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90326\OneDrive - WBG\Tools\GEPR\"/>
    </mc:Choice>
  </mc:AlternateContent>
  <xr:revisionPtr revIDLastSave="80" documentId="10_ncr:100000_{5774968E-2359-4F4A-8B45-9B90B8CB4357}" xr6:coauthVersionLast="36" xr6:coauthVersionMax="36" xr10:uidLastSave="{01B6730E-CFAD-4EB7-BB79-775D080D5DD2}"/>
  <bookViews>
    <workbookView xWindow="0" yWindow="0" windowWidth="28800" windowHeight="12230" activeTab="6" xr2:uid="{00000000-000D-0000-FFFF-FFFF00000000}"/>
  </bookViews>
  <sheets>
    <sheet name="raw_product" sheetId="1" r:id="rId1"/>
    <sheet name="raw_component" sheetId="2" r:id="rId2"/>
    <sheet name="Cover" sheetId="7" r:id="rId3"/>
    <sheet name="By product (2015)" sheetId="3" r:id="rId4"/>
    <sheet name="By product (2017)" sheetId="5" r:id="rId5"/>
    <sheet name="By component (2015)" sheetId="4" r:id="rId6"/>
    <sheet name="By component (2017)" sheetId="6" r:id="rId7"/>
  </sheets>
  <definedNames>
    <definedName name="_xlnm._FilterDatabase" localSheetId="3" hidden="1">'By product (2015)'!$B$1:$D$1</definedName>
    <definedName name="_xlnm._FilterDatabase" localSheetId="4" hidden="1">'By product (2017)'!$B$1:$D$1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12" i="4" l="1"/>
  <c r="H210" i="6" l="1"/>
  <c r="A210" i="6"/>
  <c r="N210" i="6" s="1"/>
  <c r="A209" i="6"/>
  <c r="L209" i="6" s="1"/>
  <c r="A208" i="6"/>
  <c r="A207" i="6"/>
  <c r="O207" i="6" s="1"/>
  <c r="A206" i="6"/>
  <c r="O206" i="6" s="1"/>
  <c r="A205" i="6"/>
  <c r="A204" i="6"/>
  <c r="K204" i="6" s="1"/>
  <c r="K203" i="6"/>
  <c r="H203" i="6"/>
  <c r="A203" i="6"/>
  <c r="O203" i="6" s="1"/>
  <c r="A202" i="6"/>
  <c r="N201" i="6"/>
  <c r="A201" i="6"/>
  <c r="H201" i="6" s="1"/>
  <c r="A200" i="6"/>
  <c r="K200" i="6" s="1"/>
  <c r="O199" i="6"/>
  <c r="N199" i="6"/>
  <c r="L199" i="6"/>
  <c r="H199" i="6"/>
  <c r="G199" i="6"/>
  <c r="F199" i="6"/>
  <c r="AD199" i="6" s="1"/>
  <c r="A199" i="6"/>
  <c r="K199" i="6" s="1"/>
  <c r="A198" i="6"/>
  <c r="J198" i="6" s="1"/>
  <c r="A197" i="6"/>
  <c r="J196" i="6"/>
  <c r="H196" i="6"/>
  <c r="G196" i="6"/>
  <c r="A196" i="6"/>
  <c r="L196" i="6" s="1"/>
  <c r="K195" i="6"/>
  <c r="H195" i="6"/>
  <c r="G195" i="6"/>
  <c r="A195" i="6"/>
  <c r="A194" i="6"/>
  <c r="O193" i="6"/>
  <c r="L193" i="6"/>
  <c r="H193" i="6"/>
  <c r="G193" i="6"/>
  <c r="A193" i="6"/>
  <c r="N193" i="6" s="1"/>
  <c r="K192" i="6"/>
  <c r="A192" i="6"/>
  <c r="A191" i="6"/>
  <c r="O190" i="6"/>
  <c r="H190" i="6"/>
  <c r="A190" i="6"/>
  <c r="A189" i="6"/>
  <c r="O188" i="6"/>
  <c r="L188" i="6"/>
  <c r="J188" i="6"/>
  <c r="H188" i="6"/>
  <c r="G188" i="6"/>
  <c r="A188" i="6"/>
  <c r="K188" i="6" s="1"/>
  <c r="A187" i="6"/>
  <c r="H187" i="6" s="1"/>
  <c r="F186" i="6"/>
  <c r="A186" i="6"/>
  <c r="I186" i="6" s="1"/>
  <c r="G185" i="6"/>
  <c r="A185" i="6"/>
  <c r="L185" i="6" s="1"/>
  <c r="I184" i="6"/>
  <c r="A184" i="6"/>
  <c r="M184" i="6" s="1"/>
  <c r="J183" i="6"/>
  <c r="I183" i="6"/>
  <c r="H183" i="6"/>
  <c r="A183" i="6"/>
  <c r="A182" i="6"/>
  <c r="I182" i="6" s="1"/>
  <c r="E181" i="6"/>
  <c r="A181" i="6"/>
  <c r="L181" i="6" s="1"/>
  <c r="K180" i="6"/>
  <c r="I180" i="6"/>
  <c r="F180" i="6"/>
  <c r="A180" i="6"/>
  <c r="M179" i="6"/>
  <c r="H179" i="6"/>
  <c r="A179" i="6"/>
  <c r="K178" i="6"/>
  <c r="E178" i="6"/>
  <c r="A178" i="6"/>
  <c r="K177" i="6"/>
  <c r="A177" i="6"/>
  <c r="A176" i="6"/>
  <c r="N176" i="6" s="1"/>
  <c r="N175" i="6"/>
  <c r="M175" i="6"/>
  <c r="H175" i="6"/>
  <c r="G175" i="6"/>
  <c r="E175" i="6"/>
  <c r="A175" i="6"/>
  <c r="K175" i="6" s="1"/>
  <c r="L174" i="6"/>
  <c r="K174" i="6"/>
  <c r="J174" i="6"/>
  <c r="A174" i="6"/>
  <c r="O174" i="6" s="1"/>
  <c r="O173" i="6"/>
  <c r="N173" i="6"/>
  <c r="E173" i="6"/>
  <c r="A173" i="6"/>
  <c r="J172" i="6"/>
  <c r="H172" i="6"/>
  <c r="G172" i="6"/>
  <c r="A172" i="6"/>
  <c r="M172" i="6" s="1"/>
  <c r="O171" i="6"/>
  <c r="G171" i="6"/>
  <c r="F171" i="6"/>
  <c r="A171" i="6"/>
  <c r="N170" i="6"/>
  <c r="M170" i="6"/>
  <c r="K170" i="6"/>
  <c r="A170" i="6"/>
  <c r="J169" i="6"/>
  <c r="I169" i="6"/>
  <c r="H169" i="6"/>
  <c r="A169" i="6"/>
  <c r="N169" i="6" s="1"/>
  <c r="O168" i="6"/>
  <c r="H168" i="6"/>
  <c r="G168" i="6"/>
  <c r="A168" i="6"/>
  <c r="J168" i="6" s="1"/>
  <c r="O167" i="6"/>
  <c r="K167" i="6"/>
  <c r="I167" i="6"/>
  <c r="G167" i="6"/>
  <c r="F167" i="6"/>
  <c r="A167" i="6"/>
  <c r="M166" i="6"/>
  <c r="L166" i="6"/>
  <c r="K166" i="6"/>
  <c r="H166" i="6"/>
  <c r="G166" i="6"/>
  <c r="F166" i="6"/>
  <c r="Z166" i="6" s="1"/>
  <c r="A166" i="6"/>
  <c r="J166" i="6" s="1"/>
  <c r="O163" i="6"/>
  <c r="N163" i="6"/>
  <c r="AF163" i="6" s="1"/>
  <c r="K163" i="6"/>
  <c r="I163" i="6"/>
  <c r="F163" i="6"/>
  <c r="AA163" i="6" s="1"/>
  <c r="E163" i="6"/>
  <c r="X163" i="6" s="1"/>
  <c r="A163" i="6"/>
  <c r="J162" i="6"/>
  <c r="A162" i="6"/>
  <c r="N161" i="6"/>
  <c r="M161" i="6"/>
  <c r="A161" i="6"/>
  <c r="L161" i="6" s="1"/>
  <c r="A160" i="6"/>
  <c r="J160" i="6" s="1"/>
  <c r="A159" i="6"/>
  <c r="N158" i="6"/>
  <c r="I158" i="6"/>
  <c r="H158" i="6"/>
  <c r="E158" i="6"/>
  <c r="X158" i="6" s="1"/>
  <c r="A158" i="6"/>
  <c r="M157" i="6"/>
  <c r="A157" i="6"/>
  <c r="O156" i="6"/>
  <c r="M156" i="6"/>
  <c r="K156" i="6"/>
  <c r="H156" i="6"/>
  <c r="G156" i="6"/>
  <c r="F156" i="6"/>
  <c r="AE156" i="6" s="1"/>
  <c r="A156" i="6"/>
  <c r="L155" i="6"/>
  <c r="K155" i="6"/>
  <c r="A155" i="6"/>
  <c r="H155" i="6" s="1"/>
  <c r="N154" i="6"/>
  <c r="H154" i="6"/>
  <c r="E154" i="6"/>
  <c r="A154" i="6"/>
  <c r="I154" i="6" s="1"/>
  <c r="A153" i="6"/>
  <c r="A152" i="6"/>
  <c r="O151" i="6"/>
  <c r="N151" i="6"/>
  <c r="J151" i="6"/>
  <c r="G151" i="6"/>
  <c r="F151" i="6"/>
  <c r="E151" i="6"/>
  <c r="A151" i="6"/>
  <c r="H151" i="6" s="1"/>
  <c r="O150" i="6"/>
  <c r="M150" i="6"/>
  <c r="K150" i="6"/>
  <c r="H150" i="6"/>
  <c r="G150" i="6"/>
  <c r="F150" i="6"/>
  <c r="A150" i="6"/>
  <c r="K149" i="6"/>
  <c r="A149" i="6"/>
  <c r="AE148" i="6"/>
  <c r="N148" i="6"/>
  <c r="M148" i="6"/>
  <c r="J148" i="6"/>
  <c r="H148" i="6"/>
  <c r="F148" i="6"/>
  <c r="E148" i="6"/>
  <c r="A148" i="6"/>
  <c r="L147" i="6"/>
  <c r="K147" i="6"/>
  <c r="J147" i="6"/>
  <c r="A147" i="6"/>
  <c r="M147" i="6" s="1"/>
  <c r="AE146" i="6"/>
  <c r="W146" i="6"/>
  <c r="N146" i="6"/>
  <c r="M146" i="6"/>
  <c r="J146" i="6"/>
  <c r="H146" i="6"/>
  <c r="F146" i="6"/>
  <c r="E146" i="6"/>
  <c r="A146" i="6"/>
  <c r="N145" i="6"/>
  <c r="A145" i="6"/>
  <c r="O144" i="6"/>
  <c r="N144" i="6"/>
  <c r="K144" i="6"/>
  <c r="J144" i="6"/>
  <c r="I144" i="6"/>
  <c r="G144" i="6"/>
  <c r="F144" i="6"/>
  <c r="E144" i="6"/>
  <c r="A144" i="6"/>
  <c r="L144" i="6" s="1"/>
  <c r="O143" i="6"/>
  <c r="N143" i="6"/>
  <c r="J143" i="6"/>
  <c r="G143" i="6"/>
  <c r="F143" i="6"/>
  <c r="E143" i="6"/>
  <c r="A143" i="6"/>
  <c r="H143" i="6" s="1"/>
  <c r="M142" i="6"/>
  <c r="K142" i="6"/>
  <c r="G142" i="6"/>
  <c r="F142" i="6"/>
  <c r="A142" i="6"/>
  <c r="O142" i="6" s="1"/>
  <c r="O141" i="6"/>
  <c r="J141" i="6"/>
  <c r="I141" i="6"/>
  <c r="A141" i="6"/>
  <c r="I138" i="6"/>
  <c r="E138" i="6"/>
  <c r="A138" i="6"/>
  <c r="J138" i="6" s="1"/>
  <c r="A137" i="6"/>
  <c r="N137" i="6" s="1"/>
  <c r="O136" i="6"/>
  <c r="A136" i="6"/>
  <c r="K135" i="6"/>
  <c r="G135" i="6"/>
  <c r="A135" i="6"/>
  <c r="N135" i="6" s="1"/>
  <c r="A134" i="6"/>
  <c r="I133" i="6"/>
  <c r="G133" i="6"/>
  <c r="A133" i="6"/>
  <c r="N133" i="6" s="1"/>
  <c r="M132" i="6"/>
  <c r="K132" i="6"/>
  <c r="G132" i="6"/>
  <c r="F132" i="6"/>
  <c r="Z132" i="6" s="1"/>
  <c r="A132" i="6"/>
  <c r="O132" i="6" s="1"/>
  <c r="N131" i="6"/>
  <c r="L131" i="6"/>
  <c r="I131" i="6"/>
  <c r="G131" i="6"/>
  <c r="F131" i="6"/>
  <c r="A131" i="6"/>
  <c r="N130" i="6"/>
  <c r="I130" i="6"/>
  <c r="A130" i="6"/>
  <c r="N129" i="6"/>
  <c r="A129" i="6"/>
  <c r="O128" i="6"/>
  <c r="J128" i="6"/>
  <c r="H128" i="6"/>
  <c r="A128" i="6"/>
  <c r="AG127" i="6"/>
  <c r="O127" i="6"/>
  <c r="M127" i="6"/>
  <c r="L127" i="6"/>
  <c r="G127" i="6"/>
  <c r="F127" i="6"/>
  <c r="E127" i="6"/>
  <c r="A127" i="6"/>
  <c r="J127" i="6" s="1"/>
  <c r="O126" i="6"/>
  <c r="N126" i="6"/>
  <c r="K126" i="6"/>
  <c r="J126" i="6"/>
  <c r="I126" i="6"/>
  <c r="G126" i="6"/>
  <c r="F126" i="6"/>
  <c r="E126" i="6"/>
  <c r="T126" i="6" s="1"/>
  <c r="A126" i="6"/>
  <c r="L126" i="6" s="1"/>
  <c r="L125" i="6"/>
  <c r="I125" i="6"/>
  <c r="F125" i="6"/>
  <c r="A125" i="6"/>
  <c r="N124" i="6"/>
  <c r="H124" i="6"/>
  <c r="E124" i="6"/>
  <c r="A124" i="6"/>
  <c r="I124" i="6" s="1"/>
  <c r="O123" i="6"/>
  <c r="K123" i="6"/>
  <c r="J123" i="6"/>
  <c r="F123" i="6"/>
  <c r="E123" i="6"/>
  <c r="X123" i="6" s="1"/>
  <c r="A123" i="6"/>
  <c r="H123" i="6" s="1"/>
  <c r="R122" i="6"/>
  <c r="O122" i="6"/>
  <c r="N122" i="6"/>
  <c r="K122" i="6"/>
  <c r="T122" i="6" s="1"/>
  <c r="J122" i="6"/>
  <c r="AB122" i="6" s="1"/>
  <c r="I122" i="6"/>
  <c r="G122" i="6"/>
  <c r="F122" i="6"/>
  <c r="E122" i="6"/>
  <c r="W122" i="6" s="1"/>
  <c r="A122" i="6"/>
  <c r="L122" i="6" s="1"/>
  <c r="A121" i="6"/>
  <c r="O121" i="6" s="1"/>
  <c r="O120" i="6"/>
  <c r="N120" i="6"/>
  <c r="J120" i="6"/>
  <c r="I120" i="6"/>
  <c r="F120" i="6"/>
  <c r="E120" i="6"/>
  <c r="A120" i="6"/>
  <c r="L120" i="6" s="1"/>
  <c r="K119" i="6"/>
  <c r="F119" i="6"/>
  <c r="A119" i="6"/>
  <c r="L119" i="6" s="1"/>
  <c r="O118" i="6"/>
  <c r="N118" i="6"/>
  <c r="K118" i="6"/>
  <c r="J118" i="6"/>
  <c r="I118" i="6"/>
  <c r="G118" i="6"/>
  <c r="F118" i="6"/>
  <c r="AA118" i="6" s="1"/>
  <c r="E118" i="6"/>
  <c r="A118" i="6"/>
  <c r="L118" i="6" s="1"/>
  <c r="K117" i="6"/>
  <c r="J117" i="6"/>
  <c r="I117" i="6"/>
  <c r="A117" i="6"/>
  <c r="N117" i="6" s="1"/>
  <c r="A116" i="6"/>
  <c r="M116" i="6" s="1"/>
  <c r="L115" i="6"/>
  <c r="H115" i="6"/>
  <c r="E115" i="6"/>
  <c r="A115" i="6"/>
  <c r="M115" i="6" s="1"/>
  <c r="H114" i="6"/>
  <c r="G114" i="6"/>
  <c r="E114" i="6"/>
  <c r="A114" i="6"/>
  <c r="M114" i="6" s="1"/>
  <c r="M113" i="6"/>
  <c r="A113" i="6"/>
  <c r="A112" i="6"/>
  <c r="A111" i="6"/>
  <c r="M110" i="6"/>
  <c r="L110" i="6"/>
  <c r="U110" i="6" s="1"/>
  <c r="I110" i="6"/>
  <c r="R110" i="6" s="1"/>
  <c r="G110" i="6"/>
  <c r="E110" i="6"/>
  <c r="A110" i="6"/>
  <c r="K110" i="6" s="1"/>
  <c r="I109" i="6"/>
  <c r="H109" i="6"/>
  <c r="A109" i="6"/>
  <c r="A108" i="6"/>
  <c r="E108" i="6" s="1"/>
  <c r="L107" i="6"/>
  <c r="U107" i="6" s="1"/>
  <c r="I107" i="6"/>
  <c r="H107" i="6"/>
  <c r="E107" i="6"/>
  <c r="V107" i="6" s="1"/>
  <c r="A107" i="6"/>
  <c r="M107" i="6" s="1"/>
  <c r="A104" i="6"/>
  <c r="L104" i="6" s="1"/>
  <c r="A103" i="6"/>
  <c r="A102" i="6"/>
  <c r="A101" i="6"/>
  <c r="E101" i="6" s="1"/>
  <c r="M100" i="6"/>
  <c r="L100" i="6"/>
  <c r="I100" i="6"/>
  <c r="G100" i="6"/>
  <c r="E100" i="6"/>
  <c r="A100" i="6"/>
  <c r="K100" i="6" s="1"/>
  <c r="M99" i="6"/>
  <c r="I99" i="6"/>
  <c r="H99" i="6"/>
  <c r="G99" i="6"/>
  <c r="A99" i="6"/>
  <c r="O98" i="6"/>
  <c r="M98" i="6"/>
  <c r="I98" i="6"/>
  <c r="H98" i="6"/>
  <c r="E98" i="6"/>
  <c r="A98" i="6"/>
  <c r="L98" i="6" s="1"/>
  <c r="O97" i="6"/>
  <c r="K97" i="6"/>
  <c r="H97" i="6"/>
  <c r="E97" i="6"/>
  <c r="A97" i="6"/>
  <c r="I97" i="6" s="1"/>
  <c r="A96" i="6"/>
  <c r="M95" i="6"/>
  <c r="H95" i="6"/>
  <c r="A95" i="6"/>
  <c r="L95" i="6" s="1"/>
  <c r="M94" i="6"/>
  <c r="A94" i="6"/>
  <c r="K94" i="6" s="1"/>
  <c r="G93" i="6"/>
  <c r="A93" i="6"/>
  <c r="K93" i="6" s="1"/>
  <c r="K90" i="6"/>
  <c r="I90" i="6"/>
  <c r="E90" i="6"/>
  <c r="A90" i="6"/>
  <c r="A89" i="6"/>
  <c r="E88" i="6"/>
  <c r="A88" i="6"/>
  <c r="K87" i="6"/>
  <c r="H87" i="6"/>
  <c r="A87" i="6"/>
  <c r="K86" i="6"/>
  <c r="H86" i="6"/>
  <c r="A86" i="6"/>
  <c r="A85" i="6"/>
  <c r="A84" i="6"/>
  <c r="M83" i="6"/>
  <c r="K83" i="6"/>
  <c r="H83" i="6"/>
  <c r="G83" i="6"/>
  <c r="E83" i="6"/>
  <c r="A83" i="6"/>
  <c r="O83" i="6" s="1"/>
  <c r="I82" i="6"/>
  <c r="A82" i="6"/>
  <c r="O82" i="6" s="1"/>
  <c r="M81" i="6"/>
  <c r="I81" i="6"/>
  <c r="H81" i="6"/>
  <c r="E81" i="6"/>
  <c r="Q81" i="6" s="1"/>
  <c r="A81" i="6"/>
  <c r="I80" i="6"/>
  <c r="E80" i="6"/>
  <c r="R80" i="6" s="1"/>
  <c r="A80" i="6"/>
  <c r="A79" i="6"/>
  <c r="O79" i="6" s="1"/>
  <c r="A78" i="6"/>
  <c r="O78" i="6" s="1"/>
  <c r="L77" i="6"/>
  <c r="I77" i="6"/>
  <c r="E77" i="6"/>
  <c r="A77" i="6"/>
  <c r="A76" i="6"/>
  <c r="A75" i="6"/>
  <c r="N74" i="6"/>
  <c r="K74" i="6"/>
  <c r="G74" i="6"/>
  <c r="A74" i="6"/>
  <c r="L73" i="6"/>
  <c r="I73" i="6"/>
  <c r="E73" i="6"/>
  <c r="A73" i="6"/>
  <c r="F72" i="6"/>
  <c r="A72" i="6"/>
  <c r="O72" i="6" s="1"/>
  <c r="A71" i="6"/>
  <c r="A70" i="6"/>
  <c r="H69" i="6"/>
  <c r="E69" i="6"/>
  <c r="A69" i="6"/>
  <c r="O69" i="6" s="1"/>
  <c r="I68" i="6"/>
  <c r="A68" i="6"/>
  <c r="L67" i="6"/>
  <c r="K67" i="6"/>
  <c r="I67" i="6"/>
  <c r="G67" i="6"/>
  <c r="E67" i="6"/>
  <c r="A67" i="6"/>
  <c r="M67" i="6" s="1"/>
  <c r="N66" i="6"/>
  <c r="I66" i="6"/>
  <c r="E66" i="6"/>
  <c r="A66" i="6"/>
  <c r="L65" i="6"/>
  <c r="J65" i="6"/>
  <c r="A65" i="6"/>
  <c r="X64" i="6"/>
  <c r="M64" i="6"/>
  <c r="L64" i="6"/>
  <c r="K64" i="6"/>
  <c r="G64" i="6"/>
  <c r="F64" i="6"/>
  <c r="E64" i="6"/>
  <c r="A64" i="6"/>
  <c r="O64" i="6" s="1"/>
  <c r="A63" i="6"/>
  <c r="N62" i="6"/>
  <c r="A62" i="6"/>
  <c r="M61" i="6"/>
  <c r="I61" i="6"/>
  <c r="H61" i="6"/>
  <c r="G61" i="6"/>
  <c r="A61" i="6"/>
  <c r="H58" i="6"/>
  <c r="F58" i="6"/>
  <c r="A58" i="6"/>
  <c r="M58" i="6" s="1"/>
  <c r="A57" i="6"/>
  <c r="N56" i="6"/>
  <c r="A56" i="6"/>
  <c r="O55" i="6"/>
  <c r="L55" i="6"/>
  <c r="I55" i="6"/>
  <c r="H55" i="6"/>
  <c r="E55" i="6"/>
  <c r="A55" i="6"/>
  <c r="L54" i="6"/>
  <c r="H54" i="6"/>
  <c r="G54" i="6"/>
  <c r="F54" i="6"/>
  <c r="A54" i="6"/>
  <c r="O54" i="6" s="1"/>
  <c r="M53" i="6"/>
  <c r="A53" i="6"/>
  <c r="M52" i="6"/>
  <c r="L52" i="6"/>
  <c r="K52" i="6"/>
  <c r="H52" i="6"/>
  <c r="G52" i="6"/>
  <c r="E52" i="6"/>
  <c r="A52" i="6"/>
  <c r="I52" i="6" s="1"/>
  <c r="M51" i="6"/>
  <c r="L51" i="6"/>
  <c r="I51" i="6"/>
  <c r="H51" i="6"/>
  <c r="E51" i="6"/>
  <c r="A51" i="6"/>
  <c r="O51" i="6" s="1"/>
  <c r="N50" i="6"/>
  <c r="A50" i="6"/>
  <c r="A49" i="6"/>
  <c r="K48" i="6"/>
  <c r="A48" i="6"/>
  <c r="N48" i="6" s="1"/>
  <c r="A47" i="6"/>
  <c r="X44" i="6"/>
  <c r="M44" i="6"/>
  <c r="L44" i="6"/>
  <c r="J44" i="6"/>
  <c r="S44" i="6" s="1"/>
  <c r="H44" i="6"/>
  <c r="F44" i="6"/>
  <c r="AG44" i="6" s="1"/>
  <c r="E44" i="6"/>
  <c r="A44" i="6"/>
  <c r="O44" i="6" s="1"/>
  <c r="M43" i="6"/>
  <c r="A43" i="6"/>
  <c r="J42" i="6"/>
  <c r="E42" i="6"/>
  <c r="V42" i="6" s="1"/>
  <c r="A42" i="6"/>
  <c r="M42" i="6" s="1"/>
  <c r="K41" i="6"/>
  <c r="T41" i="6" s="1"/>
  <c r="J41" i="6"/>
  <c r="E41" i="6"/>
  <c r="A41" i="6"/>
  <c r="O40" i="6"/>
  <c r="G40" i="6"/>
  <c r="E40" i="6"/>
  <c r="A40" i="6"/>
  <c r="A39" i="6"/>
  <c r="N38" i="6"/>
  <c r="L38" i="6"/>
  <c r="I38" i="6"/>
  <c r="H38" i="6"/>
  <c r="A38" i="6"/>
  <c r="M38" i="6" s="1"/>
  <c r="A37" i="6"/>
  <c r="A36" i="6"/>
  <c r="J35" i="6"/>
  <c r="A35" i="6"/>
  <c r="O34" i="6"/>
  <c r="N34" i="6"/>
  <c r="J34" i="6"/>
  <c r="H34" i="6"/>
  <c r="F34" i="6"/>
  <c r="E34" i="6"/>
  <c r="A34" i="6"/>
  <c r="T33" i="6"/>
  <c r="L33" i="6"/>
  <c r="K33" i="6"/>
  <c r="AC33" i="6" s="1"/>
  <c r="J33" i="6"/>
  <c r="H33" i="6"/>
  <c r="Z33" i="6" s="1"/>
  <c r="F33" i="6"/>
  <c r="E33" i="6"/>
  <c r="A33" i="6"/>
  <c r="N33" i="6" s="1"/>
  <c r="J32" i="6"/>
  <c r="A32" i="6"/>
  <c r="O32" i="6" s="1"/>
  <c r="M31" i="6"/>
  <c r="L31" i="6"/>
  <c r="I31" i="6"/>
  <c r="H31" i="6"/>
  <c r="F31" i="6"/>
  <c r="A31" i="6"/>
  <c r="J31" i="6" s="1"/>
  <c r="I30" i="6"/>
  <c r="G30" i="6"/>
  <c r="E30" i="6"/>
  <c r="A30" i="6"/>
  <c r="H30" i="6" s="1"/>
  <c r="K29" i="6"/>
  <c r="J29" i="6"/>
  <c r="H29" i="6"/>
  <c r="A29" i="6"/>
  <c r="N28" i="6"/>
  <c r="J28" i="6"/>
  <c r="I28" i="6"/>
  <c r="F28" i="6"/>
  <c r="A28" i="6"/>
  <c r="L28" i="6" s="1"/>
  <c r="J27" i="6"/>
  <c r="A27" i="6"/>
  <c r="F27" i="6" s="1"/>
  <c r="J26" i="6"/>
  <c r="H26" i="6"/>
  <c r="A26" i="6"/>
  <c r="A25" i="6"/>
  <c r="J24" i="6"/>
  <c r="A24" i="6"/>
  <c r="N23" i="6"/>
  <c r="L23" i="6"/>
  <c r="I23" i="6"/>
  <c r="H23" i="6"/>
  <c r="E23" i="6"/>
  <c r="U23" i="6" s="1"/>
  <c r="A23" i="6"/>
  <c r="O22" i="6"/>
  <c r="AG22" i="6" s="1"/>
  <c r="M22" i="6"/>
  <c r="L22" i="6"/>
  <c r="I22" i="6"/>
  <c r="H22" i="6"/>
  <c r="F22" i="6"/>
  <c r="AA22" i="6" s="1"/>
  <c r="A22" i="6"/>
  <c r="J22" i="6" s="1"/>
  <c r="A21" i="6"/>
  <c r="K21" i="6" s="1"/>
  <c r="I20" i="6"/>
  <c r="A20" i="6"/>
  <c r="L20" i="6" s="1"/>
  <c r="N19" i="6"/>
  <c r="K19" i="6"/>
  <c r="J19" i="6"/>
  <c r="E19" i="6"/>
  <c r="W19" i="6" s="1"/>
  <c r="A19" i="6"/>
  <c r="M18" i="6"/>
  <c r="L18" i="6"/>
  <c r="J18" i="6"/>
  <c r="H18" i="6"/>
  <c r="F18" i="6"/>
  <c r="AE18" i="6" s="1"/>
  <c r="E18" i="6"/>
  <c r="A18" i="6"/>
  <c r="O18" i="6" s="1"/>
  <c r="L17" i="6"/>
  <c r="J17" i="6"/>
  <c r="A17" i="6"/>
  <c r="O16" i="6"/>
  <c r="J16" i="6"/>
  <c r="A16" i="6"/>
  <c r="M15" i="6"/>
  <c r="J15" i="6"/>
  <c r="H15" i="6"/>
  <c r="F15" i="6"/>
  <c r="AE15" i="6" s="1"/>
  <c r="A15" i="6"/>
  <c r="N14" i="6"/>
  <c r="G14" i="6"/>
  <c r="A14" i="6"/>
  <c r="O14" i="6" s="1"/>
  <c r="A13" i="6"/>
  <c r="L12" i="6"/>
  <c r="G12" i="6"/>
  <c r="A12" i="6"/>
  <c r="N11" i="6"/>
  <c r="M11" i="6"/>
  <c r="H11" i="6"/>
  <c r="A11" i="6"/>
  <c r="A10" i="6"/>
  <c r="J9" i="6"/>
  <c r="A9" i="6"/>
  <c r="K9" i="6" s="1"/>
  <c r="L8" i="6"/>
  <c r="F8" i="6"/>
  <c r="A8" i="6"/>
  <c r="H8" i="6" s="1"/>
  <c r="A7" i="6"/>
  <c r="A6" i="6"/>
  <c r="I210" i="4"/>
  <c r="A210" i="4"/>
  <c r="K210" i="4" s="1"/>
  <c r="I209" i="4"/>
  <c r="A209" i="4"/>
  <c r="K208" i="4"/>
  <c r="E208" i="4"/>
  <c r="A208" i="4"/>
  <c r="I208" i="4" s="1"/>
  <c r="A207" i="4"/>
  <c r="K206" i="4"/>
  <c r="I206" i="4"/>
  <c r="H206" i="4"/>
  <c r="A206" i="4"/>
  <c r="L206" i="4" s="1"/>
  <c r="L205" i="4"/>
  <c r="H205" i="4"/>
  <c r="G205" i="4"/>
  <c r="A205" i="4"/>
  <c r="F204" i="4"/>
  <c r="A204" i="4"/>
  <c r="G204" i="4" s="1"/>
  <c r="G203" i="4"/>
  <c r="A203" i="4"/>
  <c r="O202" i="4"/>
  <c r="N202" i="4"/>
  <c r="L202" i="4"/>
  <c r="H202" i="4"/>
  <c r="G202" i="4"/>
  <c r="E202" i="4"/>
  <c r="A202" i="4"/>
  <c r="O201" i="4"/>
  <c r="L201" i="4"/>
  <c r="I201" i="4"/>
  <c r="H201" i="4"/>
  <c r="G201" i="4"/>
  <c r="A201" i="4"/>
  <c r="L200" i="4"/>
  <c r="A200" i="4"/>
  <c r="N199" i="4"/>
  <c r="L199" i="4"/>
  <c r="I199" i="4"/>
  <c r="H199" i="4"/>
  <c r="G199" i="4"/>
  <c r="A199" i="4"/>
  <c r="J199" i="4" s="1"/>
  <c r="N198" i="4"/>
  <c r="M198" i="4"/>
  <c r="K198" i="4"/>
  <c r="G198" i="4"/>
  <c r="E198" i="4"/>
  <c r="W198" i="4" s="1"/>
  <c r="A198" i="4"/>
  <c r="L198" i="4" s="1"/>
  <c r="F197" i="4"/>
  <c r="A197" i="4"/>
  <c r="N197" i="4" s="1"/>
  <c r="A196" i="4"/>
  <c r="N195" i="4"/>
  <c r="A195" i="4"/>
  <c r="L195" i="4" s="1"/>
  <c r="J194" i="4"/>
  <c r="F194" i="4"/>
  <c r="A194" i="4"/>
  <c r="N193" i="4"/>
  <c r="J193" i="4"/>
  <c r="H193" i="4"/>
  <c r="A193" i="4"/>
  <c r="O193" i="4" s="1"/>
  <c r="G192" i="4"/>
  <c r="A192" i="4"/>
  <c r="I191" i="4"/>
  <c r="G191" i="4"/>
  <c r="A191" i="4"/>
  <c r="E190" i="4"/>
  <c r="A190" i="4"/>
  <c r="J190" i="4" s="1"/>
  <c r="T189" i="4"/>
  <c r="S189" i="4"/>
  <c r="L189" i="4"/>
  <c r="K189" i="4"/>
  <c r="J189" i="4"/>
  <c r="H189" i="4"/>
  <c r="F189" i="4"/>
  <c r="AD189" i="4" s="1"/>
  <c r="E189" i="4"/>
  <c r="A189" i="4"/>
  <c r="N189" i="4" s="1"/>
  <c r="M188" i="4"/>
  <c r="I188" i="4"/>
  <c r="H188" i="4"/>
  <c r="G188" i="4"/>
  <c r="A188" i="4"/>
  <c r="M187" i="4"/>
  <c r="L187" i="4"/>
  <c r="F187" i="4"/>
  <c r="AD187" i="4" s="1"/>
  <c r="A187" i="4"/>
  <c r="H187" i="4" s="1"/>
  <c r="J186" i="4"/>
  <c r="A186" i="4"/>
  <c r="N186" i="4" s="1"/>
  <c r="J185" i="4"/>
  <c r="I185" i="4"/>
  <c r="A185" i="4"/>
  <c r="N184" i="4"/>
  <c r="H184" i="4"/>
  <c r="A184" i="4"/>
  <c r="M184" i="4" s="1"/>
  <c r="A183" i="4"/>
  <c r="A182" i="4"/>
  <c r="N181" i="4"/>
  <c r="H181" i="4"/>
  <c r="A181" i="4"/>
  <c r="M181" i="4" s="1"/>
  <c r="N180" i="4"/>
  <c r="W180" i="4" s="1"/>
  <c r="M180" i="4"/>
  <c r="L180" i="4"/>
  <c r="G180" i="4"/>
  <c r="F180" i="4"/>
  <c r="AE180" i="4" s="1"/>
  <c r="E180" i="4"/>
  <c r="A180" i="4"/>
  <c r="J180" i="4" s="1"/>
  <c r="M179" i="4"/>
  <c r="L179" i="4"/>
  <c r="A179" i="4"/>
  <c r="F179" i="4" s="1"/>
  <c r="M178" i="4"/>
  <c r="J178" i="4"/>
  <c r="A178" i="4"/>
  <c r="J177" i="4"/>
  <c r="E177" i="4"/>
  <c r="A177" i="4"/>
  <c r="O177" i="4" s="1"/>
  <c r="A176" i="4"/>
  <c r="A175" i="4"/>
  <c r="L174" i="4"/>
  <c r="K174" i="4"/>
  <c r="H174" i="4"/>
  <c r="F174" i="4"/>
  <c r="E174" i="4"/>
  <c r="A174" i="4"/>
  <c r="M174" i="4" s="1"/>
  <c r="M173" i="4"/>
  <c r="A173" i="4"/>
  <c r="L173" i="4" s="1"/>
  <c r="A172" i="4"/>
  <c r="M171" i="4"/>
  <c r="J171" i="4"/>
  <c r="F171" i="4"/>
  <c r="A171" i="4"/>
  <c r="M170" i="4"/>
  <c r="H170" i="4"/>
  <c r="A170" i="4"/>
  <c r="K170" i="4" s="1"/>
  <c r="J169" i="4"/>
  <c r="I169" i="4"/>
  <c r="E169" i="4"/>
  <c r="A169" i="4"/>
  <c r="N168" i="4"/>
  <c r="AF168" i="4" s="1"/>
  <c r="K168" i="4"/>
  <c r="I168" i="4"/>
  <c r="F168" i="4"/>
  <c r="E168" i="4"/>
  <c r="A168" i="4"/>
  <c r="I167" i="4"/>
  <c r="H167" i="4"/>
  <c r="A167" i="4"/>
  <c r="M166" i="4"/>
  <c r="I166" i="4"/>
  <c r="A166" i="4"/>
  <c r="L166" i="4" s="1"/>
  <c r="A163" i="4"/>
  <c r="N163" i="4" s="1"/>
  <c r="J162" i="4"/>
  <c r="I162" i="4"/>
  <c r="A162" i="4"/>
  <c r="M161" i="4"/>
  <c r="A161" i="4"/>
  <c r="A160" i="4"/>
  <c r="J160" i="4" s="1"/>
  <c r="O159" i="4"/>
  <c r="I159" i="4"/>
  <c r="G159" i="4"/>
  <c r="A159" i="4"/>
  <c r="M158" i="4"/>
  <c r="H158" i="4"/>
  <c r="A158" i="4"/>
  <c r="M157" i="4"/>
  <c r="L157" i="4"/>
  <c r="A157" i="4"/>
  <c r="I156" i="4"/>
  <c r="F156" i="4"/>
  <c r="A156" i="4"/>
  <c r="A155" i="4"/>
  <c r="AB154" i="4"/>
  <c r="L154" i="4"/>
  <c r="F154" i="4"/>
  <c r="E154" i="4"/>
  <c r="A154" i="4"/>
  <c r="J154" i="4" s="1"/>
  <c r="A153" i="4"/>
  <c r="A152" i="4"/>
  <c r="O151" i="4"/>
  <c r="L151" i="4"/>
  <c r="J151" i="4"/>
  <c r="I151" i="4"/>
  <c r="G151" i="4"/>
  <c r="F151" i="4"/>
  <c r="E151" i="4"/>
  <c r="A151" i="4"/>
  <c r="K151" i="4" s="1"/>
  <c r="Z150" i="4"/>
  <c r="L150" i="4"/>
  <c r="K150" i="4"/>
  <c r="J150" i="4"/>
  <c r="AB150" i="4" s="1"/>
  <c r="H150" i="4"/>
  <c r="F150" i="4"/>
  <c r="E150" i="4"/>
  <c r="T150" i="4" s="1"/>
  <c r="A150" i="4"/>
  <c r="N150" i="4" s="1"/>
  <c r="AF150" i="4" s="1"/>
  <c r="L149" i="4"/>
  <c r="I149" i="4"/>
  <c r="A149" i="4"/>
  <c r="M148" i="4"/>
  <c r="A148" i="4"/>
  <c r="M147" i="4"/>
  <c r="L147" i="4"/>
  <c r="A147" i="4"/>
  <c r="J146" i="4"/>
  <c r="I146" i="4"/>
  <c r="A146" i="4"/>
  <c r="O145" i="4"/>
  <c r="N145" i="4"/>
  <c r="A145" i="4"/>
  <c r="J145" i="4" s="1"/>
  <c r="M144" i="4"/>
  <c r="K144" i="4"/>
  <c r="F144" i="4"/>
  <c r="E144" i="4"/>
  <c r="A144" i="4"/>
  <c r="L144" i="4" s="1"/>
  <c r="A143" i="4"/>
  <c r="A142" i="4"/>
  <c r="L141" i="4"/>
  <c r="G141" i="4"/>
  <c r="F141" i="4"/>
  <c r="AE141" i="4" s="1"/>
  <c r="A141" i="4"/>
  <c r="M141" i="4" s="1"/>
  <c r="N138" i="4"/>
  <c r="M138" i="4"/>
  <c r="I138" i="4"/>
  <c r="A138" i="4"/>
  <c r="L137" i="4"/>
  <c r="F137" i="4"/>
  <c r="A137" i="4"/>
  <c r="O137" i="4" s="1"/>
  <c r="A136" i="4"/>
  <c r="A135" i="4"/>
  <c r="I134" i="4"/>
  <c r="F134" i="4"/>
  <c r="A134" i="4"/>
  <c r="O133" i="4"/>
  <c r="N133" i="4"/>
  <c r="L133" i="4"/>
  <c r="H133" i="4"/>
  <c r="G133" i="4"/>
  <c r="E133" i="4"/>
  <c r="A133" i="4"/>
  <c r="N132" i="4"/>
  <c r="I132" i="4"/>
  <c r="H132" i="4"/>
  <c r="A132" i="4"/>
  <c r="O131" i="4"/>
  <c r="J131" i="4"/>
  <c r="A131" i="4"/>
  <c r="M131" i="4" s="1"/>
  <c r="J130" i="4"/>
  <c r="H130" i="4"/>
  <c r="F130" i="4"/>
  <c r="A130" i="4"/>
  <c r="K130" i="4" s="1"/>
  <c r="AC130" i="4" s="1"/>
  <c r="A129" i="4"/>
  <c r="N129" i="4" s="1"/>
  <c r="I128" i="4"/>
  <c r="A128" i="4"/>
  <c r="O127" i="4"/>
  <c r="L127" i="4"/>
  <c r="AD127" i="4" s="1"/>
  <c r="J127" i="4"/>
  <c r="AB127" i="4" s="1"/>
  <c r="H127" i="4"/>
  <c r="F127" i="4"/>
  <c r="AE127" i="4" s="1"/>
  <c r="E127" i="4"/>
  <c r="A127" i="4"/>
  <c r="M127" i="4" s="1"/>
  <c r="L126" i="4"/>
  <c r="A126" i="4"/>
  <c r="N126" i="4" s="1"/>
  <c r="A125" i="4"/>
  <c r="J124" i="4"/>
  <c r="H124" i="4"/>
  <c r="F124" i="4"/>
  <c r="A124" i="4"/>
  <c r="N123" i="4"/>
  <c r="H123" i="4"/>
  <c r="A123" i="4"/>
  <c r="M123" i="4" s="1"/>
  <c r="I122" i="4"/>
  <c r="A122" i="4"/>
  <c r="L121" i="4"/>
  <c r="A121" i="4"/>
  <c r="H120" i="4"/>
  <c r="E120" i="4"/>
  <c r="A120" i="4"/>
  <c r="N120" i="4" s="1"/>
  <c r="O119" i="4"/>
  <c r="AG119" i="4" s="1"/>
  <c r="J119" i="4"/>
  <c r="F119" i="4"/>
  <c r="E119" i="4"/>
  <c r="A119" i="4"/>
  <c r="I119" i="4" s="1"/>
  <c r="I118" i="4"/>
  <c r="A118" i="4"/>
  <c r="H117" i="4"/>
  <c r="A117" i="4"/>
  <c r="L116" i="4"/>
  <c r="K116" i="4"/>
  <c r="J116" i="4"/>
  <c r="S116" i="4" s="1"/>
  <c r="H116" i="4"/>
  <c r="F116" i="4"/>
  <c r="E116" i="4"/>
  <c r="A116" i="4"/>
  <c r="N116" i="4" s="1"/>
  <c r="A115" i="4"/>
  <c r="J114" i="4"/>
  <c r="A114" i="4"/>
  <c r="N113" i="4"/>
  <c r="A113" i="4"/>
  <c r="I113" i="4" s="1"/>
  <c r="J112" i="4"/>
  <c r="A112" i="4"/>
  <c r="I111" i="4"/>
  <c r="A111" i="4"/>
  <c r="E110" i="4"/>
  <c r="A110" i="4"/>
  <c r="N110" i="4" s="1"/>
  <c r="L109" i="4"/>
  <c r="A109" i="4"/>
  <c r="J109" i="4" s="1"/>
  <c r="M108" i="4"/>
  <c r="J108" i="4"/>
  <c r="H108" i="4"/>
  <c r="F108" i="4"/>
  <c r="A108" i="4"/>
  <c r="O107" i="4"/>
  <c r="K107" i="4"/>
  <c r="H107" i="4"/>
  <c r="F107" i="4"/>
  <c r="E107" i="4"/>
  <c r="A107" i="4"/>
  <c r="A104" i="4"/>
  <c r="N103" i="4"/>
  <c r="K103" i="4"/>
  <c r="F103" i="4"/>
  <c r="E103" i="4"/>
  <c r="A103" i="4"/>
  <c r="O103" i="4" s="1"/>
  <c r="O102" i="4"/>
  <c r="L102" i="4"/>
  <c r="H102" i="4"/>
  <c r="E102" i="4"/>
  <c r="A102" i="4"/>
  <c r="I102" i="4" s="1"/>
  <c r="R102" i="4" s="1"/>
  <c r="K101" i="4"/>
  <c r="I101" i="4"/>
  <c r="H101" i="4"/>
  <c r="A101" i="4"/>
  <c r="L100" i="4"/>
  <c r="A100" i="4"/>
  <c r="K100" i="4" s="1"/>
  <c r="A99" i="4"/>
  <c r="A98" i="4"/>
  <c r="K97" i="4"/>
  <c r="I97" i="4"/>
  <c r="A97" i="4"/>
  <c r="L97" i="4" s="1"/>
  <c r="O96" i="4"/>
  <c r="M96" i="4"/>
  <c r="A96" i="4"/>
  <c r="G95" i="4"/>
  <c r="F95" i="4"/>
  <c r="E95" i="4"/>
  <c r="A95" i="4"/>
  <c r="N95" i="4" s="1"/>
  <c r="A94" i="4"/>
  <c r="A93" i="4"/>
  <c r="M93" i="4" s="1"/>
  <c r="G90" i="4"/>
  <c r="E90" i="4"/>
  <c r="A90" i="4"/>
  <c r="I89" i="4"/>
  <c r="H89" i="4"/>
  <c r="G89" i="4"/>
  <c r="A89" i="4"/>
  <c r="M88" i="4"/>
  <c r="A88" i="4"/>
  <c r="J88" i="4" s="1"/>
  <c r="O87" i="4"/>
  <c r="N87" i="4"/>
  <c r="H87" i="4"/>
  <c r="G87" i="4"/>
  <c r="F87" i="4"/>
  <c r="A87" i="4"/>
  <c r="T86" i="4"/>
  <c r="K86" i="4"/>
  <c r="I86" i="4"/>
  <c r="G86" i="4"/>
  <c r="E86" i="4"/>
  <c r="A86" i="4"/>
  <c r="A85" i="4"/>
  <c r="L85" i="4" s="1"/>
  <c r="I84" i="4"/>
  <c r="A84" i="4"/>
  <c r="I83" i="4"/>
  <c r="F83" i="4"/>
  <c r="A83" i="4"/>
  <c r="K83" i="4" s="1"/>
  <c r="AC83" i="4" s="1"/>
  <c r="H82" i="4"/>
  <c r="G82" i="4"/>
  <c r="A82" i="4"/>
  <c r="I82" i="4" s="1"/>
  <c r="A81" i="4"/>
  <c r="N81" i="4" s="1"/>
  <c r="J80" i="4"/>
  <c r="I80" i="4"/>
  <c r="A80" i="4"/>
  <c r="K80" i="4" s="1"/>
  <c r="M79" i="4"/>
  <c r="L79" i="4"/>
  <c r="K79" i="4"/>
  <c r="H79" i="4"/>
  <c r="F79" i="4"/>
  <c r="AE79" i="4" s="1"/>
  <c r="E79" i="4"/>
  <c r="X79" i="4" s="1"/>
  <c r="A79" i="4"/>
  <c r="O79" i="4" s="1"/>
  <c r="A78" i="4"/>
  <c r="O78" i="4" s="1"/>
  <c r="A77" i="4"/>
  <c r="N77" i="4" s="1"/>
  <c r="A76" i="4"/>
  <c r="M76" i="4" s="1"/>
  <c r="N75" i="4"/>
  <c r="M75" i="4"/>
  <c r="G75" i="4"/>
  <c r="F75" i="4"/>
  <c r="E75" i="4"/>
  <c r="A75" i="4"/>
  <c r="O75" i="4" s="1"/>
  <c r="A74" i="4"/>
  <c r="O74" i="4" s="1"/>
  <c r="H73" i="4"/>
  <c r="G73" i="4"/>
  <c r="A73" i="4"/>
  <c r="I73" i="4" s="1"/>
  <c r="O72" i="4"/>
  <c r="M72" i="4"/>
  <c r="H72" i="4"/>
  <c r="G72" i="4"/>
  <c r="E72" i="4"/>
  <c r="A72" i="4"/>
  <c r="J72" i="4" s="1"/>
  <c r="N71" i="4"/>
  <c r="G71" i="4"/>
  <c r="E71" i="4"/>
  <c r="A71" i="4"/>
  <c r="K71" i="4" s="1"/>
  <c r="J70" i="4"/>
  <c r="I70" i="4"/>
  <c r="G70" i="4"/>
  <c r="A70" i="4"/>
  <c r="A69" i="4"/>
  <c r="K69" i="4" s="1"/>
  <c r="L68" i="4"/>
  <c r="K68" i="4"/>
  <c r="J68" i="4"/>
  <c r="H68" i="4"/>
  <c r="G68" i="4"/>
  <c r="E68" i="4"/>
  <c r="A68" i="4"/>
  <c r="O68" i="4" s="1"/>
  <c r="A67" i="4"/>
  <c r="O67" i="4" s="1"/>
  <c r="M66" i="4"/>
  <c r="J66" i="4"/>
  <c r="I66" i="4"/>
  <c r="H66" i="4"/>
  <c r="A66" i="4"/>
  <c r="N65" i="4"/>
  <c r="M65" i="4"/>
  <c r="A65" i="4"/>
  <c r="A64" i="4"/>
  <c r="O64" i="4" s="1"/>
  <c r="K63" i="4"/>
  <c r="A63" i="4"/>
  <c r="O62" i="4"/>
  <c r="M62" i="4"/>
  <c r="A62" i="4"/>
  <c r="K61" i="4"/>
  <c r="A61" i="4"/>
  <c r="A58" i="4"/>
  <c r="N57" i="4"/>
  <c r="A57" i="4"/>
  <c r="K56" i="4"/>
  <c r="A56" i="4"/>
  <c r="N55" i="4"/>
  <c r="M55" i="4"/>
  <c r="L55" i="4"/>
  <c r="H55" i="4"/>
  <c r="G55" i="4"/>
  <c r="E55" i="4"/>
  <c r="A55" i="4"/>
  <c r="I55" i="4" s="1"/>
  <c r="O54" i="4"/>
  <c r="J54" i="4"/>
  <c r="A54" i="4"/>
  <c r="L54" i="4" s="1"/>
  <c r="A53" i="4"/>
  <c r="M52" i="4"/>
  <c r="J52" i="4"/>
  <c r="H52" i="4"/>
  <c r="E52" i="4"/>
  <c r="A52" i="4"/>
  <c r="O51" i="4"/>
  <c r="N51" i="4"/>
  <c r="L51" i="4"/>
  <c r="H51" i="4"/>
  <c r="G51" i="4"/>
  <c r="E51" i="4"/>
  <c r="A51" i="4"/>
  <c r="T50" i="4"/>
  <c r="L50" i="4"/>
  <c r="K50" i="4"/>
  <c r="J50" i="4"/>
  <c r="H50" i="4"/>
  <c r="G50" i="4"/>
  <c r="E50" i="4"/>
  <c r="A50" i="4"/>
  <c r="O50" i="4" s="1"/>
  <c r="K49" i="4"/>
  <c r="A49" i="4"/>
  <c r="A48" i="4"/>
  <c r="N47" i="4"/>
  <c r="K47" i="4"/>
  <c r="A47" i="4"/>
  <c r="L47" i="4" s="1"/>
  <c r="A44" i="4"/>
  <c r="E44" i="4" s="1"/>
  <c r="N43" i="4"/>
  <c r="M43" i="4"/>
  <c r="L43" i="4"/>
  <c r="I43" i="4"/>
  <c r="H43" i="4"/>
  <c r="E43" i="4"/>
  <c r="A43" i="4"/>
  <c r="K43" i="4" s="1"/>
  <c r="A42" i="4"/>
  <c r="L42" i="4" s="1"/>
  <c r="A41" i="4"/>
  <c r="F41" i="4" s="1"/>
  <c r="A40" i="4"/>
  <c r="M40" i="4" s="1"/>
  <c r="O39" i="4"/>
  <c r="L39" i="4"/>
  <c r="F39" i="4"/>
  <c r="E39" i="4"/>
  <c r="X39" i="4" s="1"/>
  <c r="A39" i="4"/>
  <c r="H39" i="4" s="1"/>
  <c r="I38" i="4"/>
  <c r="H38" i="4"/>
  <c r="E38" i="4"/>
  <c r="A38" i="4"/>
  <c r="M37" i="4"/>
  <c r="I37" i="4"/>
  <c r="E37" i="4"/>
  <c r="A37" i="4"/>
  <c r="L37" i="4" s="1"/>
  <c r="M36" i="4"/>
  <c r="L36" i="4"/>
  <c r="J36" i="4"/>
  <c r="H36" i="4"/>
  <c r="G36" i="4"/>
  <c r="E36" i="4"/>
  <c r="R36" i="4" s="1"/>
  <c r="A36" i="4"/>
  <c r="I36" i="4" s="1"/>
  <c r="A35" i="4"/>
  <c r="M35" i="4" s="1"/>
  <c r="K34" i="4"/>
  <c r="A34" i="4"/>
  <c r="G34" i="4" s="1"/>
  <c r="A33" i="4"/>
  <c r="I32" i="4"/>
  <c r="A32" i="4"/>
  <c r="O31" i="4"/>
  <c r="M31" i="4"/>
  <c r="L31" i="4"/>
  <c r="H31" i="4"/>
  <c r="G31" i="4"/>
  <c r="F31" i="4"/>
  <c r="A31" i="4"/>
  <c r="I31" i="4" s="1"/>
  <c r="M30" i="4"/>
  <c r="G30" i="4"/>
  <c r="A30" i="4"/>
  <c r="M29" i="4"/>
  <c r="H29" i="4"/>
  <c r="E29" i="4"/>
  <c r="V29" i="4" s="1"/>
  <c r="A29" i="4"/>
  <c r="I29" i="4" s="1"/>
  <c r="L28" i="4"/>
  <c r="I28" i="4"/>
  <c r="A28" i="4"/>
  <c r="M28" i="4" s="1"/>
  <c r="A27" i="4"/>
  <c r="M26" i="4"/>
  <c r="I26" i="4"/>
  <c r="E26" i="4"/>
  <c r="A26" i="4"/>
  <c r="J26" i="4" s="1"/>
  <c r="F25" i="4"/>
  <c r="E25" i="4"/>
  <c r="A25" i="4"/>
  <c r="K25" i="4" s="1"/>
  <c r="J24" i="4"/>
  <c r="G24" i="4"/>
  <c r="A24" i="4"/>
  <c r="K24" i="4" s="1"/>
  <c r="A23" i="4"/>
  <c r="K22" i="4"/>
  <c r="A22" i="4"/>
  <c r="G22" i="4" s="1"/>
  <c r="O21" i="4"/>
  <c r="L21" i="4"/>
  <c r="F21" i="4"/>
  <c r="A21" i="4"/>
  <c r="I21" i="4" s="1"/>
  <c r="A20" i="4"/>
  <c r="O20" i="4" s="1"/>
  <c r="A19" i="4"/>
  <c r="F19" i="4" s="1"/>
  <c r="K18" i="4"/>
  <c r="A18" i="4"/>
  <c r="J18" i="4" s="1"/>
  <c r="AA17" i="4"/>
  <c r="O17" i="4"/>
  <c r="L17" i="4"/>
  <c r="K17" i="4"/>
  <c r="I17" i="4"/>
  <c r="G17" i="4"/>
  <c r="F17" i="4"/>
  <c r="AD17" i="4" s="1"/>
  <c r="E17" i="4"/>
  <c r="X17" i="4" s="1"/>
  <c r="A17" i="4"/>
  <c r="J17" i="4" s="1"/>
  <c r="T16" i="4"/>
  <c r="O16" i="4"/>
  <c r="K16" i="4"/>
  <c r="I16" i="4"/>
  <c r="G16" i="4"/>
  <c r="E16" i="4"/>
  <c r="A16" i="4"/>
  <c r="G15" i="4"/>
  <c r="F15" i="4"/>
  <c r="A15" i="4"/>
  <c r="O15" i="4" s="1"/>
  <c r="J14" i="4"/>
  <c r="H14" i="4"/>
  <c r="G14" i="4"/>
  <c r="A14" i="4"/>
  <c r="M14" i="4" s="1"/>
  <c r="N13" i="4"/>
  <c r="M13" i="4"/>
  <c r="L13" i="4"/>
  <c r="I13" i="4"/>
  <c r="H13" i="4"/>
  <c r="G13" i="4"/>
  <c r="A13" i="4"/>
  <c r="K13" i="4" s="1"/>
  <c r="A12" i="4"/>
  <c r="K12" i="4" s="1"/>
  <c r="L11" i="4"/>
  <c r="A11" i="4"/>
  <c r="O10" i="4"/>
  <c r="J10" i="4"/>
  <c r="I10" i="4"/>
  <c r="A10" i="4"/>
  <c r="K10" i="4" s="1"/>
  <c r="A9" i="4"/>
  <c r="O9" i="4" s="1"/>
  <c r="H8" i="4"/>
  <c r="A8" i="4"/>
  <c r="K8" i="4" s="1"/>
  <c r="A7" i="4"/>
  <c r="O7" i="4" s="1"/>
  <c r="A6" i="4"/>
  <c r="H6" i="4" s="1"/>
  <c r="H210" i="5"/>
  <c r="F210" i="5"/>
  <c r="E210" i="5"/>
  <c r="N210" i="5" s="1"/>
  <c r="A210" i="5"/>
  <c r="J210" i="5" s="1"/>
  <c r="I209" i="5"/>
  <c r="F209" i="5"/>
  <c r="E209" i="5"/>
  <c r="A209" i="5"/>
  <c r="A208" i="5"/>
  <c r="A207" i="5"/>
  <c r="H207" i="5" s="1"/>
  <c r="A206" i="5"/>
  <c r="F206" i="5" s="1"/>
  <c r="A205" i="5"/>
  <c r="H205" i="5" s="1"/>
  <c r="O204" i="5"/>
  <c r="K204" i="5"/>
  <c r="J204" i="5"/>
  <c r="H204" i="5"/>
  <c r="F204" i="5"/>
  <c r="T204" i="5" s="1"/>
  <c r="E204" i="5"/>
  <c r="Q204" i="5" s="1"/>
  <c r="A204" i="5"/>
  <c r="I204" i="5" s="1"/>
  <c r="I203" i="5"/>
  <c r="E203" i="5"/>
  <c r="A203" i="5"/>
  <c r="A202" i="5"/>
  <c r="E202" i="5" s="1"/>
  <c r="I201" i="5"/>
  <c r="A201" i="5"/>
  <c r="H201" i="5" s="1"/>
  <c r="K200" i="5"/>
  <c r="F200" i="5"/>
  <c r="E200" i="5"/>
  <c r="A200" i="5"/>
  <c r="H200" i="5" s="1"/>
  <c r="I199" i="5"/>
  <c r="H199" i="5"/>
  <c r="E199" i="5"/>
  <c r="A199" i="5"/>
  <c r="J199" i="5" s="1"/>
  <c r="A198" i="5"/>
  <c r="F198" i="5" s="1"/>
  <c r="A197" i="5"/>
  <c r="H196" i="5"/>
  <c r="E196" i="5"/>
  <c r="A196" i="5"/>
  <c r="I196" i="5" s="1"/>
  <c r="A195" i="5"/>
  <c r="E195" i="5" s="1"/>
  <c r="H194" i="5"/>
  <c r="F194" i="5"/>
  <c r="A194" i="5"/>
  <c r="E194" i="5" s="1"/>
  <c r="I193" i="5"/>
  <c r="O193" i="5" s="1"/>
  <c r="A193" i="5"/>
  <c r="E193" i="5" s="1"/>
  <c r="K192" i="5"/>
  <c r="F192" i="5"/>
  <c r="E192" i="5"/>
  <c r="A192" i="5"/>
  <c r="H192" i="5" s="1"/>
  <c r="I191" i="5"/>
  <c r="H191" i="5"/>
  <c r="A191" i="5"/>
  <c r="E191" i="5" s="1"/>
  <c r="H190" i="5"/>
  <c r="E190" i="5"/>
  <c r="A190" i="5"/>
  <c r="E189" i="5"/>
  <c r="A189" i="5"/>
  <c r="O188" i="5"/>
  <c r="K188" i="5"/>
  <c r="J188" i="5"/>
  <c r="H188" i="5"/>
  <c r="F188" i="5"/>
  <c r="T188" i="5" s="1"/>
  <c r="E188" i="5"/>
  <c r="A188" i="5"/>
  <c r="I188" i="5" s="1"/>
  <c r="J187" i="5"/>
  <c r="I187" i="5"/>
  <c r="O187" i="5" s="1"/>
  <c r="H187" i="5"/>
  <c r="N187" i="5" s="1"/>
  <c r="A187" i="5"/>
  <c r="E187" i="5" s="1"/>
  <c r="A186" i="5"/>
  <c r="J186" i="5" s="1"/>
  <c r="F185" i="5"/>
  <c r="A185" i="5"/>
  <c r="A184" i="5"/>
  <c r="I183" i="5"/>
  <c r="A183" i="5"/>
  <c r="H182" i="5"/>
  <c r="F182" i="5"/>
  <c r="E182" i="5"/>
  <c r="A182" i="5"/>
  <c r="J182" i="5" s="1"/>
  <c r="A181" i="5"/>
  <c r="F180" i="5"/>
  <c r="A180" i="5"/>
  <c r="I180" i="5" s="1"/>
  <c r="A179" i="5"/>
  <c r="E179" i="5" s="1"/>
  <c r="H178" i="5"/>
  <c r="F178" i="5"/>
  <c r="V178" i="5" s="1"/>
  <c r="E178" i="5"/>
  <c r="A178" i="5"/>
  <c r="J178" i="5" s="1"/>
  <c r="I177" i="5"/>
  <c r="H177" i="5"/>
  <c r="E177" i="5"/>
  <c r="A177" i="5"/>
  <c r="Q176" i="5"/>
  <c r="K176" i="5"/>
  <c r="J176" i="5"/>
  <c r="H176" i="5"/>
  <c r="F176" i="5"/>
  <c r="T176" i="5" s="1"/>
  <c r="E176" i="5"/>
  <c r="O176" i="5" s="1"/>
  <c r="A176" i="5"/>
  <c r="I176" i="5" s="1"/>
  <c r="A175" i="5"/>
  <c r="H175" i="5" s="1"/>
  <c r="A174" i="5"/>
  <c r="H173" i="5"/>
  <c r="F173" i="5"/>
  <c r="E173" i="5"/>
  <c r="N173" i="5" s="1"/>
  <c r="A173" i="5"/>
  <c r="I173" i="5" s="1"/>
  <c r="I172" i="5"/>
  <c r="F172" i="5"/>
  <c r="A172" i="5"/>
  <c r="H172" i="5" s="1"/>
  <c r="H171" i="5"/>
  <c r="E171" i="5"/>
  <c r="A171" i="5"/>
  <c r="I171" i="5" s="1"/>
  <c r="A170" i="5"/>
  <c r="J170" i="5" s="1"/>
  <c r="F169" i="5"/>
  <c r="A169" i="5"/>
  <c r="E169" i="5" s="1"/>
  <c r="A168" i="5"/>
  <c r="A167" i="5"/>
  <c r="I166" i="5"/>
  <c r="U166" i="5" s="1"/>
  <c r="F166" i="5"/>
  <c r="A166" i="5"/>
  <c r="H166" i="5" s="1"/>
  <c r="R165" i="5"/>
  <c r="R164" i="5"/>
  <c r="J163" i="5"/>
  <c r="H163" i="5"/>
  <c r="A163" i="5"/>
  <c r="J162" i="5"/>
  <c r="V162" i="5" s="1"/>
  <c r="H162" i="5"/>
  <c r="F162" i="5"/>
  <c r="E162" i="5"/>
  <c r="Q162" i="5" s="1"/>
  <c r="A162" i="5"/>
  <c r="K162" i="5" s="1"/>
  <c r="A161" i="5"/>
  <c r="F161" i="5" s="1"/>
  <c r="J160" i="5"/>
  <c r="I160" i="5"/>
  <c r="H160" i="5"/>
  <c r="A160" i="5"/>
  <c r="A159" i="5"/>
  <c r="I158" i="5"/>
  <c r="H158" i="5"/>
  <c r="A158" i="5"/>
  <c r="E157" i="5"/>
  <c r="A157" i="5"/>
  <c r="I157" i="5" s="1"/>
  <c r="J156" i="5"/>
  <c r="I156" i="5"/>
  <c r="A156" i="5"/>
  <c r="K155" i="5"/>
  <c r="H155" i="5"/>
  <c r="F155" i="5"/>
  <c r="E155" i="5"/>
  <c r="A155" i="5"/>
  <c r="I155" i="5" s="1"/>
  <c r="I154" i="5"/>
  <c r="F154" i="5"/>
  <c r="E154" i="5"/>
  <c r="A154" i="5"/>
  <c r="A153" i="5"/>
  <c r="H153" i="5" s="1"/>
  <c r="J152" i="5"/>
  <c r="H152" i="5"/>
  <c r="E152" i="5"/>
  <c r="A152" i="5"/>
  <c r="A151" i="5"/>
  <c r="E151" i="5" s="1"/>
  <c r="I150" i="5"/>
  <c r="F150" i="5"/>
  <c r="E150" i="5"/>
  <c r="A150" i="5"/>
  <c r="A149" i="5"/>
  <c r="H149" i="5" s="1"/>
  <c r="E148" i="5"/>
  <c r="A148" i="5"/>
  <c r="J148" i="5" s="1"/>
  <c r="J147" i="5"/>
  <c r="H147" i="5"/>
  <c r="F147" i="5"/>
  <c r="A147" i="5"/>
  <c r="A146" i="5"/>
  <c r="I145" i="5"/>
  <c r="H145" i="5"/>
  <c r="F145" i="5"/>
  <c r="A145" i="5"/>
  <c r="E144" i="5"/>
  <c r="A144" i="5"/>
  <c r="J144" i="5" s="1"/>
  <c r="J143" i="5"/>
  <c r="H143" i="5"/>
  <c r="A143" i="5"/>
  <c r="J142" i="5"/>
  <c r="E142" i="5"/>
  <c r="A142" i="5"/>
  <c r="H142" i="5" s="1"/>
  <c r="K141" i="5"/>
  <c r="E141" i="5"/>
  <c r="A141" i="5"/>
  <c r="H141" i="5" s="1"/>
  <c r="A138" i="5"/>
  <c r="K138" i="5" s="1"/>
  <c r="K137" i="5"/>
  <c r="E137" i="5"/>
  <c r="A137" i="5"/>
  <c r="H137" i="5" s="1"/>
  <c r="A136" i="5"/>
  <c r="E136" i="5" s="1"/>
  <c r="J135" i="5"/>
  <c r="E135" i="5"/>
  <c r="A135" i="5"/>
  <c r="I135" i="5" s="1"/>
  <c r="A134" i="5"/>
  <c r="K133" i="5"/>
  <c r="H133" i="5"/>
  <c r="E133" i="5"/>
  <c r="A133" i="5"/>
  <c r="A132" i="5"/>
  <c r="K131" i="5"/>
  <c r="H131" i="5"/>
  <c r="F131" i="5"/>
  <c r="A131" i="5"/>
  <c r="J131" i="5" s="1"/>
  <c r="V131" i="5" s="1"/>
  <c r="A130" i="5"/>
  <c r="K130" i="5" s="1"/>
  <c r="K129" i="5"/>
  <c r="A129" i="5"/>
  <c r="E129" i="5" s="1"/>
  <c r="A128" i="5"/>
  <c r="J128" i="5" s="1"/>
  <c r="J127" i="5"/>
  <c r="E127" i="5"/>
  <c r="A127" i="5"/>
  <c r="I127" i="5" s="1"/>
  <c r="A126" i="5"/>
  <c r="K126" i="5" s="1"/>
  <c r="E125" i="5"/>
  <c r="A125" i="5"/>
  <c r="K125" i="5" s="1"/>
  <c r="H124" i="5"/>
  <c r="F124" i="5"/>
  <c r="E124" i="5"/>
  <c r="N124" i="5" s="1"/>
  <c r="A124" i="5"/>
  <c r="J124" i="5" s="1"/>
  <c r="K123" i="5"/>
  <c r="J123" i="5"/>
  <c r="H123" i="5"/>
  <c r="F123" i="5"/>
  <c r="E123" i="5"/>
  <c r="N123" i="5" s="1"/>
  <c r="A123" i="5"/>
  <c r="I123" i="5" s="1"/>
  <c r="H122" i="5"/>
  <c r="A122" i="5"/>
  <c r="K122" i="5" s="1"/>
  <c r="A121" i="5"/>
  <c r="K121" i="5" s="1"/>
  <c r="A120" i="5"/>
  <c r="J119" i="5"/>
  <c r="E119" i="5"/>
  <c r="A119" i="5"/>
  <c r="I119" i="5" s="1"/>
  <c r="A118" i="5"/>
  <c r="E117" i="5"/>
  <c r="A117" i="5"/>
  <c r="K117" i="5" s="1"/>
  <c r="H116" i="5"/>
  <c r="F116" i="5"/>
  <c r="E116" i="5"/>
  <c r="A116" i="5"/>
  <c r="J116" i="5" s="1"/>
  <c r="V116" i="5" s="1"/>
  <c r="K115" i="5"/>
  <c r="Q115" i="5" s="1"/>
  <c r="J115" i="5"/>
  <c r="H115" i="5"/>
  <c r="F115" i="5"/>
  <c r="E115" i="5"/>
  <c r="A115" i="5"/>
  <c r="I115" i="5" s="1"/>
  <c r="E114" i="5"/>
  <c r="A114" i="5"/>
  <c r="K114" i="5" s="1"/>
  <c r="A113" i="5"/>
  <c r="K113" i="5" s="1"/>
  <c r="F112" i="5"/>
  <c r="A112" i="5"/>
  <c r="J112" i="5" s="1"/>
  <c r="K111" i="5"/>
  <c r="H111" i="5"/>
  <c r="F111" i="5"/>
  <c r="A111" i="5"/>
  <c r="J111" i="5" s="1"/>
  <c r="V111" i="5" s="1"/>
  <c r="E110" i="5"/>
  <c r="A110" i="5"/>
  <c r="K110" i="5" s="1"/>
  <c r="A109" i="5"/>
  <c r="E108" i="5"/>
  <c r="A108" i="5"/>
  <c r="J108" i="5" s="1"/>
  <c r="K107" i="5"/>
  <c r="J107" i="5"/>
  <c r="H107" i="5"/>
  <c r="F107" i="5"/>
  <c r="E107" i="5"/>
  <c r="Q107" i="5" s="1"/>
  <c r="A107" i="5"/>
  <c r="I107" i="5" s="1"/>
  <c r="K104" i="5"/>
  <c r="W104" i="5" s="1"/>
  <c r="E104" i="5"/>
  <c r="Q104" i="5" s="1"/>
  <c r="A104" i="5"/>
  <c r="F104" i="5" s="1"/>
  <c r="A103" i="5"/>
  <c r="I103" i="5" s="1"/>
  <c r="J102" i="5"/>
  <c r="H102" i="5"/>
  <c r="F102" i="5"/>
  <c r="E102" i="5"/>
  <c r="A102" i="5"/>
  <c r="K102" i="5" s="1"/>
  <c r="J101" i="5"/>
  <c r="E101" i="5"/>
  <c r="P101" i="5" s="1"/>
  <c r="A101" i="5"/>
  <c r="I101" i="5" s="1"/>
  <c r="A100" i="5"/>
  <c r="F100" i="5" s="1"/>
  <c r="K99" i="5"/>
  <c r="H99" i="5"/>
  <c r="F99" i="5"/>
  <c r="U99" i="5" s="1"/>
  <c r="E99" i="5"/>
  <c r="A99" i="5"/>
  <c r="I99" i="5" s="1"/>
  <c r="A98" i="5"/>
  <c r="K98" i="5" s="1"/>
  <c r="K97" i="5"/>
  <c r="H97" i="5"/>
  <c r="F97" i="5"/>
  <c r="A97" i="5"/>
  <c r="J97" i="5" s="1"/>
  <c r="K96" i="5"/>
  <c r="H96" i="5"/>
  <c r="F96" i="5"/>
  <c r="A96" i="5"/>
  <c r="J96" i="5" s="1"/>
  <c r="K95" i="5"/>
  <c r="J95" i="5"/>
  <c r="A95" i="5"/>
  <c r="I95" i="5" s="1"/>
  <c r="J94" i="5"/>
  <c r="F94" i="5"/>
  <c r="A94" i="5"/>
  <c r="E94" i="5" s="1"/>
  <c r="P94" i="5" s="1"/>
  <c r="A93" i="5"/>
  <c r="K90" i="5"/>
  <c r="H90" i="5"/>
  <c r="F90" i="5"/>
  <c r="A90" i="5"/>
  <c r="J90" i="5" s="1"/>
  <c r="K89" i="5"/>
  <c r="J89" i="5"/>
  <c r="A89" i="5"/>
  <c r="H89" i="5" s="1"/>
  <c r="E88" i="5"/>
  <c r="A88" i="5"/>
  <c r="A87" i="5"/>
  <c r="J86" i="5"/>
  <c r="E86" i="5"/>
  <c r="A86" i="5"/>
  <c r="I86" i="5" s="1"/>
  <c r="O86" i="5" s="1"/>
  <c r="J85" i="5"/>
  <c r="I85" i="5"/>
  <c r="H85" i="5"/>
  <c r="A85" i="5"/>
  <c r="K85" i="5" s="1"/>
  <c r="A84" i="5"/>
  <c r="A83" i="5"/>
  <c r="I83" i="5" s="1"/>
  <c r="K82" i="5"/>
  <c r="H82" i="5"/>
  <c r="F82" i="5"/>
  <c r="A82" i="5"/>
  <c r="J82" i="5" s="1"/>
  <c r="H81" i="5"/>
  <c r="A81" i="5"/>
  <c r="A80" i="5"/>
  <c r="A79" i="5"/>
  <c r="H79" i="5" s="1"/>
  <c r="K78" i="5"/>
  <c r="H78" i="5"/>
  <c r="F78" i="5"/>
  <c r="A78" i="5"/>
  <c r="J78" i="5" s="1"/>
  <c r="I77" i="5"/>
  <c r="A77" i="5"/>
  <c r="A76" i="5"/>
  <c r="I75" i="5"/>
  <c r="H75" i="5"/>
  <c r="A75" i="5"/>
  <c r="F75" i="5" s="1"/>
  <c r="K74" i="5"/>
  <c r="J74" i="5"/>
  <c r="H74" i="5"/>
  <c r="F74" i="5"/>
  <c r="E74" i="5"/>
  <c r="N74" i="5" s="1"/>
  <c r="A74" i="5"/>
  <c r="I74" i="5" s="1"/>
  <c r="U74" i="5" s="1"/>
  <c r="A73" i="5"/>
  <c r="H73" i="5" s="1"/>
  <c r="A72" i="5"/>
  <c r="J72" i="5" s="1"/>
  <c r="A71" i="5"/>
  <c r="E71" i="5" s="1"/>
  <c r="J70" i="5"/>
  <c r="E70" i="5"/>
  <c r="A70" i="5"/>
  <c r="I70" i="5" s="1"/>
  <c r="A69" i="5"/>
  <c r="K68" i="5"/>
  <c r="J68" i="5"/>
  <c r="A68" i="5"/>
  <c r="F68" i="5" s="1"/>
  <c r="W68" i="5" s="1"/>
  <c r="A67" i="5"/>
  <c r="H67" i="5" s="1"/>
  <c r="J66" i="5"/>
  <c r="E66" i="5"/>
  <c r="A66" i="5"/>
  <c r="I66" i="5" s="1"/>
  <c r="K65" i="5"/>
  <c r="I65" i="5"/>
  <c r="H65" i="5"/>
  <c r="L65" i="5" s="1"/>
  <c r="A65" i="5"/>
  <c r="J65" i="5" s="1"/>
  <c r="F64" i="5"/>
  <c r="A64" i="5"/>
  <c r="K64" i="5" s="1"/>
  <c r="A63" i="5"/>
  <c r="H63" i="5" s="1"/>
  <c r="A62" i="5"/>
  <c r="H62" i="5" s="1"/>
  <c r="K61" i="5"/>
  <c r="A61" i="5"/>
  <c r="I61" i="5" s="1"/>
  <c r="A58" i="5"/>
  <c r="J58" i="5" s="1"/>
  <c r="F57" i="5"/>
  <c r="A57" i="5"/>
  <c r="K56" i="5"/>
  <c r="J56" i="5"/>
  <c r="H56" i="5"/>
  <c r="F56" i="5"/>
  <c r="E56" i="5"/>
  <c r="O56" i="5" s="1"/>
  <c r="A56" i="5"/>
  <c r="I56" i="5" s="1"/>
  <c r="I55" i="5"/>
  <c r="A55" i="5"/>
  <c r="K55" i="5" s="1"/>
  <c r="A54" i="5"/>
  <c r="E54" i="5" s="1"/>
  <c r="I53" i="5"/>
  <c r="H53" i="5"/>
  <c r="A53" i="5"/>
  <c r="E53" i="5" s="1"/>
  <c r="O53" i="5" s="1"/>
  <c r="K52" i="5"/>
  <c r="J52" i="5"/>
  <c r="H52" i="5"/>
  <c r="F52" i="5"/>
  <c r="T52" i="5" s="1"/>
  <c r="E52" i="5"/>
  <c r="N52" i="5" s="1"/>
  <c r="A52" i="5"/>
  <c r="I52" i="5" s="1"/>
  <c r="J51" i="5"/>
  <c r="I51" i="5"/>
  <c r="A51" i="5"/>
  <c r="H51" i="5" s="1"/>
  <c r="A50" i="5"/>
  <c r="F49" i="5"/>
  <c r="A49" i="5"/>
  <c r="K48" i="5"/>
  <c r="H48" i="5"/>
  <c r="F48" i="5"/>
  <c r="A48" i="5"/>
  <c r="J48" i="5" s="1"/>
  <c r="A47" i="5"/>
  <c r="J47" i="5" s="1"/>
  <c r="A44" i="5"/>
  <c r="K44" i="5" s="1"/>
  <c r="H43" i="5"/>
  <c r="A43" i="5"/>
  <c r="F43" i="5" s="1"/>
  <c r="K42" i="5"/>
  <c r="J42" i="5"/>
  <c r="H42" i="5"/>
  <c r="F42" i="5"/>
  <c r="E42" i="5"/>
  <c r="A42" i="5"/>
  <c r="I42" i="5" s="1"/>
  <c r="A41" i="5"/>
  <c r="I41" i="5" s="1"/>
  <c r="J40" i="5"/>
  <c r="A40" i="5"/>
  <c r="F40" i="5" s="1"/>
  <c r="V40" i="5" s="1"/>
  <c r="A39" i="5"/>
  <c r="I39" i="5" s="1"/>
  <c r="A38" i="5"/>
  <c r="I38" i="5" s="1"/>
  <c r="A37" i="5"/>
  <c r="K37" i="5" s="1"/>
  <c r="K36" i="5"/>
  <c r="F36" i="5"/>
  <c r="A36" i="5"/>
  <c r="J36" i="5" s="1"/>
  <c r="I35" i="5"/>
  <c r="H35" i="5"/>
  <c r="A35" i="5"/>
  <c r="F35" i="5" s="1"/>
  <c r="V35" i="5" s="1"/>
  <c r="K34" i="5"/>
  <c r="J34" i="5"/>
  <c r="H34" i="5"/>
  <c r="F34" i="5"/>
  <c r="E34" i="5"/>
  <c r="A34" i="5"/>
  <c r="I34" i="5" s="1"/>
  <c r="A33" i="5"/>
  <c r="J33" i="5" s="1"/>
  <c r="K32" i="5"/>
  <c r="A32" i="5"/>
  <c r="J32" i="5" s="1"/>
  <c r="H31" i="5"/>
  <c r="F31" i="5"/>
  <c r="E31" i="5"/>
  <c r="A31" i="5"/>
  <c r="I31" i="5" s="1"/>
  <c r="K30" i="5"/>
  <c r="J30" i="5"/>
  <c r="H30" i="5"/>
  <c r="F30" i="5"/>
  <c r="E30" i="5"/>
  <c r="N30" i="5" s="1"/>
  <c r="A30" i="5"/>
  <c r="I30" i="5" s="1"/>
  <c r="K29" i="5"/>
  <c r="I29" i="5"/>
  <c r="H29" i="5"/>
  <c r="A29" i="5"/>
  <c r="J29" i="5" s="1"/>
  <c r="A28" i="5"/>
  <c r="K28" i="5" s="1"/>
  <c r="A27" i="5"/>
  <c r="H27" i="5" s="1"/>
  <c r="K26" i="5"/>
  <c r="J26" i="5"/>
  <c r="H26" i="5"/>
  <c r="F26" i="5"/>
  <c r="T26" i="5" s="1"/>
  <c r="E26" i="5"/>
  <c r="Q26" i="5" s="1"/>
  <c r="A26" i="5"/>
  <c r="I26" i="5" s="1"/>
  <c r="U26" i="5" s="1"/>
  <c r="K25" i="5"/>
  <c r="J25" i="5"/>
  <c r="H25" i="5"/>
  <c r="A25" i="5"/>
  <c r="J24" i="5"/>
  <c r="F24" i="5"/>
  <c r="V24" i="5" s="1"/>
  <c r="A24" i="5"/>
  <c r="E24" i="5" s="1"/>
  <c r="A23" i="5"/>
  <c r="I23" i="5" s="1"/>
  <c r="A22" i="5"/>
  <c r="H22" i="5" s="1"/>
  <c r="A21" i="5"/>
  <c r="K21" i="5" s="1"/>
  <c r="A20" i="5"/>
  <c r="H19" i="5"/>
  <c r="A19" i="5"/>
  <c r="A18" i="5"/>
  <c r="H18" i="5" s="1"/>
  <c r="J17" i="5"/>
  <c r="I17" i="5"/>
  <c r="H17" i="5"/>
  <c r="A17" i="5"/>
  <c r="K17" i="5" s="1"/>
  <c r="K16" i="5"/>
  <c r="F16" i="5"/>
  <c r="E16" i="5"/>
  <c r="A16" i="5"/>
  <c r="A15" i="5"/>
  <c r="K14" i="5"/>
  <c r="H14" i="5"/>
  <c r="F14" i="5"/>
  <c r="A14" i="5"/>
  <c r="J14" i="5" s="1"/>
  <c r="J13" i="5"/>
  <c r="I13" i="5"/>
  <c r="A13" i="5"/>
  <c r="H13" i="5" s="1"/>
  <c r="A12" i="5"/>
  <c r="I11" i="5"/>
  <c r="A11" i="5"/>
  <c r="H11" i="5" s="1"/>
  <c r="H10" i="5"/>
  <c r="A10" i="5"/>
  <c r="K10" i="5" s="1"/>
  <c r="I9" i="5"/>
  <c r="A9" i="5"/>
  <c r="A8" i="5"/>
  <c r="I7" i="5"/>
  <c r="H7" i="5"/>
  <c r="A7" i="5"/>
  <c r="K6" i="5"/>
  <c r="J6" i="5"/>
  <c r="H6" i="5"/>
  <c r="F6" i="5"/>
  <c r="E6" i="5"/>
  <c r="A6" i="5"/>
  <c r="I6" i="5" s="1"/>
  <c r="A210" i="3"/>
  <c r="K210" i="3" s="1"/>
  <c r="A209" i="3"/>
  <c r="J209" i="3" s="1"/>
  <c r="A208" i="3"/>
  <c r="I208" i="3" s="1"/>
  <c r="K207" i="3"/>
  <c r="H207" i="3"/>
  <c r="F207" i="3"/>
  <c r="A207" i="3"/>
  <c r="J207" i="3" s="1"/>
  <c r="A206" i="3"/>
  <c r="K205" i="3"/>
  <c r="A205" i="3"/>
  <c r="E205" i="3" s="1"/>
  <c r="A204" i="3"/>
  <c r="H204" i="3" s="1"/>
  <c r="K203" i="3"/>
  <c r="H203" i="3"/>
  <c r="F203" i="3"/>
  <c r="A203" i="3"/>
  <c r="J203" i="3" s="1"/>
  <c r="K202" i="3"/>
  <c r="I202" i="3"/>
  <c r="A202" i="3"/>
  <c r="J202" i="3" s="1"/>
  <c r="A201" i="3"/>
  <c r="H200" i="3"/>
  <c r="A200" i="3"/>
  <c r="E200" i="3" s="1"/>
  <c r="A199" i="3"/>
  <c r="H199" i="3" s="1"/>
  <c r="A198" i="3"/>
  <c r="J197" i="3"/>
  <c r="A197" i="3"/>
  <c r="F197" i="3" s="1"/>
  <c r="I196" i="3"/>
  <c r="A196" i="3"/>
  <c r="F196" i="3" s="1"/>
  <c r="A195" i="3"/>
  <c r="A194" i="3"/>
  <c r="J194" i="3" s="1"/>
  <c r="A193" i="3"/>
  <c r="J193" i="3" s="1"/>
  <c r="K192" i="3"/>
  <c r="A192" i="3"/>
  <c r="I192" i="3" s="1"/>
  <c r="A191" i="3"/>
  <c r="H191" i="3" s="1"/>
  <c r="A190" i="3"/>
  <c r="K190" i="3" s="1"/>
  <c r="A189" i="3"/>
  <c r="I188" i="3"/>
  <c r="A188" i="3"/>
  <c r="I187" i="3"/>
  <c r="U187" i="3" s="1"/>
  <c r="H187" i="3"/>
  <c r="A187" i="3"/>
  <c r="F187" i="3" s="1"/>
  <c r="J186" i="3"/>
  <c r="H186" i="3"/>
  <c r="A186" i="3"/>
  <c r="A185" i="3"/>
  <c r="J185" i="3" s="1"/>
  <c r="A184" i="3"/>
  <c r="K184" i="3" s="1"/>
  <c r="A183" i="3"/>
  <c r="K183" i="3" s="1"/>
  <c r="I182" i="3"/>
  <c r="A182" i="3"/>
  <c r="E182" i="3" s="1"/>
  <c r="I181" i="3"/>
  <c r="A181" i="3"/>
  <c r="H181" i="3" s="1"/>
  <c r="H180" i="3"/>
  <c r="A180" i="3"/>
  <c r="J180" i="3" s="1"/>
  <c r="K179" i="3"/>
  <c r="H179" i="3"/>
  <c r="F179" i="3"/>
  <c r="A179" i="3"/>
  <c r="J179" i="3" s="1"/>
  <c r="I178" i="3"/>
  <c r="H178" i="3"/>
  <c r="A178" i="3"/>
  <c r="E178" i="3" s="1"/>
  <c r="J177" i="3"/>
  <c r="F177" i="3"/>
  <c r="V177" i="3" s="1"/>
  <c r="A177" i="3"/>
  <c r="E177" i="3" s="1"/>
  <c r="K176" i="3"/>
  <c r="F176" i="3"/>
  <c r="W176" i="3" s="1"/>
  <c r="A176" i="3"/>
  <c r="K175" i="3"/>
  <c r="Q175" i="3" s="1"/>
  <c r="J175" i="3"/>
  <c r="F175" i="3"/>
  <c r="A175" i="3"/>
  <c r="E175" i="3" s="1"/>
  <c r="A174" i="3"/>
  <c r="K173" i="3"/>
  <c r="E173" i="3"/>
  <c r="A173" i="3"/>
  <c r="I173" i="3" s="1"/>
  <c r="A172" i="3"/>
  <c r="A171" i="3"/>
  <c r="J171" i="3" s="1"/>
  <c r="A170" i="3"/>
  <c r="I170" i="3" s="1"/>
  <c r="A169" i="3"/>
  <c r="I169" i="3" s="1"/>
  <c r="A168" i="3"/>
  <c r="K168" i="3" s="1"/>
  <c r="A167" i="3"/>
  <c r="E167" i="3" s="1"/>
  <c r="A166" i="3"/>
  <c r="H166" i="3" s="1"/>
  <c r="I163" i="3"/>
  <c r="H163" i="3"/>
  <c r="A163" i="3"/>
  <c r="J163" i="3" s="1"/>
  <c r="K162" i="3"/>
  <c r="Q162" i="3" s="1"/>
  <c r="I162" i="3"/>
  <c r="H162" i="3"/>
  <c r="F162" i="3"/>
  <c r="A162" i="3"/>
  <c r="E162" i="3" s="1"/>
  <c r="I161" i="3"/>
  <c r="H161" i="3"/>
  <c r="N161" i="3" s="1"/>
  <c r="A161" i="3"/>
  <c r="E161" i="3" s="1"/>
  <c r="I160" i="3"/>
  <c r="A160" i="3"/>
  <c r="H160" i="3" s="1"/>
  <c r="A159" i="3"/>
  <c r="J159" i="3" s="1"/>
  <c r="K158" i="3"/>
  <c r="H158" i="3"/>
  <c r="F158" i="3"/>
  <c r="W158" i="3" s="1"/>
  <c r="A158" i="3"/>
  <c r="J158" i="3" s="1"/>
  <c r="I157" i="3"/>
  <c r="A157" i="3"/>
  <c r="E157" i="3" s="1"/>
  <c r="K156" i="3"/>
  <c r="A156" i="3"/>
  <c r="H156" i="3" s="1"/>
  <c r="H155" i="3"/>
  <c r="A155" i="3"/>
  <c r="J155" i="3" s="1"/>
  <c r="J154" i="3"/>
  <c r="A154" i="3"/>
  <c r="K154" i="3" s="1"/>
  <c r="A153" i="3"/>
  <c r="F153" i="3" s="1"/>
  <c r="I152" i="3"/>
  <c r="F152" i="3"/>
  <c r="E152" i="3"/>
  <c r="O152" i="3" s="1"/>
  <c r="A152" i="3"/>
  <c r="J152" i="3" s="1"/>
  <c r="P152" i="3" s="1"/>
  <c r="A151" i="3"/>
  <c r="E151" i="3" s="1"/>
  <c r="A150" i="3"/>
  <c r="H150" i="3" s="1"/>
  <c r="A149" i="3"/>
  <c r="I148" i="3"/>
  <c r="F148" i="3"/>
  <c r="E148" i="3"/>
  <c r="A148" i="3"/>
  <c r="A147" i="3"/>
  <c r="H146" i="3"/>
  <c r="A146" i="3"/>
  <c r="F146" i="3" s="1"/>
  <c r="F145" i="3"/>
  <c r="A145" i="3"/>
  <c r="A144" i="3"/>
  <c r="A143" i="3"/>
  <c r="E143" i="3" s="1"/>
  <c r="A142" i="3"/>
  <c r="A141" i="3"/>
  <c r="K141" i="3" s="1"/>
  <c r="A138" i="3"/>
  <c r="J138" i="3" s="1"/>
  <c r="K137" i="3"/>
  <c r="A137" i="3"/>
  <c r="K136" i="3"/>
  <c r="I136" i="3"/>
  <c r="E136" i="3"/>
  <c r="A136" i="3"/>
  <c r="K135" i="3"/>
  <c r="J135" i="3"/>
  <c r="I135" i="3"/>
  <c r="A135" i="3"/>
  <c r="A134" i="3"/>
  <c r="J134" i="3" s="1"/>
  <c r="K133" i="3"/>
  <c r="I133" i="3"/>
  <c r="A133" i="3"/>
  <c r="H133" i="3" s="1"/>
  <c r="A132" i="3"/>
  <c r="I132" i="3" s="1"/>
  <c r="I131" i="3"/>
  <c r="A131" i="3"/>
  <c r="E131" i="3" s="1"/>
  <c r="K130" i="3"/>
  <c r="W130" i="3" s="1"/>
  <c r="I130" i="3"/>
  <c r="F130" i="3"/>
  <c r="E130" i="3"/>
  <c r="A130" i="3"/>
  <c r="H130" i="3" s="1"/>
  <c r="K129" i="3"/>
  <c r="H129" i="3"/>
  <c r="F129" i="3"/>
  <c r="T129" i="3" s="1"/>
  <c r="E129" i="3"/>
  <c r="A129" i="3"/>
  <c r="J129" i="3" s="1"/>
  <c r="K128" i="3"/>
  <c r="J128" i="3"/>
  <c r="H128" i="3"/>
  <c r="F128" i="3"/>
  <c r="E128" i="3"/>
  <c r="A128" i="3"/>
  <c r="I128" i="3" s="1"/>
  <c r="K127" i="3"/>
  <c r="J127" i="3"/>
  <c r="P127" i="3" s="1"/>
  <c r="F127" i="3"/>
  <c r="W127" i="3" s="1"/>
  <c r="A127" i="3"/>
  <c r="E127" i="3" s="1"/>
  <c r="I126" i="3"/>
  <c r="A126" i="3"/>
  <c r="H126" i="3" s="1"/>
  <c r="A125" i="3"/>
  <c r="J125" i="3" s="1"/>
  <c r="A124" i="3"/>
  <c r="J124" i="3" s="1"/>
  <c r="K123" i="3"/>
  <c r="J123" i="3"/>
  <c r="A123" i="3"/>
  <c r="E123" i="3" s="1"/>
  <c r="J122" i="3"/>
  <c r="A122" i="3"/>
  <c r="A121" i="3"/>
  <c r="J121" i="3" s="1"/>
  <c r="J120" i="3"/>
  <c r="A120" i="3"/>
  <c r="K120" i="3" s="1"/>
  <c r="I119" i="3"/>
  <c r="A119" i="3"/>
  <c r="H119" i="3" s="1"/>
  <c r="A118" i="3"/>
  <c r="A117" i="3"/>
  <c r="K116" i="3"/>
  <c r="I116" i="3"/>
  <c r="E116" i="3"/>
  <c r="A116" i="3"/>
  <c r="J116" i="3" s="1"/>
  <c r="I115" i="3"/>
  <c r="H115" i="3"/>
  <c r="A115" i="3"/>
  <c r="F115" i="3" s="1"/>
  <c r="F114" i="3"/>
  <c r="E114" i="3"/>
  <c r="A114" i="3"/>
  <c r="A113" i="3"/>
  <c r="K112" i="3"/>
  <c r="J112" i="3"/>
  <c r="A112" i="3"/>
  <c r="I112" i="3" s="1"/>
  <c r="A111" i="3"/>
  <c r="A110" i="3"/>
  <c r="F110" i="3" s="1"/>
  <c r="A109" i="3"/>
  <c r="K109" i="3" s="1"/>
  <c r="I108" i="3"/>
  <c r="A108" i="3"/>
  <c r="H108" i="3" s="1"/>
  <c r="H107" i="3"/>
  <c r="F107" i="3"/>
  <c r="A107" i="3"/>
  <c r="J107" i="3" s="1"/>
  <c r="K104" i="3"/>
  <c r="H104" i="3"/>
  <c r="F104" i="3"/>
  <c r="A104" i="3"/>
  <c r="J104" i="3" s="1"/>
  <c r="K103" i="3"/>
  <c r="Q103" i="3" s="1"/>
  <c r="I103" i="3"/>
  <c r="H103" i="3"/>
  <c r="F103" i="3"/>
  <c r="A103" i="3"/>
  <c r="E103" i="3" s="1"/>
  <c r="J102" i="3"/>
  <c r="A102" i="3"/>
  <c r="H101" i="3"/>
  <c r="F101" i="3"/>
  <c r="E101" i="3"/>
  <c r="P101" i="3" s="1"/>
  <c r="A101" i="3"/>
  <c r="J101" i="3" s="1"/>
  <c r="H100" i="3"/>
  <c r="F100" i="3"/>
  <c r="A100" i="3"/>
  <c r="K100" i="3" s="1"/>
  <c r="A99" i="3"/>
  <c r="A98" i="3"/>
  <c r="A97" i="3"/>
  <c r="A96" i="3"/>
  <c r="A95" i="3"/>
  <c r="A94" i="3"/>
  <c r="H94" i="3" s="1"/>
  <c r="E93" i="3"/>
  <c r="A93" i="3"/>
  <c r="J93" i="3" s="1"/>
  <c r="A90" i="3"/>
  <c r="K90" i="3" s="1"/>
  <c r="A89" i="3"/>
  <c r="E89" i="3" s="1"/>
  <c r="A88" i="3"/>
  <c r="H88" i="3" s="1"/>
  <c r="A87" i="3"/>
  <c r="J87" i="3" s="1"/>
  <c r="A86" i="3"/>
  <c r="A85" i="3"/>
  <c r="E85" i="3" s="1"/>
  <c r="A84" i="3"/>
  <c r="A83" i="3"/>
  <c r="J83" i="3" s="1"/>
  <c r="K82" i="3"/>
  <c r="J82" i="3"/>
  <c r="A82" i="3"/>
  <c r="I82" i="3" s="1"/>
  <c r="K81" i="3"/>
  <c r="J81" i="3"/>
  <c r="I81" i="3"/>
  <c r="A81" i="3"/>
  <c r="E81" i="3" s="1"/>
  <c r="K80" i="3"/>
  <c r="J80" i="3"/>
  <c r="I80" i="3"/>
  <c r="A80" i="3"/>
  <c r="H80" i="3" s="1"/>
  <c r="K79" i="3"/>
  <c r="I79" i="3"/>
  <c r="H79" i="3"/>
  <c r="A79" i="3"/>
  <c r="J79" i="3" s="1"/>
  <c r="K78" i="3"/>
  <c r="A78" i="3"/>
  <c r="J77" i="3"/>
  <c r="I77" i="3"/>
  <c r="H77" i="3"/>
  <c r="A77" i="3"/>
  <c r="E77" i="3" s="1"/>
  <c r="J76" i="3"/>
  <c r="A76" i="3"/>
  <c r="H76" i="3" s="1"/>
  <c r="V75" i="3"/>
  <c r="I75" i="3"/>
  <c r="H75" i="3"/>
  <c r="F75" i="3"/>
  <c r="A75" i="3"/>
  <c r="J75" i="3" s="1"/>
  <c r="I74" i="3"/>
  <c r="A74" i="3"/>
  <c r="E74" i="3" s="1"/>
  <c r="J73" i="3"/>
  <c r="A73" i="3"/>
  <c r="I72" i="3"/>
  <c r="A72" i="3"/>
  <c r="H72" i="3" s="1"/>
  <c r="H71" i="3"/>
  <c r="F71" i="3"/>
  <c r="A71" i="3"/>
  <c r="J71" i="3" s="1"/>
  <c r="H70" i="3"/>
  <c r="A70" i="3"/>
  <c r="K70" i="3" s="1"/>
  <c r="I69" i="3"/>
  <c r="A69" i="3"/>
  <c r="E69" i="3" s="1"/>
  <c r="I68" i="3"/>
  <c r="A68" i="3"/>
  <c r="H68" i="3" s="1"/>
  <c r="F67" i="3"/>
  <c r="A67" i="3"/>
  <c r="E67" i="3" s="1"/>
  <c r="A66" i="3"/>
  <c r="E66" i="3" s="1"/>
  <c r="A65" i="3"/>
  <c r="F65" i="3" s="1"/>
  <c r="A64" i="3"/>
  <c r="E64" i="3" s="1"/>
  <c r="A63" i="3"/>
  <c r="E63" i="3" s="1"/>
  <c r="A62" i="3"/>
  <c r="E62" i="3" s="1"/>
  <c r="A61" i="3"/>
  <c r="X60" i="3"/>
  <c r="W60" i="3"/>
  <c r="V60" i="3"/>
  <c r="U60" i="3"/>
  <c r="T60" i="3"/>
  <c r="X59" i="3"/>
  <c r="W59" i="3"/>
  <c r="V59" i="3"/>
  <c r="U59" i="3"/>
  <c r="T59" i="3"/>
  <c r="A58" i="3"/>
  <c r="E58" i="3" s="1"/>
  <c r="A57" i="3"/>
  <c r="A56" i="3"/>
  <c r="F56" i="3" s="1"/>
  <c r="A55" i="3"/>
  <c r="E55" i="3" s="1"/>
  <c r="A54" i="3"/>
  <c r="E54" i="3" s="1"/>
  <c r="A53" i="3"/>
  <c r="E53" i="3" s="1"/>
  <c r="A52" i="3"/>
  <c r="A51" i="3"/>
  <c r="E51" i="3" s="1"/>
  <c r="E50" i="3"/>
  <c r="A50" i="3"/>
  <c r="A49" i="3"/>
  <c r="E49" i="3" s="1"/>
  <c r="E48" i="3"/>
  <c r="A48" i="3"/>
  <c r="H47" i="3"/>
  <c r="F47" i="3"/>
  <c r="E47" i="3"/>
  <c r="A47" i="3"/>
  <c r="X46" i="3"/>
  <c r="W46" i="3"/>
  <c r="V46" i="3"/>
  <c r="U46" i="3"/>
  <c r="T46" i="3"/>
  <c r="X45" i="3"/>
  <c r="W45" i="3"/>
  <c r="V45" i="3"/>
  <c r="U45" i="3"/>
  <c r="T45" i="3"/>
  <c r="K44" i="3"/>
  <c r="A44" i="3"/>
  <c r="H44" i="3" s="1"/>
  <c r="A43" i="3"/>
  <c r="K43" i="3" s="1"/>
  <c r="A42" i="3"/>
  <c r="I41" i="3"/>
  <c r="H41" i="3"/>
  <c r="A41" i="3"/>
  <c r="E41" i="3" s="1"/>
  <c r="K40" i="3"/>
  <c r="J40" i="3"/>
  <c r="A40" i="3"/>
  <c r="H40" i="3" s="1"/>
  <c r="A39" i="3"/>
  <c r="A38" i="3"/>
  <c r="H38" i="3" s="1"/>
  <c r="K37" i="3"/>
  <c r="Q37" i="3" s="1"/>
  <c r="I37" i="3"/>
  <c r="H37" i="3"/>
  <c r="F37" i="3"/>
  <c r="A37" i="3"/>
  <c r="E37" i="3" s="1"/>
  <c r="K36" i="3"/>
  <c r="J36" i="3"/>
  <c r="A36" i="3"/>
  <c r="H36" i="3" s="1"/>
  <c r="A35" i="3"/>
  <c r="K35" i="3" s="1"/>
  <c r="A34" i="3"/>
  <c r="J33" i="3"/>
  <c r="A33" i="3"/>
  <c r="A32" i="3"/>
  <c r="A31" i="3"/>
  <c r="E31" i="3" s="1"/>
  <c r="H30" i="3"/>
  <c r="E30" i="3"/>
  <c r="A30" i="3"/>
  <c r="F30" i="3" s="1"/>
  <c r="I29" i="3"/>
  <c r="A29" i="3"/>
  <c r="E29" i="3" s="1"/>
  <c r="K28" i="3"/>
  <c r="A28" i="3"/>
  <c r="H28" i="3" s="1"/>
  <c r="A27" i="3"/>
  <c r="E27" i="3" s="1"/>
  <c r="A26" i="3"/>
  <c r="H26" i="3" s="1"/>
  <c r="A25" i="3"/>
  <c r="A24" i="3"/>
  <c r="A23" i="3"/>
  <c r="K23" i="3" s="1"/>
  <c r="A22" i="3"/>
  <c r="H22" i="3" s="1"/>
  <c r="I21" i="3"/>
  <c r="A21" i="3"/>
  <c r="E21" i="3" s="1"/>
  <c r="K20" i="3"/>
  <c r="A20" i="3"/>
  <c r="H20" i="3" s="1"/>
  <c r="K19" i="3"/>
  <c r="A19" i="3"/>
  <c r="E19" i="3" s="1"/>
  <c r="A18" i="3"/>
  <c r="H18" i="3" s="1"/>
  <c r="A17" i="3"/>
  <c r="J17" i="3" s="1"/>
  <c r="A16" i="3"/>
  <c r="A15" i="3"/>
  <c r="H14" i="3"/>
  <c r="F14" i="3"/>
  <c r="E14" i="3"/>
  <c r="A14" i="3"/>
  <c r="A13" i="3"/>
  <c r="J13" i="3" s="1"/>
  <c r="A12" i="3"/>
  <c r="A11" i="3"/>
  <c r="H10" i="3"/>
  <c r="F10" i="3"/>
  <c r="E10" i="3"/>
  <c r="A10" i="3"/>
  <c r="I9" i="3"/>
  <c r="A9" i="3"/>
  <c r="E9" i="3" s="1"/>
  <c r="A8" i="3"/>
  <c r="A7" i="3"/>
  <c r="A6" i="3"/>
  <c r="F6" i="3" s="1"/>
  <c r="E57" i="3" l="1"/>
  <c r="F57" i="3"/>
  <c r="O130" i="3"/>
  <c r="N130" i="3"/>
  <c r="H24" i="3"/>
  <c r="L24" i="3" s="1"/>
  <c r="K24" i="3"/>
  <c r="J24" i="3"/>
  <c r="I24" i="3"/>
  <c r="E73" i="3"/>
  <c r="I73" i="3"/>
  <c r="H73" i="3"/>
  <c r="K73" i="3"/>
  <c r="F73" i="3"/>
  <c r="F78" i="3"/>
  <c r="J78" i="3"/>
  <c r="I78" i="3"/>
  <c r="H78" i="3"/>
  <c r="J86" i="3"/>
  <c r="K86" i="3"/>
  <c r="E95" i="3"/>
  <c r="F95" i="3"/>
  <c r="H102" i="3"/>
  <c r="I102" i="3"/>
  <c r="F102" i="3"/>
  <c r="T102" i="3" s="1"/>
  <c r="K102" i="3"/>
  <c r="E102" i="3"/>
  <c r="P102" i="3" s="1"/>
  <c r="O128" i="3"/>
  <c r="P128" i="3"/>
  <c r="E13" i="3"/>
  <c r="I13" i="3"/>
  <c r="H13" i="3"/>
  <c r="K13" i="3"/>
  <c r="F13" i="3"/>
  <c r="E17" i="3"/>
  <c r="I17" i="3"/>
  <c r="H17" i="3"/>
  <c r="K17" i="3"/>
  <c r="F17" i="3"/>
  <c r="K39" i="3"/>
  <c r="E39" i="3"/>
  <c r="E25" i="3"/>
  <c r="I25" i="3"/>
  <c r="H25" i="3"/>
  <c r="K25" i="3"/>
  <c r="F25" i="3"/>
  <c r="H32" i="3"/>
  <c r="K32" i="3"/>
  <c r="I32" i="3"/>
  <c r="J32" i="3"/>
  <c r="U30" i="5"/>
  <c r="O115" i="5"/>
  <c r="H8" i="3"/>
  <c r="K8" i="3"/>
  <c r="J8" i="3"/>
  <c r="I8" i="3"/>
  <c r="H12" i="3"/>
  <c r="K12" i="3"/>
  <c r="J12" i="3"/>
  <c r="I12" i="3"/>
  <c r="H16" i="3"/>
  <c r="K16" i="3"/>
  <c r="J16" i="3"/>
  <c r="I16" i="3"/>
  <c r="J25" i="3"/>
  <c r="E33" i="3"/>
  <c r="I33" i="3"/>
  <c r="K33" i="3"/>
  <c r="F33" i="3"/>
  <c r="H33" i="3"/>
  <c r="L33" i="3" s="1"/>
  <c r="H42" i="3"/>
  <c r="F42" i="3"/>
  <c r="X42" i="3" s="1"/>
  <c r="E42" i="3"/>
  <c r="H84" i="3"/>
  <c r="K84" i="3"/>
  <c r="H122" i="3"/>
  <c r="I122" i="3"/>
  <c r="F122" i="3"/>
  <c r="W122" i="3" s="1"/>
  <c r="K122" i="3"/>
  <c r="E122" i="3"/>
  <c r="P129" i="3"/>
  <c r="N129" i="3"/>
  <c r="Q129" i="3"/>
  <c r="U6" i="5"/>
  <c r="O31" i="5"/>
  <c r="U123" i="5"/>
  <c r="O127" i="5"/>
  <c r="K167" i="3"/>
  <c r="I18" i="5"/>
  <c r="J21" i="3"/>
  <c r="P21" i="3" s="1"/>
  <c r="I70" i="3"/>
  <c r="L70" i="3" s="1"/>
  <c r="X70" i="3" s="1"/>
  <c r="J108" i="3"/>
  <c r="J131" i="3"/>
  <c r="E150" i="3"/>
  <c r="N150" i="3" s="1"/>
  <c r="E159" i="3"/>
  <c r="K159" i="3"/>
  <c r="I180" i="3"/>
  <c r="F194" i="3"/>
  <c r="V194" i="3" s="1"/>
  <c r="E199" i="3"/>
  <c r="J199" i="3"/>
  <c r="E38" i="5"/>
  <c r="J38" i="5"/>
  <c r="E39" i="5"/>
  <c r="J153" i="5"/>
  <c r="S26" i="4"/>
  <c r="O94" i="4"/>
  <c r="G94" i="4"/>
  <c r="N99" i="4"/>
  <c r="E99" i="4"/>
  <c r="X102" i="4"/>
  <c r="U102" i="4"/>
  <c r="T103" i="4"/>
  <c r="L104" i="4"/>
  <c r="O104" i="4"/>
  <c r="H104" i="4"/>
  <c r="J104" i="4"/>
  <c r="AG107" i="4"/>
  <c r="O135" i="4"/>
  <c r="H135" i="4"/>
  <c r="I135" i="4"/>
  <c r="E135" i="4"/>
  <c r="AG137" i="4"/>
  <c r="G143" i="4"/>
  <c r="M143" i="4"/>
  <c r="I143" i="4"/>
  <c r="J153" i="4"/>
  <c r="M153" i="4"/>
  <c r="G153" i="4"/>
  <c r="X177" i="4"/>
  <c r="N183" i="4"/>
  <c r="AF183" i="4" s="1"/>
  <c r="J183" i="4"/>
  <c r="F183" i="4"/>
  <c r="M183" i="4"/>
  <c r="E183" i="4"/>
  <c r="O6" i="6"/>
  <c r="X6" i="6" s="1"/>
  <c r="G6" i="6"/>
  <c r="H6" i="6"/>
  <c r="F6" i="6"/>
  <c r="M6" i="6"/>
  <c r="E6" i="6"/>
  <c r="AD8" i="6"/>
  <c r="Z8" i="6"/>
  <c r="O63" i="6"/>
  <c r="M63" i="6"/>
  <c r="O76" i="6"/>
  <c r="F76" i="6"/>
  <c r="I204" i="3"/>
  <c r="J9" i="3"/>
  <c r="J74" i="3"/>
  <c r="K76" i="3"/>
  <c r="L80" i="3"/>
  <c r="O116" i="3"/>
  <c r="J119" i="3"/>
  <c r="K146" i="3"/>
  <c r="J157" i="3"/>
  <c r="P157" i="3" s="1"/>
  <c r="J160" i="3"/>
  <c r="F166" i="3"/>
  <c r="H167" i="3"/>
  <c r="N167" i="3" s="1"/>
  <c r="J181" i="3"/>
  <c r="F191" i="3"/>
  <c r="K197" i="3"/>
  <c r="W197" i="3" s="1"/>
  <c r="E209" i="3"/>
  <c r="H210" i="3"/>
  <c r="I10" i="5"/>
  <c r="T14" i="5"/>
  <c r="E27" i="5"/>
  <c r="N27" i="5" s="1"/>
  <c r="I62" i="5"/>
  <c r="I67" i="5"/>
  <c r="J100" i="5"/>
  <c r="V100" i="5" s="1"/>
  <c r="Q110" i="5"/>
  <c r="Q125" i="5"/>
  <c r="K146" i="5"/>
  <c r="J146" i="5"/>
  <c r="E146" i="5"/>
  <c r="Q146" i="5" s="1"/>
  <c r="I159" i="5"/>
  <c r="K159" i="5"/>
  <c r="E159" i="5"/>
  <c r="K168" i="5"/>
  <c r="F168" i="5"/>
  <c r="J168" i="5"/>
  <c r="J184" i="5"/>
  <c r="E184" i="5"/>
  <c r="K184" i="5"/>
  <c r="Q192" i="5"/>
  <c r="Q200" i="5"/>
  <c r="M23" i="4"/>
  <c r="G23" i="4"/>
  <c r="L23" i="4"/>
  <c r="J33" i="4"/>
  <c r="K33" i="4"/>
  <c r="F33" i="4"/>
  <c r="I33" i="4"/>
  <c r="L48" i="4"/>
  <c r="H48" i="4"/>
  <c r="M48" i="4"/>
  <c r="O58" i="4"/>
  <c r="M58" i="4"/>
  <c r="H58" i="4"/>
  <c r="L58" i="4"/>
  <c r="I28" i="3"/>
  <c r="F29" i="3"/>
  <c r="K29" i="3"/>
  <c r="E68" i="3"/>
  <c r="F69" i="3"/>
  <c r="E70" i="3"/>
  <c r="J70" i="3"/>
  <c r="U75" i="3"/>
  <c r="F76" i="3"/>
  <c r="V76" i="3" s="1"/>
  <c r="I100" i="3"/>
  <c r="I104" i="3"/>
  <c r="P123" i="3"/>
  <c r="T130" i="3"/>
  <c r="F131" i="3"/>
  <c r="V131" i="3" s="1"/>
  <c r="K131" i="3"/>
  <c r="Q131" i="3" s="1"/>
  <c r="E146" i="3"/>
  <c r="E155" i="3"/>
  <c r="N155" i="3" s="1"/>
  <c r="F157" i="3"/>
  <c r="U157" i="3" s="1"/>
  <c r="I158" i="3"/>
  <c r="F159" i="3"/>
  <c r="V159" i="3" s="1"/>
  <c r="E160" i="3"/>
  <c r="K160" i="3"/>
  <c r="L160" i="3" s="1"/>
  <c r="X160" i="3" s="1"/>
  <c r="K163" i="3"/>
  <c r="L163" i="3" s="1"/>
  <c r="X163" i="3" s="1"/>
  <c r="I166" i="3"/>
  <c r="L166" i="3" s="1"/>
  <c r="I167" i="3"/>
  <c r="H168" i="3"/>
  <c r="J178" i="3"/>
  <c r="P178" i="3" s="1"/>
  <c r="I179" i="3"/>
  <c r="U179" i="3" s="1"/>
  <c r="E180" i="3"/>
  <c r="K180" i="3"/>
  <c r="E181" i="3"/>
  <c r="K181" i="3"/>
  <c r="L181" i="3" s="1"/>
  <c r="F182" i="3"/>
  <c r="K182" i="3"/>
  <c r="Q182" i="3" s="1"/>
  <c r="F183" i="3"/>
  <c r="I184" i="3"/>
  <c r="K185" i="3"/>
  <c r="E193" i="3"/>
  <c r="H194" i="3"/>
  <c r="E196" i="3"/>
  <c r="E197" i="3"/>
  <c r="F199" i="3"/>
  <c r="K199" i="3"/>
  <c r="L6" i="5"/>
  <c r="E10" i="5"/>
  <c r="F18" i="5"/>
  <c r="K18" i="5"/>
  <c r="F22" i="5"/>
  <c r="K22" i="5"/>
  <c r="K24" i="5"/>
  <c r="F27" i="5"/>
  <c r="J28" i="5"/>
  <c r="F38" i="5"/>
  <c r="U38" i="5" s="1"/>
  <c r="K38" i="5"/>
  <c r="J55" i="5"/>
  <c r="E62" i="5"/>
  <c r="J62" i="5"/>
  <c r="J64" i="5"/>
  <c r="F70" i="5"/>
  <c r="K70" i="5"/>
  <c r="Q70" i="5" s="1"/>
  <c r="F71" i="5"/>
  <c r="E72" i="5"/>
  <c r="I90" i="5"/>
  <c r="K94" i="5"/>
  <c r="I96" i="5"/>
  <c r="I97" i="5"/>
  <c r="L97" i="5" s="1"/>
  <c r="E98" i="5"/>
  <c r="J98" i="5"/>
  <c r="E103" i="5"/>
  <c r="K103" i="5"/>
  <c r="H104" i="5"/>
  <c r="T104" i="5" s="1"/>
  <c r="L115" i="5"/>
  <c r="F125" i="5"/>
  <c r="W125" i="5" s="1"/>
  <c r="E126" i="5"/>
  <c r="F127" i="5"/>
  <c r="K127" i="5"/>
  <c r="E128" i="5"/>
  <c r="P128" i="5" s="1"/>
  <c r="E130" i="5"/>
  <c r="Q130" i="5" s="1"/>
  <c r="I131" i="5"/>
  <c r="U131" i="5" s="1"/>
  <c r="F141" i="5"/>
  <c r="I143" i="5"/>
  <c r="F143" i="5"/>
  <c r="K143" i="5"/>
  <c r="W143" i="5" s="1"/>
  <c r="I144" i="5"/>
  <c r="I148" i="5"/>
  <c r="E149" i="5"/>
  <c r="K149" i="5"/>
  <c r="I163" i="5"/>
  <c r="K163" i="5"/>
  <c r="E163" i="5"/>
  <c r="J166" i="5"/>
  <c r="E168" i="5"/>
  <c r="P168" i="5" s="1"/>
  <c r="H169" i="5"/>
  <c r="N169" i="5" s="1"/>
  <c r="E170" i="5"/>
  <c r="H180" i="5"/>
  <c r="V188" i="5"/>
  <c r="G6" i="4"/>
  <c r="O11" i="4"/>
  <c r="AG11" i="4" s="1"/>
  <c r="F11" i="4"/>
  <c r="AD11" i="4" s="1"/>
  <c r="G20" i="4"/>
  <c r="F23" i="4"/>
  <c r="N23" i="4"/>
  <c r="O27" i="4"/>
  <c r="I27" i="4"/>
  <c r="Q29" i="4"/>
  <c r="L32" i="4"/>
  <c r="H32" i="4"/>
  <c r="J32" i="4"/>
  <c r="E33" i="4"/>
  <c r="L33" i="4"/>
  <c r="AG39" i="4"/>
  <c r="E40" i="4"/>
  <c r="U43" i="4"/>
  <c r="V43" i="4"/>
  <c r="I48" i="4"/>
  <c r="M49" i="4"/>
  <c r="G49" i="4"/>
  <c r="O49" i="4"/>
  <c r="M56" i="4"/>
  <c r="H56" i="4"/>
  <c r="O56" i="4"/>
  <c r="G58" i="4"/>
  <c r="M61" i="4"/>
  <c r="G61" i="4"/>
  <c r="N61" i="4"/>
  <c r="N63" i="4"/>
  <c r="L63" i="4"/>
  <c r="F63" i="4"/>
  <c r="M63" i="4"/>
  <c r="E69" i="4"/>
  <c r="I74" i="4"/>
  <c r="G76" i="4"/>
  <c r="AD79" i="4"/>
  <c r="K84" i="4"/>
  <c r="G84" i="4"/>
  <c r="J84" i="4"/>
  <c r="F85" i="4"/>
  <c r="O88" i="4"/>
  <c r="H94" i="4"/>
  <c r="O98" i="4"/>
  <c r="E98" i="4"/>
  <c r="M100" i="4"/>
  <c r="E104" i="4"/>
  <c r="K104" i="4"/>
  <c r="M109" i="4"/>
  <c r="L111" i="4"/>
  <c r="F111" i="4"/>
  <c r="J111" i="4"/>
  <c r="M114" i="4"/>
  <c r="K114" i="4"/>
  <c r="AC114" i="4" s="1"/>
  <c r="F114" i="4"/>
  <c r="L114" i="4"/>
  <c r="AD114" i="4" s="1"/>
  <c r="K117" i="4"/>
  <c r="O117" i="4"/>
  <c r="I117" i="4"/>
  <c r="E117" i="4"/>
  <c r="J117" i="4"/>
  <c r="K118" i="4"/>
  <c r="AC118" i="4" s="1"/>
  <c r="F118" i="4"/>
  <c r="J118" i="4"/>
  <c r="I121" i="4"/>
  <c r="E121" i="4"/>
  <c r="H121" i="4"/>
  <c r="M121" i="4"/>
  <c r="V121" i="4" s="1"/>
  <c r="O125" i="4"/>
  <c r="E125" i="4"/>
  <c r="H136" i="4"/>
  <c r="M136" i="4"/>
  <c r="L136" i="4"/>
  <c r="N143" i="4"/>
  <c r="I163" i="4"/>
  <c r="T168" i="4"/>
  <c r="L176" i="4"/>
  <c r="M176" i="4"/>
  <c r="H176" i="4"/>
  <c r="K183" i="4"/>
  <c r="Z189" i="4"/>
  <c r="I190" i="4"/>
  <c r="K197" i="4"/>
  <c r="AC197" i="4" s="1"/>
  <c r="T208" i="4"/>
  <c r="R208" i="4"/>
  <c r="J6" i="6"/>
  <c r="O10" i="6"/>
  <c r="M10" i="6"/>
  <c r="E10" i="6"/>
  <c r="J25" i="6"/>
  <c r="E25" i="6"/>
  <c r="I25" i="6"/>
  <c r="H25" i="6"/>
  <c r="M25" i="6"/>
  <c r="F25" i="6"/>
  <c r="AF28" i="6"/>
  <c r="I150" i="3"/>
  <c r="O150" i="3" s="1"/>
  <c r="I159" i="3"/>
  <c r="K166" i="3"/>
  <c r="W179" i="3"/>
  <c r="K191" i="3"/>
  <c r="I199" i="3"/>
  <c r="I22" i="5"/>
  <c r="Q29" i="3"/>
  <c r="J29" i="3"/>
  <c r="L71" i="3"/>
  <c r="J72" i="3"/>
  <c r="L72" i="3" s="1"/>
  <c r="L79" i="3"/>
  <c r="J126" i="3"/>
  <c r="V128" i="3"/>
  <c r="I155" i="3"/>
  <c r="J182" i="3"/>
  <c r="H184" i="3"/>
  <c r="F185" i="3"/>
  <c r="E204" i="3"/>
  <c r="O204" i="3" s="1"/>
  <c r="E18" i="5"/>
  <c r="J18" i="5"/>
  <c r="E22" i="5"/>
  <c r="O22" i="5" s="1"/>
  <c r="J22" i="5"/>
  <c r="E23" i="5"/>
  <c r="I43" i="5"/>
  <c r="U56" i="5"/>
  <c r="K58" i="5"/>
  <c r="I98" i="5"/>
  <c r="J103" i="5"/>
  <c r="V103" i="5" s="1"/>
  <c r="J149" i="5"/>
  <c r="I151" i="5"/>
  <c r="H151" i="5"/>
  <c r="K151" i="5"/>
  <c r="V156" i="5"/>
  <c r="J161" i="5"/>
  <c r="E161" i="5"/>
  <c r="K161" i="5"/>
  <c r="W161" i="5" s="1"/>
  <c r="J208" i="5"/>
  <c r="E208" i="5"/>
  <c r="K208" i="5"/>
  <c r="M20" i="4"/>
  <c r="H20" i="4"/>
  <c r="L20" i="4"/>
  <c r="O40" i="4"/>
  <c r="J40" i="4"/>
  <c r="L40" i="4"/>
  <c r="M44" i="4"/>
  <c r="H44" i="4"/>
  <c r="O44" i="4"/>
  <c r="J69" i="4"/>
  <c r="L69" i="4"/>
  <c r="G69" i="4"/>
  <c r="I69" i="4"/>
  <c r="K76" i="4"/>
  <c r="E76" i="4"/>
  <c r="L76" i="4"/>
  <c r="J85" i="4"/>
  <c r="O85" i="4"/>
  <c r="I85" i="4"/>
  <c r="E85" i="4"/>
  <c r="K85" i="4"/>
  <c r="F9" i="3"/>
  <c r="K9" i="3"/>
  <c r="Q9" i="3" s="1"/>
  <c r="N14" i="3"/>
  <c r="I20" i="3"/>
  <c r="L20" i="3" s="1"/>
  <c r="F21" i="3"/>
  <c r="K21" i="3"/>
  <c r="Q21" i="3" s="1"/>
  <c r="E22" i="3"/>
  <c r="N22" i="3" s="1"/>
  <c r="E23" i="3"/>
  <c r="J41" i="3"/>
  <c r="I44" i="3"/>
  <c r="L44" i="3" s="1"/>
  <c r="I71" i="3"/>
  <c r="E72" i="3"/>
  <c r="Q72" i="3" s="1"/>
  <c r="K72" i="3"/>
  <c r="F74" i="3"/>
  <c r="W74" i="3" s="1"/>
  <c r="K74" i="3"/>
  <c r="E90" i="3"/>
  <c r="E94" i="3"/>
  <c r="N94" i="3" s="1"/>
  <c r="I107" i="3"/>
  <c r="E108" i="3"/>
  <c r="O108" i="3" s="1"/>
  <c r="K108" i="3"/>
  <c r="E109" i="3"/>
  <c r="K115" i="3"/>
  <c r="F119" i="3"/>
  <c r="T119" i="3" s="1"/>
  <c r="E121" i="3"/>
  <c r="E126" i="3"/>
  <c r="P126" i="3" s="1"/>
  <c r="K126" i="3"/>
  <c r="E138" i="3"/>
  <c r="P138" i="3" s="1"/>
  <c r="F150" i="3"/>
  <c r="J161" i="3"/>
  <c r="J187" i="3"/>
  <c r="L187" i="3" s="1"/>
  <c r="X187" i="3" s="1"/>
  <c r="I191" i="3"/>
  <c r="U191" i="3" s="1"/>
  <c r="I203" i="3"/>
  <c r="U203" i="3" s="1"/>
  <c r="F204" i="3"/>
  <c r="I207" i="3"/>
  <c r="F208" i="3"/>
  <c r="F209" i="3"/>
  <c r="J10" i="5"/>
  <c r="E11" i="5"/>
  <c r="I14" i="5"/>
  <c r="U14" i="5" s="1"/>
  <c r="E32" i="5"/>
  <c r="P32" i="5" s="1"/>
  <c r="L42" i="5"/>
  <c r="R42" i="5" s="1"/>
  <c r="O42" i="5"/>
  <c r="E43" i="5"/>
  <c r="I48" i="5"/>
  <c r="U48" i="5" s="1"/>
  <c r="K51" i="5"/>
  <c r="L51" i="5" s="1"/>
  <c r="E58" i="5"/>
  <c r="F66" i="5"/>
  <c r="K66" i="5"/>
  <c r="E67" i="5"/>
  <c r="I78" i="5"/>
  <c r="E79" i="5"/>
  <c r="I82" i="5"/>
  <c r="U82" i="5" s="1"/>
  <c r="F86" i="5"/>
  <c r="K86" i="5"/>
  <c r="E100" i="5"/>
  <c r="K100" i="5"/>
  <c r="W100" i="5" s="1"/>
  <c r="F101" i="5"/>
  <c r="W101" i="5" s="1"/>
  <c r="K101" i="5"/>
  <c r="O107" i="5"/>
  <c r="H108" i="5"/>
  <c r="N108" i="5" s="1"/>
  <c r="H110" i="5"/>
  <c r="I111" i="5"/>
  <c r="U111" i="5" s="1"/>
  <c r="F113" i="5"/>
  <c r="W113" i="5" s="1"/>
  <c r="H117" i="5"/>
  <c r="F119" i="5"/>
  <c r="K119" i="5"/>
  <c r="F135" i="5"/>
  <c r="K135" i="5"/>
  <c r="J136" i="5"/>
  <c r="F146" i="5"/>
  <c r="V146" i="5" s="1"/>
  <c r="E153" i="5"/>
  <c r="Q153" i="5" s="1"/>
  <c r="K153" i="5"/>
  <c r="F156" i="5"/>
  <c r="H156" i="5"/>
  <c r="K156" i="5"/>
  <c r="Q156" i="5" s="1"/>
  <c r="H157" i="5"/>
  <c r="L157" i="5" s="1"/>
  <c r="K158" i="5"/>
  <c r="F158" i="5"/>
  <c r="J158" i="5"/>
  <c r="L158" i="5" s="1"/>
  <c r="F159" i="5"/>
  <c r="J172" i="5"/>
  <c r="L176" i="5"/>
  <c r="F184" i="5"/>
  <c r="V184" i="5" s="1"/>
  <c r="T192" i="5"/>
  <c r="E207" i="5"/>
  <c r="N207" i="5" s="1"/>
  <c r="F208" i="5"/>
  <c r="V208" i="5" s="1"/>
  <c r="H9" i="3"/>
  <c r="J20" i="3"/>
  <c r="H21" i="3"/>
  <c r="F26" i="3"/>
  <c r="J28" i="3"/>
  <c r="H29" i="3"/>
  <c r="I36" i="3"/>
  <c r="L36" i="3" s="1"/>
  <c r="J37" i="3"/>
  <c r="P37" i="3" s="1"/>
  <c r="E38" i="3"/>
  <c r="I40" i="3"/>
  <c r="L40" i="3" s="1"/>
  <c r="F41" i="3"/>
  <c r="K41" i="3"/>
  <c r="Q41" i="3" s="1"/>
  <c r="J44" i="3"/>
  <c r="F68" i="3"/>
  <c r="H69" i="3"/>
  <c r="F70" i="3"/>
  <c r="E71" i="3"/>
  <c r="K71" i="3"/>
  <c r="F72" i="3"/>
  <c r="T72" i="3" s="1"/>
  <c r="H74" i="3"/>
  <c r="T74" i="3" s="1"/>
  <c r="K75" i="3"/>
  <c r="W75" i="3" s="1"/>
  <c r="I76" i="3"/>
  <c r="U76" i="3" s="1"/>
  <c r="K77" i="3"/>
  <c r="K83" i="3"/>
  <c r="K85" i="3"/>
  <c r="E100" i="3"/>
  <c r="I101" i="3"/>
  <c r="N103" i="3"/>
  <c r="J103" i="3"/>
  <c r="L103" i="3" s="1"/>
  <c r="E104" i="3"/>
  <c r="E107" i="3"/>
  <c r="K107" i="3"/>
  <c r="F108" i="3"/>
  <c r="T108" i="3" s="1"/>
  <c r="H112" i="3"/>
  <c r="L112" i="3" s="1"/>
  <c r="F121" i="3"/>
  <c r="I123" i="3"/>
  <c r="K124" i="3"/>
  <c r="F126" i="3"/>
  <c r="I129" i="3"/>
  <c r="L129" i="3" s="1"/>
  <c r="J130" i="3"/>
  <c r="V130" i="3" s="1"/>
  <c r="H131" i="3"/>
  <c r="T131" i="3" s="1"/>
  <c r="H154" i="3"/>
  <c r="F155" i="3"/>
  <c r="I156" i="3"/>
  <c r="H157" i="3"/>
  <c r="E158" i="3"/>
  <c r="U158" i="3"/>
  <c r="H159" i="3"/>
  <c r="L159" i="3" s="1"/>
  <c r="F160" i="3"/>
  <c r="F161" i="3"/>
  <c r="K161" i="3"/>
  <c r="Q161" i="3" s="1"/>
  <c r="J162" i="3"/>
  <c r="L162" i="3" s="1"/>
  <c r="F163" i="3"/>
  <c r="J166" i="3"/>
  <c r="J167" i="3"/>
  <c r="F178" i="3"/>
  <c r="T178" i="3" s="1"/>
  <c r="K178" i="3"/>
  <c r="E179" i="3"/>
  <c r="P179" i="3" s="1"/>
  <c r="F180" i="3"/>
  <c r="F181" i="3"/>
  <c r="T181" i="3" s="1"/>
  <c r="H182" i="3"/>
  <c r="N182" i="3" s="1"/>
  <c r="E187" i="3"/>
  <c r="K187" i="3"/>
  <c r="W187" i="3" s="1"/>
  <c r="J191" i="3"/>
  <c r="E192" i="3"/>
  <c r="O192" i="3" s="1"/>
  <c r="H202" i="3"/>
  <c r="E203" i="3"/>
  <c r="E207" i="3"/>
  <c r="P207" i="3" s="1"/>
  <c r="K209" i="3"/>
  <c r="F10" i="5"/>
  <c r="F11" i="5"/>
  <c r="E14" i="5"/>
  <c r="L29" i="5"/>
  <c r="E36" i="5"/>
  <c r="H38" i="5"/>
  <c r="L38" i="5" s="1"/>
  <c r="P42" i="5"/>
  <c r="E44" i="5"/>
  <c r="E48" i="5"/>
  <c r="P48" i="5" s="1"/>
  <c r="F58" i="5"/>
  <c r="J61" i="5"/>
  <c r="F62" i="5"/>
  <c r="K62" i="5"/>
  <c r="E63" i="5"/>
  <c r="H66" i="5"/>
  <c r="N66" i="5" s="1"/>
  <c r="O66" i="5"/>
  <c r="F67" i="5"/>
  <c r="E68" i="5"/>
  <c r="P68" i="5" s="1"/>
  <c r="H70" i="5"/>
  <c r="L70" i="5" s="1"/>
  <c r="H71" i="5"/>
  <c r="F72" i="5"/>
  <c r="E75" i="5"/>
  <c r="N75" i="5" s="1"/>
  <c r="E78" i="5"/>
  <c r="P78" i="5" s="1"/>
  <c r="F79" i="5"/>
  <c r="E82" i="5"/>
  <c r="P82" i="5" s="1"/>
  <c r="H86" i="5"/>
  <c r="N86" i="5" s="1"/>
  <c r="I89" i="5"/>
  <c r="L89" i="5" s="1"/>
  <c r="E90" i="5"/>
  <c r="N90" i="5" s="1"/>
  <c r="E96" i="5"/>
  <c r="E97" i="5"/>
  <c r="P97" i="5" s="1"/>
  <c r="F98" i="5"/>
  <c r="J99" i="5"/>
  <c r="P99" i="5" s="1"/>
  <c r="H100" i="5"/>
  <c r="T100" i="5" s="1"/>
  <c r="H101" i="5"/>
  <c r="I102" i="5"/>
  <c r="L102" i="5" s="1"/>
  <c r="F103" i="5"/>
  <c r="I104" i="5"/>
  <c r="I110" i="5"/>
  <c r="O110" i="5" s="1"/>
  <c r="E111" i="5"/>
  <c r="P111" i="5" s="1"/>
  <c r="H119" i="5"/>
  <c r="L119" i="5" s="1"/>
  <c r="F121" i="5"/>
  <c r="H125" i="5"/>
  <c r="I126" i="5"/>
  <c r="H127" i="5"/>
  <c r="H128" i="5"/>
  <c r="N128" i="5" s="1"/>
  <c r="I130" i="5"/>
  <c r="E131" i="5"/>
  <c r="O131" i="5" s="1"/>
  <c r="H135" i="5"/>
  <c r="N137" i="5"/>
  <c r="E138" i="5"/>
  <c r="Q138" i="5" s="1"/>
  <c r="I141" i="5"/>
  <c r="O141" i="5" s="1"/>
  <c r="E143" i="5"/>
  <c r="J145" i="5"/>
  <c r="V145" i="5" s="1"/>
  <c r="E145" i="5"/>
  <c r="P145" i="5" s="1"/>
  <c r="K145" i="5"/>
  <c r="H146" i="5"/>
  <c r="I147" i="5"/>
  <c r="U147" i="5" s="1"/>
  <c r="K147" i="5"/>
  <c r="E147" i="5"/>
  <c r="F149" i="5"/>
  <c r="T149" i="5" s="1"/>
  <c r="K150" i="5"/>
  <c r="H150" i="5"/>
  <c r="J150" i="5"/>
  <c r="F151" i="5"/>
  <c r="F152" i="5"/>
  <c r="V152" i="5" s="1"/>
  <c r="I152" i="5"/>
  <c r="U152" i="5" s="1"/>
  <c r="K152" i="5"/>
  <c r="W152" i="5" s="1"/>
  <c r="F153" i="5"/>
  <c r="K154" i="5"/>
  <c r="H154" i="5"/>
  <c r="L154" i="5" s="1"/>
  <c r="J154" i="5"/>
  <c r="E156" i="5"/>
  <c r="E158" i="5"/>
  <c r="H159" i="5"/>
  <c r="L159" i="5" s="1"/>
  <c r="X159" i="5" s="1"/>
  <c r="F160" i="5"/>
  <c r="U160" i="5" s="1"/>
  <c r="K160" i="5"/>
  <c r="E160" i="5"/>
  <c r="H161" i="5"/>
  <c r="F163" i="5"/>
  <c r="E166" i="5"/>
  <c r="K166" i="5"/>
  <c r="H168" i="5"/>
  <c r="I169" i="5"/>
  <c r="O169" i="5" s="1"/>
  <c r="E172" i="5"/>
  <c r="K172" i="5"/>
  <c r="L172" i="5" s="1"/>
  <c r="P178" i="5"/>
  <c r="H184" i="5"/>
  <c r="L184" i="5" s="1"/>
  <c r="X184" i="5" s="1"/>
  <c r="J191" i="5"/>
  <c r="I192" i="5"/>
  <c r="I195" i="5"/>
  <c r="I200" i="5"/>
  <c r="L200" i="5" s="1"/>
  <c r="E201" i="5"/>
  <c r="N201" i="5" s="1"/>
  <c r="L204" i="5"/>
  <c r="E205" i="5"/>
  <c r="N205" i="5" s="1"/>
  <c r="E206" i="5"/>
  <c r="I207" i="5"/>
  <c r="H208" i="5"/>
  <c r="O209" i="5"/>
  <c r="F9" i="4"/>
  <c r="H11" i="4"/>
  <c r="E12" i="4"/>
  <c r="T12" i="4" s="1"/>
  <c r="L16" i="4"/>
  <c r="U16" i="4" s="1"/>
  <c r="H16" i="4"/>
  <c r="J16" i="4"/>
  <c r="S16" i="4" s="1"/>
  <c r="G18" i="4"/>
  <c r="E19" i="4"/>
  <c r="I20" i="4"/>
  <c r="H23" i="4"/>
  <c r="N25" i="4"/>
  <c r="AF25" i="4" s="1"/>
  <c r="E27" i="4"/>
  <c r="O28" i="4"/>
  <c r="AA31" i="4"/>
  <c r="E32" i="4"/>
  <c r="R32" i="4" s="1"/>
  <c r="K32" i="4"/>
  <c r="G33" i="4"/>
  <c r="N33" i="4"/>
  <c r="O38" i="4"/>
  <c r="M38" i="4"/>
  <c r="G38" i="4"/>
  <c r="L38" i="4"/>
  <c r="H40" i="4"/>
  <c r="K42" i="4"/>
  <c r="I44" i="4"/>
  <c r="J48" i="4"/>
  <c r="F49" i="4"/>
  <c r="AC49" i="4" s="1"/>
  <c r="J51" i="4"/>
  <c r="K51" i="4"/>
  <c r="F51" i="4"/>
  <c r="I51" i="4"/>
  <c r="O52" i="4"/>
  <c r="X52" i="4" s="1"/>
  <c r="I52" i="4"/>
  <c r="K52" i="4"/>
  <c r="T52" i="4" s="1"/>
  <c r="N53" i="4"/>
  <c r="F53" i="4"/>
  <c r="E56" i="4"/>
  <c r="Q56" i="4" s="1"/>
  <c r="L57" i="4"/>
  <c r="K57" i="4"/>
  <c r="J58" i="4"/>
  <c r="E61" i="4"/>
  <c r="K62" i="4"/>
  <c r="J62" i="4"/>
  <c r="H63" i="4"/>
  <c r="K66" i="4"/>
  <c r="G66" i="4"/>
  <c r="L66" i="4"/>
  <c r="F69" i="4"/>
  <c r="AC69" i="4" s="1"/>
  <c r="N69" i="4"/>
  <c r="O70" i="4"/>
  <c r="H70" i="4"/>
  <c r="K70" i="4"/>
  <c r="H76" i="4"/>
  <c r="AF79" i="4"/>
  <c r="L82" i="4"/>
  <c r="E84" i="4"/>
  <c r="L84" i="4"/>
  <c r="G85" i="4"/>
  <c r="N85" i="4"/>
  <c r="L86" i="4"/>
  <c r="U86" i="4" s="1"/>
  <c r="O86" i="4"/>
  <c r="H86" i="4"/>
  <c r="Q86" i="4" s="1"/>
  <c r="J86" i="4"/>
  <c r="S86" i="4" s="1"/>
  <c r="J87" i="4"/>
  <c r="I87" i="4"/>
  <c r="E87" i="4"/>
  <c r="K87" i="4"/>
  <c r="G88" i="4"/>
  <c r="N89" i="4"/>
  <c r="F89" i="4"/>
  <c r="N93" i="4"/>
  <c r="K94" i="4"/>
  <c r="I98" i="4"/>
  <c r="H100" i="4"/>
  <c r="L101" i="4"/>
  <c r="G101" i="4"/>
  <c r="M101" i="4"/>
  <c r="Q102" i="4"/>
  <c r="H103" i="4"/>
  <c r="Q103" i="4" s="1"/>
  <c r="G104" i="4"/>
  <c r="J107" i="4"/>
  <c r="AB107" i="4" s="1"/>
  <c r="N107" i="4"/>
  <c r="AF107" i="4" s="1"/>
  <c r="G107" i="4"/>
  <c r="I107" i="4"/>
  <c r="AA107" i="4" s="1"/>
  <c r="K108" i="4"/>
  <c r="E108" i="4"/>
  <c r="L108" i="4"/>
  <c r="AD108" i="4" s="1"/>
  <c r="E109" i="4"/>
  <c r="O109" i="4"/>
  <c r="E111" i="4"/>
  <c r="M111" i="4"/>
  <c r="V111" i="4" s="1"/>
  <c r="H113" i="4"/>
  <c r="H114" i="4"/>
  <c r="F117" i="4"/>
  <c r="L117" i="4"/>
  <c r="E118" i="4"/>
  <c r="M118" i="4"/>
  <c r="AE118" i="4" s="1"/>
  <c r="F121" i="4"/>
  <c r="O121" i="4"/>
  <c r="G129" i="4"/>
  <c r="X133" i="4"/>
  <c r="F136" i="4"/>
  <c r="Z136" i="4" s="1"/>
  <c r="J147" i="4"/>
  <c r="G147" i="4"/>
  <c r="E147" i="4"/>
  <c r="V147" i="4" s="1"/>
  <c r="K169" i="4"/>
  <c r="L169" i="4"/>
  <c r="G169" i="4"/>
  <c r="O169" i="4"/>
  <c r="H169" i="4"/>
  <c r="N169" i="4"/>
  <c r="F169" i="4"/>
  <c r="I171" i="4"/>
  <c r="E171" i="4"/>
  <c r="S171" i="4" s="1"/>
  <c r="H171" i="4"/>
  <c r="O171" i="4"/>
  <c r="G171" i="4"/>
  <c r="F176" i="4"/>
  <c r="L183" i="4"/>
  <c r="N196" i="4"/>
  <c r="J196" i="4"/>
  <c r="M196" i="4"/>
  <c r="H196" i="4"/>
  <c r="H7" i="6"/>
  <c r="N7" i="6"/>
  <c r="I7" i="6"/>
  <c r="K24" i="6"/>
  <c r="O24" i="6"/>
  <c r="I24" i="6"/>
  <c r="E24" i="6"/>
  <c r="H24" i="6"/>
  <c r="N24" i="6"/>
  <c r="G24" i="6"/>
  <c r="L24" i="6"/>
  <c r="U24" i="6" s="1"/>
  <c r="F24" i="6"/>
  <c r="K25" i="6"/>
  <c r="K49" i="6"/>
  <c r="E49" i="6"/>
  <c r="I49" i="6"/>
  <c r="L49" i="6"/>
  <c r="J49" i="6"/>
  <c r="G49" i="6"/>
  <c r="M49" i="6"/>
  <c r="L161" i="3"/>
  <c r="R161" i="3" s="1"/>
  <c r="L182" i="3"/>
  <c r="R182" i="3" s="1"/>
  <c r="R6" i="5"/>
  <c r="P56" i="5"/>
  <c r="P66" i="5"/>
  <c r="I71" i="5"/>
  <c r="K72" i="5"/>
  <c r="W72" i="5" s="1"/>
  <c r="I79" i="5"/>
  <c r="O79" i="5" s="1"/>
  <c r="L85" i="5"/>
  <c r="U90" i="5"/>
  <c r="H98" i="5"/>
  <c r="Q99" i="5"/>
  <c r="I100" i="5"/>
  <c r="U100" i="5" s="1"/>
  <c r="V102" i="5"/>
  <c r="H103" i="5"/>
  <c r="J104" i="5"/>
  <c r="V104" i="5" s="1"/>
  <c r="L107" i="5"/>
  <c r="R107" i="5" s="1"/>
  <c r="Q119" i="5"/>
  <c r="L141" i="5"/>
  <c r="X141" i="5" s="1"/>
  <c r="J141" i="5"/>
  <c r="V141" i="5" s="1"/>
  <c r="L143" i="5"/>
  <c r="X143" i="5" s="1"/>
  <c r="F144" i="5"/>
  <c r="V144" i="5" s="1"/>
  <c r="H144" i="5"/>
  <c r="K144" i="5"/>
  <c r="I146" i="5"/>
  <c r="F148" i="5"/>
  <c r="U148" i="5" s="1"/>
  <c r="H148" i="5"/>
  <c r="N148" i="5" s="1"/>
  <c r="K148" i="5"/>
  <c r="I149" i="5"/>
  <c r="L149" i="5" s="1"/>
  <c r="X149" i="5" s="1"/>
  <c r="P150" i="5"/>
  <c r="N150" i="5"/>
  <c r="J151" i="5"/>
  <c r="I153" i="5"/>
  <c r="L156" i="5"/>
  <c r="X156" i="5" s="1"/>
  <c r="K157" i="5"/>
  <c r="Q157" i="5" s="1"/>
  <c r="F157" i="5"/>
  <c r="U157" i="5" s="1"/>
  <c r="J157" i="5"/>
  <c r="J159" i="5"/>
  <c r="L160" i="5"/>
  <c r="X160" i="5" s="1"/>
  <c r="I161" i="5"/>
  <c r="U161" i="5" s="1"/>
  <c r="I168" i="5"/>
  <c r="J180" i="5"/>
  <c r="E180" i="5"/>
  <c r="Q180" i="5" s="1"/>
  <c r="K180" i="5"/>
  <c r="I184" i="5"/>
  <c r="L188" i="5"/>
  <c r="X188" i="5" s="1"/>
  <c r="N191" i="5"/>
  <c r="J192" i="5"/>
  <c r="V192" i="5" s="1"/>
  <c r="T194" i="5"/>
  <c r="K196" i="5"/>
  <c r="Q196" i="5" s="1"/>
  <c r="F196" i="5"/>
  <c r="V196" i="5" s="1"/>
  <c r="J196" i="5"/>
  <c r="L196" i="5" s="1"/>
  <c r="J200" i="5"/>
  <c r="V200" i="5" s="1"/>
  <c r="F201" i="5"/>
  <c r="F205" i="5"/>
  <c r="T205" i="5" s="1"/>
  <c r="H206" i="5"/>
  <c r="J207" i="5"/>
  <c r="I208" i="5"/>
  <c r="P210" i="5"/>
  <c r="L10" i="4"/>
  <c r="G10" i="4"/>
  <c r="M10" i="4"/>
  <c r="K11" i="4"/>
  <c r="H18" i="4"/>
  <c r="K19" i="4"/>
  <c r="J20" i="4"/>
  <c r="AG21" i="4"/>
  <c r="K23" i="4"/>
  <c r="AC23" i="4" s="1"/>
  <c r="M24" i="4"/>
  <c r="V24" i="4" s="1"/>
  <c r="O24" i="4"/>
  <c r="E24" i="4"/>
  <c r="L26" i="4"/>
  <c r="G26" i="4"/>
  <c r="K26" i="4"/>
  <c r="L29" i="4"/>
  <c r="U29" i="4" s="1"/>
  <c r="G29" i="4"/>
  <c r="K29" i="4"/>
  <c r="T29" i="4" s="1"/>
  <c r="AD31" i="4"/>
  <c r="Z31" i="4"/>
  <c r="G32" i="4"/>
  <c r="O32" i="4"/>
  <c r="H33" i="4"/>
  <c r="Q33" i="4" s="1"/>
  <c r="O33" i="4"/>
  <c r="U38" i="4"/>
  <c r="M39" i="4"/>
  <c r="AE39" i="4" s="1"/>
  <c r="G39" i="4"/>
  <c r="K39" i="4"/>
  <c r="AC39" i="4" s="1"/>
  <c r="K40" i="4"/>
  <c r="O42" i="4"/>
  <c r="W43" i="4"/>
  <c r="K44" i="4"/>
  <c r="K48" i="4"/>
  <c r="H49" i="4"/>
  <c r="Q52" i="4"/>
  <c r="W55" i="4"/>
  <c r="V55" i="4"/>
  <c r="G56" i="4"/>
  <c r="K58" i="4"/>
  <c r="F61" i="4"/>
  <c r="I63" i="4"/>
  <c r="K65" i="4"/>
  <c r="I65" i="4"/>
  <c r="H69" i="4"/>
  <c r="O69" i="4"/>
  <c r="O71" i="4"/>
  <c r="X71" i="4" s="1"/>
  <c r="I71" i="4"/>
  <c r="R71" i="4" s="1"/>
  <c r="M71" i="4"/>
  <c r="L73" i="4"/>
  <c r="F73" i="4"/>
  <c r="AG73" i="4" s="1"/>
  <c r="N73" i="4"/>
  <c r="J76" i="4"/>
  <c r="L80" i="4"/>
  <c r="E80" i="4"/>
  <c r="M80" i="4"/>
  <c r="M83" i="4"/>
  <c r="AE83" i="4" s="1"/>
  <c r="H83" i="4"/>
  <c r="L83" i="4"/>
  <c r="H84" i="4"/>
  <c r="O84" i="4"/>
  <c r="H85" i="4"/>
  <c r="I88" i="4"/>
  <c r="O93" i="4"/>
  <c r="L94" i="4"/>
  <c r="M97" i="4"/>
  <c r="V97" i="4" s="1"/>
  <c r="E97" i="4"/>
  <c r="W97" i="4" s="1"/>
  <c r="N97" i="4"/>
  <c r="J98" i="4"/>
  <c r="J100" i="4"/>
  <c r="K102" i="4"/>
  <c r="T102" i="4" s="1"/>
  <c r="G102" i="4"/>
  <c r="J102" i="4"/>
  <c r="S102" i="4" s="1"/>
  <c r="J103" i="4"/>
  <c r="S103" i="4" s="1"/>
  <c r="L103" i="4"/>
  <c r="U103" i="4" s="1"/>
  <c r="G103" i="4"/>
  <c r="I103" i="4"/>
  <c r="R103" i="4"/>
  <c r="I104" i="4"/>
  <c r="Z108" i="4"/>
  <c r="F109" i="4"/>
  <c r="AD109" i="4" s="1"/>
  <c r="H111" i="4"/>
  <c r="O111" i="4"/>
  <c r="N112" i="4"/>
  <c r="E112" i="4"/>
  <c r="M113" i="4"/>
  <c r="I114" i="4"/>
  <c r="G117" i="4"/>
  <c r="N117" i="4"/>
  <c r="H118" i="4"/>
  <c r="G121" i="4"/>
  <c r="N122" i="4"/>
  <c r="K122" i="4"/>
  <c r="M128" i="4"/>
  <c r="N128" i="4"/>
  <c r="K128" i="4"/>
  <c r="M137" i="4"/>
  <c r="I137" i="4"/>
  <c r="AA137" i="4" s="1"/>
  <c r="E137" i="4"/>
  <c r="Q137" i="4" s="1"/>
  <c r="H137" i="4"/>
  <c r="G137" i="4"/>
  <c r="J149" i="4"/>
  <c r="F149" i="4"/>
  <c r="AD149" i="4" s="1"/>
  <c r="H149" i="4"/>
  <c r="M149" i="4"/>
  <c r="AE149" i="4" s="1"/>
  <c r="G149" i="4"/>
  <c r="O157" i="4"/>
  <c r="AG157" i="4" s="1"/>
  <c r="F157" i="4"/>
  <c r="J157" i="4"/>
  <c r="E157" i="4"/>
  <c r="V157" i="4" s="1"/>
  <c r="L161" i="4"/>
  <c r="H161" i="4"/>
  <c r="M172" i="4"/>
  <c r="I172" i="4"/>
  <c r="M177" i="4"/>
  <c r="L177" i="4"/>
  <c r="F177" i="4"/>
  <c r="AA177" i="4" s="1"/>
  <c r="I177" i="4"/>
  <c r="G177" i="4"/>
  <c r="N182" i="4"/>
  <c r="J182" i="4"/>
  <c r="R185" i="4"/>
  <c r="U189" i="4"/>
  <c r="K190" i="4"/>
  <c r="L190" i="4"/>
  <c r="G190" i="4"/>
  <c r="O190" i="4"/>
  <c r="H190" i="4"/>
  <c r="Q190" i="4" s="1"/>
  <c r="N190" i="4"/>
  <c r="W190" i="4" s="1"/>
  <c r="F190" i="4"/>
  <c r="AC190" i="4" s="1"/>
  <c r="E192" i="4"/>
  <c r="N192" i="4"/>
  <c r="M192" i="4"/>
  <c r="L197" i="4"/>
  <c r="AD197" i="4" s="1"/>
  <c r="H197" i="4"/>
  <c r="J197" i="4"/>
  <c r="I197" i="4"/>
  <c r="K200" i="4"/>
  <c r="F200" i="4"/>
  <c r="J200" i="4"/>
  <c r="H200" i="4"/>
  <c r="M200" i="4"/>
  <c r="G200" i="4"/>
  <c r="O207" i="4"/>
  <c r="L207" i="4"/>
  <c r="G207" i="4"/>
  <c r="K209" i="4"/>
  <c r="L209" i="4"/>
  <c r="G209" i="4"/>
  <c r="O209" i="4"/>
  <c r="H209" i="4"/>
  <c r="N209" i="4"/>
  <c r="F209" i="4"/>
  <c r="J209" i="4"/>
  <c r="E209" i="4"/>
  <c r="F37" i="6"/>
  <c r="E37" i="6"/>
  <c r="N37" i="6"/>
  <c r="M37" i="6"/>
  <c r="H37" i="6"/>
  <c r="O123" i="4"/>
  <c r="R127" i="4"/>
  <c r="K132" i="4"/>
  <c r="F132" i="4"/>
  <c r="J132" i="4"/>
  <c r="M134" i="4"/>
  <c r="H134" i="4"/>
  <c r="J134" i="4"/>
  <c r="K146" i="4"/>
  <c r="E146" i="4"/>
  <c r="L146" i="4"/>
  <c r="L148" i="4"/>
  <c r="I148" i="4"/>
  <c r="AD150" i="4"/>
  <c r="M156" i="4"/>
  <c r="V156" i="4" s="1"/>
  <c r="H156" i="4"/>
  <c r="K156" i="4"/>
  <c r="L159" i="4"/>
  <c r="U159" i="4" s="1"/>
  <c r="F159" i="4"/>
  <c r="J159" i="4"/>
  <c r="M162" i="4"/>
  <c r="L162" i="4"/>
  <c r="H162" i="4"/>
  <c r="K162" i="4"/>
  <c r="M167" i="4"/>
  <c r="L167" i="4"/>
  <c r="G167" i="4"/>
  <c r="J167" i="4"/>
  <c r="R168" i="4"/>
  <c r="K185" i="4"/>
  <c r="E185" i="4"/>
  <c r="U185" i="4" s="1"/>
  <c r="L185" i="4"/>
  <c r="AF189" i="4"/>
  <c r="AB189" i="4"/>
  <c r="J204" i="4"/>
  <c r="F208" i="4"/>
  <c r="N208" i="4"/>
  <c r="G8" i="6"/>
  <c r="N8" i="6"/>
  <c r="AB15" i="6"/>
  <c r="N16" i="6"/>
  <c r="M16" i="6"/>
  <c r="N17" i="6"/>
  <c r="I17" i="6"/>
  <c r="M17" i="6"/>
  <c r="G47" i="6"/>
  <c r="E47" i="6"/>
  <c r="K57" i="6"/>
  <c r="M57" i="6"/>
  <c r="O57" i="6"/>
  <c r="J57" i="6"/>
  <c r="J155" i="5"/>
  <c r="I162" i="5"/>
  <c r="U162" i="5" s="1"/>
  <c r="K14" i="4"/>
  <c r="H17" i="4"/>
  <c r="Z17" i="4" s="1"/>
  <c r="N17" i="4"/>
  <c r="AF17" i="4" s="1"/>
  <c r="N37" i="4"/>
  <c r="W37" i="4" s="1"/>
  <c r="I50" i="4"/>
  <c r="I68" i="4"/>
  <c r="X75" i="4"/>
  <c r="K75" i="4"/>
  <c r="I79" i="4"/>
  <c r="I116" i="4"/>
  <c r="R116" i="4" s="1"/>
  <c r="AA119" i="4"/>
  <c r="M119" i="4"/>
  <c r="E123" i="4"/>
  <c r="M124" i="4"/>
  <c r="AE124" i="4" s="1"/>
  <c r="K124" i="4"/>
  <c r="E124" i="4"/>
  <c r="Q124" i="4" s="1"/>
  <c r="L124" i="4"/>
  <c r="AD124" i="4" s="1"/>
  <c r="I126" i="4"/>
  <c r="AG127" i="4"/>
  <c r="H131" i="4"/>
  <c r="E132" i="4"/>
  <c r="L132" i="4"/>
  <c r="K133" i="4"/>
  <c r="J133" i="4"/>
  <c r="S133" i="4" s="1"/>
  <c r="F133" i="4"/>
  <c r="I133" i="4"/>
  <c r="R133" i="4" s="1"/>
  <c r="E134" i="4"/>
  <c r="K134" i="4"/>
  <c r="AC134" i="4" s="1"/>
  <c r="I145" i="4"/>
  <c r="H146" i="4"/>
  <c r="M146" i="4"/>
  <c r="V146" i="4" s="1"/>
  <c r="J148" i="4"/>
  <c r="X151" i="4"/>
  <c r="AB151" i="4"/>
  <c r="R151" i="4"/>
  <c r="M154" i="4"/>
  <c r="V154" i="4" s="1"/>
  <c r="E156" i="4"/>
  <c r="R156" i="4" s="1"/>
  <c r="L156" i="4"/>
  <c r="U156" i="4" s="1"/>
  <c r="L158" i="4"/>
  <c r="J158" i="4"/>
  <c r="E159" i="4"/>
  <c r="M159" i="4"/>
  <c r="V159" i="4" s="1"/>
  <c r="E162" i="4"/>
  <c r="H166" i="4"/>
  <c r="F167" i="4"/>
  <c r="L168" i="4"/>
  <c r="U168" i="4" s="1"/>
  <c r="H168" i="4"/>
  <c r="Z168" i="4" s="1"/>
  <c r="J168" i="4"/>
  <c r="S168" i="4" s="1"/>
  <c r="G173" i="4"/>
  <c r="AA174" i="4"/>
  <c r="M175" i="4"/>
  <c r="H175" i="4"/>
  <c r="L178" i="4"/>
  <c r="I178" i="4"/>
  <c r="H179" i="4"/>
  <c r="V180" i="4"/>
  <c r="H185" i="4"/>
  <c r="M185" i="4"/>
  <c r="V185" i="4" s="1"/>
  <c r="J188" i="4"/>
  <c r="F188" i="4"/>
  <c r="Z188" i="4" s="1"/>
  <c r="L188" i="4"/>
  <c r="J201" i="4"/>
  <c r="F201" i="4"/>
  <c r="AA201" i="4" s="1"/>
  <c r="K201" i="4"/>
  <c r="I202" i="4"/>
  <c r="K202" i="4"/>
  <c r="F202" i="4"/>
  <c r="AD202" i="4" s="1"/>
  <c r="J202" i="4"/>
  <c r="S202" i="4" s="1"/>
  <c r="M204" i="4"/>
  <c r="E210" i="4"/>
  <c r="H9" i="6"/>
  <c r="K15" i="6"/>
  <c r="E15" i="6"/>
  <c r="L15" i="6"/>
  <c r="E16" i="6"/>
  <c r="E17" i="6"/>
  <c r="W17" i="6" s="1"/>
  <c r="M19" i="6"/>
  <c r="I19" i="6"/>
  <c r="L19" i="6"/>
  <c r="U19" i="6" s="1"/>
  <c r="AB22" i="6"/>
  <c r="K23" i="6"/>
  <c r="F23" i="6"/>
  <c r="J23" i="6"/>
  <c r="F39" i="6"/>
  <c r="L39" i="6"/>
  <c r="E39" i="6"/>
  <c r="U39" i="6" s="1"/>
  <c r="J53" i="6"/>
  <c r="K53" i="6"/>
  <c r="L53" i="6"/>
  <c r="I53" i="6"/>
  <c r="G53" i="6"/>
  <c r="X202" i="4"/>
  <c r="Q202" i="4"/>
  <c r="U202" i="4"/>
  <c r="N204" i="4"/>
  <c r="L208" i="4"/>
  <c r="U208" i="4" s="1"/>
  <c r="H208" i="4"/>
  <c r="J208" i="4"/>
  <c r="S208" i="4" s="1"/>
  <c r="K8" i="6"/>
  <c r="O8" i="6"/>
  <c r="I8" i="6"/>
  <c r="AA8" i="6" s="1"/>
  <c r="E8" i="6"/>
  <c r="U8" i="6" s="1"/>
  <c r="J8" i="6"/>
  <c r="AB8" i="6" s="1"/>
  <c r="AD18" i="6"/>
  <c r="Z22" i="6"/>
  <c r="AA31" i="6"/>
  <c r="AD31" i="6"/>
  <c r="J36" i="6"/>
  <c r="E36" i="6"/>
  <c r="N36" i="6"/>
  <c r="F36" i="6"/>
  <c r="M36" i="6"/>
  <c r="I36" i="6"/>
  <c r="G36" i="6"/>
  <c r="J56" i="6"/>
  <c r="O56" i="6"/>
  <c r="I56" i="6"/>
  <c r="E56" i="6"/>
  <c r="L56" i="6"/>
  <c r="F56" i="6"/>
  <c r="K56" i="6"/>
  <c r="H56" i="6"/>
  <c r="Q56" i="6" s="1"/>
  <c r="G56" i="6"/>
  <c r="AE64" i="6"/>
  <c r="M70" i="6"/>
  <c r="K70" i="6"/>
  <c r="E70" i="6"/>
  <c r="I70" i="6"/>
  <c r="G70" i="6"/>
  <c r="L70" i="6"/>
  <c r="H70" i="6"/>
  <c r="M89" i="6"/>
  <c r="H89" i="6"/>
  <c r="I89" i="6"/>
  <c r="L89" i="6"/>
  <c r="U89" i="6" s="1"/>
  <c r="E89" i="6"/>
  <c r="O96" i="6"/>
  <c r="X96" i="6" s="1"/>
  <c r="G96" i="6"/>
  <c r="H96" i="6"/>
  <c r="E96" i="6"/>
  <c r="K96" i="6"/>
  <c r="AE34" i="6"/>
  <c r="AA34" i="6"/>
  <c r="I43" i="6"/>
  <c r="J43" i="6"/>
  <c r="N43" i="6"/>
  <c r="L50" i="6"/>
  <c r="M50" i="6"/>
  <c r="O50" i="6"/>
  <c r="M85" i="6"/>
  <c r="E85" i="6"/>
  <c r="X85" i="6" s="1"/>
  <c r="O85" i="6"/>
  <c r="G89" i="6"/>
  <c r="L96" i="6"/>
  <c r="I127" i="4"/>
  <c r="I150" i="4"/>
  <c r="AA150" i="4" s="1"/>
  <c r="H151" i="4"/>
  <c r="Q151" i="4" s="1"/>
  <c r="N151" i="4"/>
  <c r="I174" i="4"/>
  <c r="I189" i="4"/>
  <c r="AA189" i="4" s="1"/>
  <c r="M206" i="4"/>
  <c r="I18" i="6"/>
  <c r="M26" i="6"/>
  <c r="N26" i="6"/>
  <c r="M29" i="6"/>
  <c r="E29" i="6"/>
  <c r="N30" i="6"/>
  <c r="F40" i="6"/>
  <c r="AG40" i="6" s="1"/>
  <c r="M40" i="6"/>
  <c r="M41" i="6"/>
  <c r="V41" i="6" s="1"/>
  <c r="H41" i="6"/>
  <c r="F41" i="6"/>
  <c r="L41" i="6"/>
  <c r="U41" i="6" s="1"/>
  <c r="E43" i="6"/>
  <c r="E50" i="6"/>
  <c r="Q52" i="6"/>
  <c r="O62" i="6"/>
  <c r="M62" i="6"/>
  <c r="AC64" i="6"/>
  <c r="V67" i="6"/>
  <c r="U67" i="6"/>
  <c r="J74" i="6"/>
  <c r="O74" i="6"/>
  <c r="I74" i="6"/>
  <c r="R74" i="6" s="1"/>
  <c r="E74" i="6"/>
  <c r="H74" i="6"/>
  <c r="L74" i="6"/>
  <c r="F74" i="6"/>
  <c r="R77" i="6"/>
  <c r="K85" i="6"/>
  <c r="K89" i="6"/>
  <c r="R30" i="6"/>
  <c r="Q30" i="6"/>
  <c r="N42" i="6"/>
  <c r="F42" i="6"/>
  <c r="L42" i="6"/>
  <c r="O42" i="6"/>
  <c r="F43" i="6"/>
  <c r="K50" i="6"/>
  <c r="N58" i="6"/>
  <c r="I58" i="6"/>
  <c r="E58" i="6"/>
  <c r="G58" i="6"/>
  <c r="V64" i="6"/>
  <c r="O68" i="6"/>
  <c r="E68" i="6"/>
  <c r="O75" i="6"/>
  <c r="E75" i="6"/>
  <c r="L86" i="6"/>
  <c r="G86" i="6"/>
  <c r="O86" i="6"/>
  <c r="E86" i="6"/>
  <c r="I86" i="6"/>
  <c r="U64" i="6"/>
  <c r="O65" i="6"/>
  <c r="X65" i="6" s="1"/>
  <c r="M65" i="6"/>
  <c r="E65" i="6"/>
  <c r="U65" i="6" s="1"/>
  <c r="O66" i="6"/>
  <c r="X66" i="6" s="1"/>
  <c r="G66" i="6"/>
  <c r="M66" i="6"/>
  <c r="K73" i="6"/>
  <c r="G73" i="6"/>
  <c r="J73" i="6"/>
  <c r="M77" i="6"/>
  <c r="H77" i="6"/>
  <c r="J77" i="6"/>
  <c r="O80" i="6"/>
  <c r="M80" i="6"/>
  <c r="G80" i="6"/>
  <c r="L80" i="6"/>
  <c r="M84" i="6"/>
  <c r="G84" i="6"/>
  <c r="O87" i="6"/>
  <c r="E87" i="6"/>
  <c r="X87" i="6" s="1"/>
  <c r="M88" i="6"/>
  <c r="O88" i="6"/>
  <c r="R90" i="6"/>
  <c r="H94" i="6"/>
  <c r="O101" i="6"/>
  <c r="O108" i="6"/>
  <c r="M112" i="6"/>
  <c r="K112" i="6"/>
  <c r="I112" i="6"/>
  <c r="X120" i="6"/>
  <c r="S120" i="6"/>
  <c r="Q124" i="6"/>
  <c r="R126" i="6"/>
  <c r="AA132" i="6"/>
  <c r="L134" i="6"/>
  <c r="N134" i="6"/>
  <c r="I134" i="6"/>
  <c r="E134" i="6"/>
  <c r="X134" i="6" s="1"/>
  <c r="O134" i="6"/>
  <c r="H134" i="6"/>
  <c r="M134" i="6"/>
  <c r="G134" i="6"/>
  <c r="S138" i="6"/>
  <c r="AB141" i="6"/>
  <c r="M102" i="6"/>
  <c r="I102" i="6"/>
  <c r="M104" i="6"/>
  <c r="E104" i="6"/>
  <c r="L109" i="6"/>
  <c r="G109" i="6"/>
  <c r="K109" i="6"/>
  <c r="H112" i="6"/>
  <c r="S124" i="6"/>
  <c r="AB126" i="6"/>
  <c r="AG126" i="6"/>
  <c r="AF126" i="6"/>
  <c r="AE126" i="6"/>
  <c r="L130" i="6"/>
  <c r="O130" i="6"/>
  <c r="J130" i="6"/>
  <c r="F130" i="6"/>
  <c r="M130" i="6"/>
  <c r="V130" i="6" s="1"/>
  <c r="G130" i="6"/>
  <c r="K130" i="6"/>
  <c r="E130" i="6"/>
  <c r="F134" i="6"/>
  <c r="L136" i="6"/>
  <c r="N136" i="6"/>
  <c r="I136" i="6"/>
  <c r="E136" i="6"/>
  <c r="X136" i="6" s="1"/>
  <c r="M136" i="6"/>
  <c r="G136" i="6"/>
  <c r="K136" i="6"/>
  <c r="F136" i="6"/>
  <c r="R138" i="6"/>
  <c r="W148" i="6"/>
  <c r="V148" i="6"/>
  <c r="L152" i="6"/>
  <c r="O152" i="6"/>
  <c r="J152" i="6"/>
  <c r="F152" i="6"/>
  <c r="N152" i="6"/>
  <c r="H152" i="6"/>
  <c r="I152" i="6"/>
  <c r="G152" i="6"/>
  <c r="M152" i="6"/>
  <c r="E152" i="6"/>
  <c r="W154" i="6"/>
  <c r="K31" i="6"/>
  <c r="AC31" i="6" s="1"/>
  <c r="AD33" i="6"/>
  <c r="AB33" i="6"/>
  <c r="K34" i="6"/>
  <c r="L34" i="6"/>
  <c r="G34" i="6"/>
  <c r="I34" i="6"/>
  <c r="V44" i="6"/>
  <c r="U44" i="6"/>
  <c r="K55" i="6"/>
  <c r="G55" i="6"/>
  <c r="J55" i="6"/>
  <c r="J61" i="6"/>
  <c r="E61" i="6"/>
  <c r="V61" i="6" s="1"/>
  <c r="L61" i="6"/>
  <c r="K65" i="6"/>
  <c r="F66" i="6"/>
  <c r="AF66" i="6" s="1"/>
  <c r="H73" i="6"/>
  <c r="O73" i="6"/>
  <c r="G77" i="6"/>
  <c r="H80" i="6"/>
  <c r="L81" i="6"/>
  <c r="G81" i="6"/>
  <c r="K81" i="6"/>
  <c r="I87" i="6"/>
  <c r="G88" i="6"/>
  <c r="M90" i="6"/>
  <c r="V90" i="6" s="1"/>
  <c r="G90" i="6"/>
  <c r="L90" i="6"/>
  <c r="M93" i="6"/>
  <c r="L97" i="6"/>
  <c r="K99" i="6"/>
  <c r="E99" i="6"/>
  <c r="L99" i="6"/>
  <c r="V100" i="6"/>
  <c r="H102" i="6"/>
  <c r="G104" i="6"/>
  <c r="E109" i="6"/>
  <c r="R109" i="6" s="1"/>
  <c r="M109" i="6"/>
  <c r="V110" i="6"/>
  <c r="AF122" i="6"/>
  <c r="AG122" i="6"/>
  <c r="AB123" i="6"/>
  <c r="AA123" i="6"/>
  <c r="L128" i="6"/>
  <c r="N128" i="6"/>
  <c r="I128" i="6"/>
  <c r="E128" i="6"/>
  <c r="M128" i="6"/>
  <c r="G128" i="6"/>
  <c r="K128" i="6"/>
  <c r="F128" i="6"/>
  <c r="AG128" i="6" s="1"/>
  <c r="H130" i="6"/>
  <c r="J134" i="6"/>
  <c r="H136" i="6"/>
  <c r="H141" i="6"/>
  <c r="K141" i="6"/>
  <c r="T141" i="6" s="1"/>
  <c r="F141" i="6"/>
  <c r="N141" i="6"/>
  <c r="G141" i="6"/>
  <c r="L141" i="6"/>
  <c r="U141" i="6" s="1"/>
  <c r="E141" i="6"/>
  <c r="K152" i="6"/>
  <c r="X97" i="6"/>
  <c r="K102" i="6"/>
  <c r="H104" i="6"/>
  <c r="M111" i="6"/>
  <c r="G111" i="6"/>
  <c r="E111" i="6"/>
  <c r="U115" i="6"/>
  <c r="AG118" i="6"/>
  <c r="AB118" i="6"/>
  <c r="AC118" i="6"/>
  <c r="H119" i="6"/>
  <c r="I119" i="6"/>
  <c r="AA119" i="6" s="1"/>
  <c r="O119" i="6"/>
  <c r="G119" i="6"/>
  <c r="L124" i="6"/>
  <c r="K124" i="6"/>
  <c r="T124" i="6" s="1"/>
  <c r="G124" i="6"/>
  <c r="O124" i="6"/>
  <c r="J124" i="6"/>
  <c r="F124" i="6"/>
  <c r="M124" i="6"/>
  <c r="V127" i="6"/>
  <c r="X127" i="6"/>
  <c r="AA130" i="6"/>
  <c r="K134" i="6"/>
  <c r="J136" i="6"/>
  <c r="L138" i="6"/>
  <c r="K138" i="6"/>
  <c r="T138" i="6" s="1"/>
  <c r="G138" i="6"/>
  <c r="N138" i="6"/>
  <c r="W138" i="6" s="1"/>
  <c r="H138" i="6"/>
  <c r="Q138" i="6" s="1"/>
  <c r="M138" i="6"/>
  <c r="AE138" i="6" s="1"/>
  <c r="F138" i="6"/>
  <c r="AB138" i="6" s="1"/>
  <c r="O138" i="6"/>
  <c r="AD150" i="6"/>
  <c r="AC150" i="6"/>
  <c r="O145" i="6"/>
  <c r="F145" i="6"/>
  <c r="E145" i="6"/>
  <c r="W145" i="6" s="1"/>
  <c r="AF148" i="6"/>
  <c r="H149" i="6"/>
  <c r="L149" i="6"/>
  <c r="G149" i="6"/>
  <c r="J149" i="6"/>
  <c r="O149" i="6"/>
  <c r="Q156" i="6"/>
  <c r="F159" i="6"/>
  <c r="E159" i="6"/>
  <c r="G160" i="6"/>
  <c r="O160" i="6"/>
  <c r="L162" i="6"/>
  <c r="N162" i="6"/>
  <c r="I162" i="6"/>
  <c r="E162" i="6"/>
  <c r="K162" i="6"/>
  <c r="F162" i="6"/>
  <c r="M162" i="6"/>
  <c r="AG163" i="6"/>
  <c r="I33" i="6"/>
  <c r="I44" i="6"/>
  <c r="R44" i="6" s="1"/>
  <c r="J51" i="6"/>
  <c r="S51" i="6" s="1"/>
  <c r="I54" i="6"/>
  <c r="H64" i="6"/>
  <c r="Q64" i="6" s="1"/>
  <c r="J67" i="6"/>
  <c r="S67" i="6" s="1"/>
  <c r="X69" i="6"/>
  <c r="I83" i="6"/>
  <c r="R83" i="6" s="1"/>
  <c r="K107" i="6"/>
  <c r="L114" i="6"/>
  <c r="I115" i="6"/>
  <c r="H118" i="6"/>
  <c r="M118" i="6"/>
  <c r="AE118" i="6" s="1"/>
  <c r="G120" i="6"/>
  <c r="K120" i="6"/>
  <c r="AC120" i="6" s="1"/>
  <c r="H122" i="6"/>
  <c r="Q122" i="6" s="1"/>
  <c r="M122" i="6"/>
  <c r="AE122" i="6" s="1"/>
  <c r="S122" i="6"/>
  <c r="G123" i="6"/>
  <c r="L123" i="6"/>
  <c r="AD123" i="6" s="1"/>
  <c r="J125" i="6"/>
  <c r="G125" i="6"/>
  <c r="M125" i="6"/>
  <c r="H131" i="6"/>
  <c r="O131" i="6"/>
  <c r="J131" i="6"/>
  <c r="S131" i="6" s="1"/>
  <c r="E131" i="6"/>
  <c r="K131" i="6"/>
  <c r="H132" i="6"/>
  <c r="H142" i="6"/>
  <c r="AG144" i="6"/>
  <c r="L145" i="6"/>
  <c r="V146" i="6"/>
  <c r="Q148" i="6"/>
  <c r="F149" i="6"/>
  <c r="Q151" i="6"/>
  <c r="S151" i="6"/>
  <c r="AC156" i="6"/>
  <c r="L158" i="6"/>
  <c r="O158" i="6"/>
  <c r="J158" i="6"/>
  <c r="F158" i="6"/>
  <c r="Z158" i="6" s="1"/>
  <c r="M158" i="6"/>
  <c r="G158" i="6"/>
  <c r="K158" i="6"/>
  <c r="G159" i="6"/>
  <c r="H160" i="6"/>
  <c r="G162" i="6"/>
  <c r="O162" i="6"/>
  <c r="V115" i="6"/>
  <c r="K115" i="6"/>
  <c r="X118" i="6"/>
  <c r="AF118" i="6"/>
  <c r="H120" i="6"/>
  <c r="Q120" i="6" s="1"/>
  <c r="M120" i="6"/>
  <c r="I123" i="6"/>
  <c r="N123" i="6"/>
  <c r="AF123" i="6" s="1"/>
  <c r="L132" i="6"/>
  <c r="N132" i="6"/>
  <c r="I132" i="6"/>
  <c r="E132" i="6"/>
  <c r="J132" i="6"/>
  <c r="L142" i="6"/>
  <c r="N142" i="6"/>
  <c r="I142" i="6"/>
  <c r="E142" i="6"/>
  <c r="J142" i="6"/>
  <c r="M145" i="6"/>
  <c r="AF146" i="6"/>
  <c r="AB148" i="6"/>
  <c r="I149" i="6"/>
  <c r="L154" i="6"/>
  <c r="O154" i="6"/>
  <c r="J154" i="6"/>
  <c r="F154" i="6"/>
  <c r="M154" i="6"/>
  <c r="V154" i="6" s="1"/>
  <c r="G154" i="6"/>
  <c r="K154" i="6"/>
  <c r="T154" i="6" s="1"/>
  <c r="Z156" i="6"/>
  <c r="AG156" i="6"/>
  <c r="O159" i="6"/>
  <c r="H162" i="6"/>
  <c r="AD166" i="6"/>
  <c r="I168" i="6"/>
  <c r="K168" i="6"/>
  <c r="F168" i="6"/>
  <c r="L168" i="6"/>
  <c r="E168" i="6"/>
  <c r="N168" i="6"/>
  <c r="L160" i="6"/>
  <c r="N160" i="6"/>
  <c r="I160" i="6"/>
  <c r="E160" i="6"/>
  <c r="K160" i="6"/>
  <c r="F160" i="6"/>
  <c r="M160" i="6"/>
  <c r="S162" i="6"/>
  <c r="O178" i="6"/>
  <c r="X178" i="6" s="1"/>
  <c r="L178" i="6"/>
  <c r="O179" i="6"/>
  <c r="K179" i="6"/>
  <c r="H182" i="6"/>
  <c r="M185" i="6"/>
  <c r="O187" i="6"/>
  <c r="K190" i="6"/>
  <c r="J190" i="6"/>
  <c r="O177" i="6"/>
  <c r="M177" i="6"/>
  <c r="O181" i="6"/>
  <c r="X181" i="6" s="1"/>
  <c r="J181" i="6"/>
  <c r="M181" i="6"/>
  <c r="V181" i="6" s="1"/>
  <c r="N182" i="6"/>
  <c r="N184" i="6"/>
  <c r="E184" i="6"/>
  <c r="L186" i="6"/>
  <c r="G186" i="6"/>
  <c r="K186" i="6"/>
  <c r="O182" i="6"/>
  <c r="H126" i="6"/>
  <c r="Z126" i="6" s="1"/>
  <c r="M126" i="6"/>
  <c r="K127" i="6"/>
  <c r="I143" i="6"/>
  <c r="R143" i="6" s="1"/>
  <c r="H144" i="6"/>
  <c r="M144" i="6"/>
  <c r="L146" i="6"/>
  <c r="K146" i="6"/>
  <c r="G146" i="6"/>
  <c r="I146" i="6"/>
  <c r="O146" i="6"/>
  <c r="X146" i="6" s="1"/>
  <c r="L148" i="6"/>
  <c r="K148" i="6"/>
  <c r="AC148" i="6" s="1"/>
  <c r="G148" i="6"/>
  <c r="I148" i="6"/>
  <c r="O148" i="6"/>
  <c r="AG148" i="6" s="1"/>
  <c r="L150" i="6"/>
  <c r="N150" i="6"/>
  <c r="I150" i="6"/>
  <c r="AA150" i="6" s="1"/>
  <c r="E150" i="6"/>
  <c r="J150" i="6"/>
  <c r="AB150" i="6" s="1"/>
  <c r="L156" i="6"/>
  <c r="N156" i="6"/>
  <c r="I156" i="6"/>
  <c r="R156" i="6" s="1"/>
  <c r="E156" i="6"/>
  <c r="J156" i="6"/>
  <c r="J157" i="6"/>
  <c r="L157" i="6"/>
  <c r="H163" i="6"/>
  <c r="L163" i="6"/>
  <c r="AD163" i="6" s="1"/>
  <c r="G163" i="6"/>
  <c r="J163" i="6"/>
  <c r="L167" i="6"/>
  <c r="H167" i="6"/>
  <c r="J167" i="6"/>
  <c r="L177" i="6"/>
  <c r="M178" i="6"/>
  <c r="O180" i="6"/>
  <c r="AG180" i="6" s="1"/>
  <c r="M180" i="6"/>
  <c r="AE180" i="6" s="1"/>
  <c r="G180" i="6"/>
  <c r="L180" i="6"/>
  <c r="AD180" i="6" s="1"/>
  <c r="K181" i="6"/>
  <c r="F182" i="6"/>
  <c r="Z182" i="6" s="1"/>
  <c r="K183" i="6"/>
  <c r="E183" i="6"/>
  <c r="L183" i="6"/>
  <c r="L184" i="6"/>
  <c r="H185" i="6"/>
  <c r="H186" i="6"/>
  <c r="L189" i="6"/>
  <c r="H189" i="6"/>
  <c r="O191" i="6"/>
  <c r="N191" i="6"/>
  <c r="L194" i="6"/>
  <c r="O194" i="6"/>
  <c r="O201" i="6"/>
  <c r="AG201" i="6" s="1"/>
  <c r="G204" i="6"/>
  <c r="L204" i="6"/>
  <c r="G206" i="6"/>
  <c r="G209" i="6"/>
  <c r="N209" i="6"/>
  <c r="I151" i="6"/>
  <c r="R151" i="6" s="1"/>
  <c r="T175" i="6"/>
  <c r="L175" i="6"/>
  <c r="Z199" i="6"/>
  <c r="F201" i="6"/>
  <c r="L203" i="6"/>
  <c r="H204" i="6"/>
  <c r="O204" i="6"/>
  <c r="H206" i="6"/>
  <c r="H209" i="6"/>
  <c r="O209" i="6"/>
  <c r="J210" i="6"/>
  <c r="N203" i="6"/>
  <c r="J204" i="6"/>
  <c r="J206" i="6"/>
  <c r="K209" i="6"/>
  <c r="K210" i="6"/>
  <c r="AF201" i="6"/>
  <c r="G210" i="6"/>
  <c r="O210" i="6"/>
  <c r="T30" i="3"/>
  <c r="O25" i="3"/>
  <c r="N25" i="3"/>
  <c r="W29" i="3"/>
  <c r="U29" i="3"/>
  <c r="V29" i="3"/>
  <c r="K34" i="3"/>
  <c r="J34" i="3"/>
  <c r="I34" i="3"/>
  <c r="J7" i="3"/>
  <c r="I7" i="3"/>
  <c r="H7" i="3"/>
  <c r="F7" i="3"/>
  <c r="E7" i="3"/>
  <c r="W21" i="3"/>
  <c r="V21" i="3"/>
  <c r="U21" i="3"/>
  <c r="T21" i="3"/>
  <c r="F34" i="3"/>
  <c r="J35" i="3"/>
  <c r="I35" i="3"/>
  <c r="H35" i="3"/>
  <c r="L35" i="3" s="1"/>
  <c r="F35" i="3"/>
  <c r="P41" i="3"/>
  <c r="K7" i="3"/>
  <c r="O13" i="3"/>
  <c r="N13" i="3"/>
  <c r="W17" i="3"/>
  <c r="V17" i="3"/>
  <c r="U17" i="3"/>
  <c r="T17" i="3"/>
  <c r="L21" i="3"/>
  <c r="X21" i="3" s="1"/>
  <c r="K22" i="3"/>
  <c r="Q22" i="3" s="1"/>
  <c r="J22" i="3"/>
  <c r="L22" i="3" s="1"/>
  <c r="R22" i="3" s="1"/>
  <c r="I22" i="3"/>
  <c r="O22" i="3" s="1"/>
  <c r="E26" i="3"/>
  <c r="J31" i="3"/>
  <c r="I31" i="3"/>
  <c r="O31" i="3" s="1"/>
  <c r="F31" i="3"/>
  <c r="H31" i="3"/>
  <c r="H34" i="3"/>
  <c r="L34" i="3" s="1"/>
  <c r="E35" i="3"/>
  <c r="N38" i="3"/>
  <c r="K53" i="3"/>
  <c r="J53" i="3"/>
  <c r="I53" i="3"/>
  <c r="H53" i="3"/>
  <c r="N53" i="3" s="1"/>
  <c r="F53" i="3"/>
  <c r="J63" i="3"/>
  <c r="P63" i="3" s="1"/>
  <c r="K63" i="3"/>
  <c r="I63" i="3"/>
  <c r="O63" i="3" s="1"/>
  <c r="H63" i="3"/>
  <c r="F63" i="3"/>
  <c r="K96" i="3"/>
  <c r="J96" i="3"/>
  <c r="I96" i="3"/>
  <c r="F96" i="3"/>
  <c r="H96" i="3"/>
  <c r="L96" i="3" s="1"/>
  <c r="E96" i="3"/>
  <c r="E111" i="3"/>
  <c r="I111" i="3"/>
  <c r="H111" i="3"/>
  <c r="K111" i="3"/>
  <c r="J111" i="3"/>
  <c r="F111" i="3"/>
  <c r="W13" i="3"/>
  <c r="V13" i="3"/>
  <c r="U13" i="3"/>
  <c r="T13" i="3"/>
  <c r="K18" i="3"/>
  <c r="I18" i="3"/>
  <c r="L18" i="3" s="1"/>
  <c r="J18" i="3"/>
  <c r="O41" i="3"/>
  <c r="N41" i="3"/>
  <c r="O100" i="3"/>
  <c r="N100" i="3"/>
  <c r="Q100" i="3"/>
  <c r="W9" i="3"/>
  <c r="V9" i="3"/>
  <c r="U9" i="3"/>
  <c r="T9" i="3"/>
  <c r="L13" i="3"/>
  <c r="X13" i="3" s="1"/>
  <c r="K14" i="3"/>
  <c r="Q14" i="3" s="1"/>
  <c r="I14" i="3"/>
  <c r="O14" i="3" s="1"/>
  <c r="J14" i="3"/>
  <c r="P14" i="3" s="1"/>
  <c r="W14" i="3"/>
  <c r="E18" i="3"/>
  <c r="F22" i="3"/>
  <c r="J23" i="3"/>
  <c r="I23" i="3"/>
  <c r="O23" i="3" s="1"/>
  <c r="H23" i="3"/>
  <c r="F23" i="3"/>
  <c r="P29" i="3"/>
  <c r="N30" i="3"/>
  <c r="K31" i="3"/>
  <c r="O37" i="3"/>
  <c r="N37" i="3"/>
  <c r="W41" i="3"/>
  <c r="V41" i="3"/>
  <c r="U41" i="3"/>
  <c r="T41" i="3"/>
  <c r="K47" i="3"/>
  <c r="Q47" i="3" s="1"/>
  <c r="J47" i="3"/>
  <c r="P47" i="3" s="1"/>
  <c r="I47" i="3"/>
  <c r="O47" i="3" s="1"/>
  <c r="E56" i="3"/>
  <c r="K56" i="3"/>
  <c r="W56" i="3" s="1"/>
  <c r="J56" i="3"/>
  <c r="V56" i="3" s="1"/>
  <c r="I56" i="3"/>
  <c r="H56" i="3"/>
  <c r="L56" i="3" s="1"/>
  <c r="X56" i="3" s="1"/>
  <c r="K62" i="3"/>
  <c r="Q62" i="3" s="1"/>
  <c r="J62" i="3"/>
  <c r="P62" i="3" s="1"/>
  <c r="I62" i="3"/>
  <c r="O62" i="3" s="1"/>
  <c r="H62" i="3"/>
  <c r="F62" i="3"/>
  <c r="V78" i="3"/>
  <c r="W78" i="3"/>
  <c r="J97" i="3"/>
  <c r="K97" i="3"/>
  <c r="I97" i="3"/>
  <c r="F97" i="3"/>
  <c r="H97" i="3"/>
  <c r="E97" i="3"/>
  <c r="O9" i="3"/>
  <c r="N9" i="3"/>
  <c r="T26" i="3"/>
  <c r="J27" i="3"/>
  <c r="P27" i="3" s="1"/>
  <c r="F27" i="3"/>
  <c r="I27" i="3"/>
  <c r="O27" i="3" s="1"/>
  <c r="H27" i="3"/>
  <c r="N27" i="3" s="1"/>
  <c r="P31" i="3"/>
  <c r="Q31" i="3"/>
  <c r="Q53" i="3"/>
  <c r="Q63" i="3"/>
  <c r="K66" i="3"/>
  <c r="Q66" i="3" s="1"/>
  <c r="J66" i="3"/>
  <c r="P66" i="3" s="1"/>
  <c r="I66" i="3"/>
  <c r="O66" i="3" s="1"/>
  <c r="H66" i="3"/>
  <c r="L66" i="3" s="1"/>
  <c r="R66" i="3" s="1"/>
  <c r="L9" i="3"/>
  <c r="R9" i="3" s="1"/>
  <c r="K10" i="3"/>
  <c r="W10" i="3" s="1"/>
  <c r="J10" i="3"/>
  <c r="P10" i="3" s="1"/>
  <c r="I10" i="3"/>
  <c r="O10" i="3" s="1"/>
  <c r="F18" i="3"/>
  <c r="J19" i="3"/>
  <c r="I19" i="3"/>
  <c r="O19" i="3" s="1"/>
  <c r="F19" i="3"/>
  <c r="H19" i="3"/>
  <c r="Q23" i="3"/>
  <c r="P23" i="3"/>
  <c r="P25" i="3"/>
  <c r="K27" i="3"/>
  <c r="Q27" i="3" s="1"/>
  <c r="O33" i="3"/>
  <c r="N33" i="3"/>
  <c r="R33" i="3"/>
  <c r="W37" i="3"/>
  <c r="V37" i="3"/>
  <c r="U37" i="3"/>
  <c r="T37" i="3"/>
  <c r="L41" i="3"/>
  <c r="X41" i="3" s="1"/>
  <c r="K42" i="3"/>
  <c r="Q42" i="3" s="1"/>
  <c r="J42" i="3"/>
  <c r="P42" i="3" s="1"/>
  <c r="I42" i="3"/>
  <c r="O42" i="3" s="1"/>
  <c r="W42" i="3"/>
  <c r="E52" i="3"/>
  <c r="K52" i="3"/>
  <c r="J52" i="3"/>
  <c r="I52" i="3"/>
  <c r="H52" i="3"/>
  <c r="F52" i="3"/>
  <c r="O53" i="3"/>
  <c r="U56" i="3"/>
  <c r="T56" i="3"/>
  <c r="F66" i="3"/>
  <c r="N69" i="3"/>
  <c r="V70" i="3"/>
  <c r="U70" i="3"/>
  <c r="W70" i="3"/>
  <c r="T70" i="3"/>
  <c r="H118" i="3"/>
  <c r="K118" i="3"/>
  <c r="I118" i="3"/>
  <c r="J118" i="3"/>
  <c r="F118" i="3"/>
  <c r="E118" i="3"/>
  <c r="Q122" i="3"/>
  <c r="P122" i="3"/>
  <c r="O122" i="3"/>
  <c r="N122" i="3"/>
  <c r="K6" i="3"/>
  <c r="W6" i="3" s="1"/>
  <c r="J6" i="3"/>
  <c r="V6" i="3" s="1"/>
  <c r="I6" i="3"/>
  <c r="U6" i="3" s="1"/>
  <c r="V14" i="3"/>
  <c r="U14" i="3"/>
  <c r="T14" i="3"/>
  <c r="J15" i="3"/>
  <c r="I15" i="3"/>
  <c r="H15" i="3"/>
  <c r="F15" i="3"/>
  <c r="Q25" i="3"/>
  <c r="O29" i="3"/>
  <c r="N29" i="3"/>
  <c r="X33" i="3"/>
  <c r="W33" i="3"/>
  <c r="V33" i="3"/>
  <c r="U33" i="3"/>
  <c r="T33" i="3"/>
  <c r="L37" i="3"/>
  <c r="R37" i="3" s="1"/>
  <c r="K38" i="3"/>
  <c r="Q38" i="3" s="1"/>
  <c r="J38" i="3"/>
  <c r="P38" i="3" s="1"/>
  <c r="I38" i="3"/>
  <c r="U47" i="3"/>
  <c r="T47" i="3"/>
  <c r="J48" i="3"/>
  <c r="P48" i="3" s="1"/>
  <c r="I48" i="3"/>
  <c r="H48" i="3"/>
  <c r="N48" i="3" s="1"/>
  <c r="F48" i="3"/>
  <c r="J49" i="3"/>
  <c r="P49" i="3" s="1"/>
  <c r="I49" i="3"/>
  <c r="O49" i="3" s="1"/>
  <c r="H49" i="3"/>
  <c r="N49" i="3" s="1"/>
  <c r="F49" i="3"/>
  <c r="J50" i="3"/>
  <c r="P50" i="3" s="1"/>
  <c r="K50" i="3"/>
  <c r="I50" i="3"/>
  <c r="O50" i="3" s="1"/>
  <c r="H50" i="3"/>
  <c r="N50" i="3" s="1"/>
  <c r="F50" i="3"/>
  <c r="H51" i="3"/>
  <c r="K51" i="3"/>
  <c r="Q51" i="3" s="1"/>
  <c r="J51" i="3"/>
  <c r="I51" i="3"/>
  <c r="O51" i="3" s="1"/>
  <c r="F51" i="3"/>
  <c r="P53" i="3"/>
  <c r="H55" i="3"/>
  <c r="K55" i="3"/>
  <c r="Q55" i="3" s="1"/>
  <c r="J55" i="3"/>
  <c r="P55" i="3" s="1"/>
  <c r="I55" i="3"/>
  <c r="O55" i="3" s="1"/>
  <c r="F55" i="3"/>
  <c r="E65" i="3"/>
  <c r="K65" i="3"/>
  <c r="W65" i="3" s="1"/>
  <c r="J65" i="3"/>
  <c r="V65" i="3" s="1"/>
  <c r="I65" i="3"/>
  <c r="U65" i="3" s="1"/>
  <c r="H65" i="3"/>
  <c r="U69" i="3"/>
  <c r="T69" i="3"/>
  <c r="T71" i="3"/>
  <c r="U71" i="3"/>
  <c r="X71" i="3"/>
  <c r="W71" i="3"/>
  <c r="V71" i="3"/>
  <c r="W72" i="3"/>
  <c r="U72" i="3"/>
  <c r="V72" i="3"/>
  <c r="N73" i="3"/>
  <c r="L73" i="3"/>
  <c r="R73" i="3" s="1"/>
  <c r="Q74" i="3"/>
  <c r="P74" i="3"/>
  <c r="O74" i="3"/>
  <c r="N74" i="3"/>
  <c r="L77" i="3"/>
  <c r="R77" i="3" s="1"/>
  <c r="H98" i="3"/>
  <c r="K98" i="3"/>
  <c r="J98" i="3"/>
  <c r="F98" i="3"/>
  <c r="I98" i="3"/>
  <c r="E98" i="3"/>
  <c r="V108" i="3"/>
  <c r="W108" i="3"/>
  <c r="U108" i="3"/>
  <c r="V10" i="3"/>
  <c r="U10" i="3"/>
  <c r="T10" i="3"/>
  <c r="J11" i="3"/>
  <c r="I11" i="3"/>
  <c r="H11" i="3"/>
  <c r="F11" i="3"/>
  <c r="V42" i="3"/>
  <c r="U42" i="3"/>
  <c r="T42" i="3"/>
  <c r="J43" i="3"/>
  <c r="I43" i="3"/>
  <c r="H43" i="3"/>
  <c r="F43" i="3"/>
  <c r="Q50" i="3"/>
  <c r="Q102" i="3"/>
  <c r="O102" i="3"/>
  <c r="N102" i="3"/>
  <c r="W103" i="3"/>
  <c r="V103" i="3"/>
  <c r="T103" i="3"/>
  <c r="U103" i="3"/>
  <c r="V104" i="3"/>
  <c r="U104" i="3"/>
  <c r="W104" i="3"/>
  <c r="T104" i="3"/>
  <c r="T107" i="3"/>
  <c r="V107" i="3"/>
  <c r="U107" i="3"/>
  <c r="W107" i="3"/>
  <c r="E6" i="3"/>
  <c r="T29" i="3"/>
  <c r="P51" i="3"/>
  <c r="E11" i="3"/>
  <c r="K15" i="3"/>
  <c r="O21" i="3"/>
  <c r="N21" i="3"/>
  <c r="R21" i="3"/>
  <c r="P22" i="3"/>
  <c r="U25" i="3"/>
  <c r="W25" i="3"/>
  <c r="V25" i="3"/>
  <c r="T25" i="3"/>
  <c r="L29" i="3"/>
  <c r="X29" i="3" s="1"/>
  <c r="K30" i="3"/>
  <c r="Q30" i="3" s="1"/>
  <c r="I30" i="3"/>
  <c r="U30" i="3" s="1"/>
  <c r="J30" i="3"/>
  <c r="P30" i="3" s="1"/>
  <c r="E34" i="3"/>
  <c r="F38" i="3"/>
  <c r="J39" i="3"/>
  <c r="I39" i="3"/>
  <c r="O39" i="3" s="1"/>
  <c r="H39" i="3"/>
  <c r="F39" i="3"/>
  <c r="E43" i="3"/>
  <c r="N47" i="3"/>
  <c r="K48" i="3"/>
  <c r="Q48" i="3" s="1"/>
  <c r="K49" i="3"/>
  <c r="Q49" i="3" s="1"/>
  <c r="J54" i="3"/>
  <c r="P54" i="3" s="1"/>
  <c r="K54" i="3"/>
  <c r="I54" i="3"/>
  <c r="O54" i="3" s="1"/>
  <c r="H54" i="3"/>
  <c r="F54" i="3"/>
  <c r="H64" i="3"/>
  <c r="K64" i="3"/>
  <c r="Q64" i="3" s="1"/>
  <c r="J64" i="3"/>
  <c r="P64" i="3" s="1"/>
  <c r="I64" i="3"/>
  <c r="O64" i="3" s="1"/>
  <c r="F64" i="3"/>
  <c r="O68" i="3"/>
  <c r="N68" i="3"/>
  <c r="L74" i="3"/>
  <c r="R74" i="3" s="1"/>
  <c r="L75" i="3"/>
  <c r="L76" i="3"/>
  <c r="E99" i="3"/>
  <c r="K99" i="3"/>
  <c r="J99" i="3"/>
  <c r="H99" i="3"/>
  <c r="I99" i="3"/>
  <c r="F99" i="3"/>
  <c r="P19" i="3"/>
  <c r="Q19" i="3"/>
  <c r="L14" i="3"/>
  <c r="X14" i="3" s="1"/>
  <c r="E15" i="3"/>
  <c r="O48" i="3"/>
  <c r="J58" i="3"/>
  <c r="P58" i="3" s="1"/>
  <c r="K58" i="3"/>
  <c r="Q58" i="3" s="1"/>
  <c r="I58" i="3"/>
  <c r="O58" i="3" s="1"/>
  <c r="H58" i="3"/>
  <c r="E61" i="3"/>
  <c r="K61" i="3"/>
  <c r="J61" i="3"/>
  <c r="I61" i="3"/>
  <c r="H61" i="3"/>
  <c r="L61" i="3" s="1"/>
  <c r="F61" i="3"/>
  <c r="H6" i="3"/>
  <c r="P9" i="3"/>
  <c r="N10" i="3"/>
  <c r="K11" i="3"/>
  <c r="O17" i="3"/>
  <c r="N17" i="3"/>
  <c r="N19" i="3"/>
  <c r="L25" i="3"/>
  <c r="X25" i="3" s="1"/>
  <c r="I26" i="3"/>
  <c r="K26" i="3"/>
  <c r="W26" i="3" s="1"/>
  <c r="J26" i="3"/>
  <c r="V26" i="3" s="1"/>
  <c r="Q39" i="3"/>
  <c r="P39" i="3"/>
  <c r="N42" i="3"/>
  <c r="Q54" i="3"/>
  <c r="K57" i="3"/>
  <c r="Q57" i="3" s="1"/>
  <c r="J57" i="3"/>
  <c r="V57" i="3" s="1"/>
  <c r="I57" i="3"/>
  <c r="U57" i="3" s="1"/>
  <c r="H57" i="3"/>
  <c r="F58" i="3"/>
  <c r="J67" i="3"/>
  <c r="P67" i="3" s="1"/>
  <c r="K67" i="3"/>
  <c r="Q67" i="3" s="1"/>
  <c r="I67" i="3"/>
  <c r="O67" i="3" s="1"/>
  <c r="H67" i="3"/>
  <c r="T68" i="3"/>
  <c r="U68" i="3"/>
  <c r="O101" i="3"/>
  <c r="N101" i="3"/>
  <c r="U115" i="3"/>
  <c r="W115" i="3"/>
  <c r="T115" i="3"/>
  <c r="T126" i="3"/>
  <c r="V127" i="3"/>
  <c r="I142" i="3"/>
  <c r="H142" i="3"/>
  <c r="H144" i="3"/>
  <c r="J144" i="3"/>
  <c r="I144" i="3"/>
  <c r="U150" i="3"/>
  <c r="T150" i="3"/>
  <c r="V152" i="3"/>
  <c r="U152" i="3"/>
  <c r="P155" i="3"/>
  <c r="L158" i="3"/>
  <c r="Q160" i="3"/>
  <c r="O160" i="3"/>
  <c r="N160" i="3"/>
  <c r="J169" i="3"/>
  <c r="F169" i="3"/>
  <c r="E169" i="3"/>
  <c r="E171" i="3"/>
  <c r="H171" i="3"/>
  <c r="F171" i="3"/>
  <c r="Q173" i="3"/>
  <c r="W175" i="3"/>
  <c r="L179" i="3"/>
  <c r="X179" i="3" s="1"/>
  <c r="N179" i="3"/>
  <c r="N180" i="3"/>
  <c r="T101" i="3"/>
  <c r="L104" i="3"/>
  <c r="R104" i="3" s="1"/>
  <c r="H114" i="3"/>
  <c r="J114" i="3"/>
  <c r="P114" i="3" s="1"/>
  <c r="P121" i="3"/>
  <c r="T122" i="3"/>
  <c r="E125" i="3"/>
  <c r="U126" i="3"/>
  <c r="N128" i="3"/>
  <c r="U130" i="3"/>
  <c r="W131" i="3"/>
  <c r="H136" i="3"/>
  <c r="F136" i="3"/>
  <c r="H138" i="3"/>
  <c r="N138" i="3" s="1"/>
  <c r="I138" i="3"/>
  <c r="F138" i="3"/>
  <c r="E142" i="3"/>
  <c r="E144" i="3"/>
  <c r="T146" i="3"/>
  <c r="W146" i="3"/>
  <c r="U148" i="3"/>
  <c r="I154" i="3"/>
  <c r="L154" i="3" s="1"/>
  <c r="J156" i="3"/>
  <c r="O157" i="3"/>
  <c r="N157" i="3"/>
  <c r="U160" i="3"/>
  <c r="P162" i="3"/>
  <c r="O162" i="3"/>
  <c r="H169" i="3"/>
  <c r="I171" i="3"/>
  <c r="J176" i="3"/>
  <c r="E176" i="3"/>
  <c r="I176" i="3"/>
  <c r="H176" i="3"/>
  <c r="H177" i="3"/>
  <c r="I177" i="3"/>
  <c r="U177" i="3" s="1"/>
  <c r="K177" i="3"/>
  <c r="W177" i="3" s="1"/>
  <c r="V185" i="3"/>
  <c r="E186" i="3"/>
  <c r="F186" i="3"/>
  <c r="I186" i="3"/>
  <c r="L186" i="3" s="1"/>
  <c r="K186" i="3"/>
  <c r="T187" i="3"/>
  <c r="H193" i="3"/>
  <c r="N193" i="3" s="1"/>
  <c r="I193" i="3"/>
  <c r="F193" i="3"/>
  <c r="K193" i="3"/>
  <c r="Q193" i="3" s="1"/>
  <c r="E194" i="3"/>
  <c r="I194" i="3"/>
  <c r="U194" i="3" s="1"/>
  <c r="K194" i="3"/>
  <c r="W194" i="3" s="1"/>
  <c r="K196" i="3"/>
  <c r="J196" i="3"/>
  <c r="V196" i="3" s="1"/>
  <c r="H196" i="3"/>
  <c r="N203" i="3"/>
  <c r="P203" i="3"/>
  <c r="L17" i="5"/>
  <c r="J117" i="3"/>
  <c r="K117" i="3"/>
  <c r="V126" i="3"/>
  <c r="F142" i="3"/>
  <c r="F144" i="3"/>
  <c r="T176" i="3"/>
  <c r="V176" i="3"/>
  <c r="U176" i="3"/>
  <c r="Q177" i="3"/>
  <c r="N177" i="3"/>
  <c r="O180" i="3"/>
  <c r="P180" i="3"/>
  <c r="X182" i="3"/>
  <c r="T182" i="3"/>
  <c r="W182" i="3"/>
  <c r="V182" i="3"/>
  <c r="Q187" i="3"/>
  <c r="P187" i="3"/>
  <c r="O187" i="3"/>
  <c r="T194" i="3"/>
  <c r="I195" i="3"/>
  <c r="F195" i="3"/>
  <c r="E195" i="3"/>
  <c r="O196" i="3"/>
  <c r="F198" i="3"/>
  <c r="E198" i="3"/>
  <c r="I198" i="3"/>
  <c r="H198" i="3"/>
  <c r="K198" i="3"/>
  <c r="L199" i="3"/>
  <c r="T199" i="3"/>
  <c r="N200" i="3"/>
  <c r="Q205" i="3"/>
  <c r="I12" i="5"/>
  <c r="H12" i="5"/>
  <c r="F12" i="5"/>
  <c r="K12" i="5"/>
  <c r="J12" i="5"/>
  <c r="E12" i="5"/>
  <c r="I20" i="5"/>
  <c r="H20" i="5"/>
  <c r="K20" i="5"/>
  <c r="E20" i="5"/>
  <c r="J20" i="5"/>
  <c r="N26" i="5"/>
  <c r="P26" i="5"/>
  <c r="O26" i="5"/>
  <c r="I76" i="5"/>
  <c r="H76" i="5"/>
  <c r="J76" i="5"/>
  <c r="F76" i="5"/>
  <c r="E76" i="5"/>
  <c r="K76" i="5"/>
  <c r="P93" i="3"/>
  <c r="F125" i="3"/>
  <c r="V73" i="3"/>
  <c r="E86" i="3"/>
  <c r="E87" i="3"/>
  <c r="E88" i="3"/>
  <c r="F89" i="3"/>
  <c r="F90" i="3"/>
  <c r="Q90" i="3"/>
  <c r="F93" i="3"/>
  <c r="F94" i="3"/>
  <c r="H95" i="3"/>
  <c r="T95" i="3" s="1"/>
  <c r="T114" i="3"/>
  <c r="W126" i="3"/>
  <c r="Q128" i="3"/>
  <c r="U129" i="3"/>
  <c r="L131" i="3"/>
  <c r="R131" i="3" s="1"/>
  <c r="H132" i="3"/>
  <c r="I134" i="3"/>
  <c r="J142" i="3"/>
  <c r="K144" i="3"/>
  <c r="J147" i="3"/>
  <c r="K147" i="3"/>
  <c r="I147" i="3"/>
  <c r="E149" i="3"/>
  <c r="K149" i="3"/>
  <c r="J149" i="3"/>
  <c r="T155" i="3"/>
  <c r="U155" i="3"/>
  <c r="O159" i="3"/>
  <c r="N159" i="3"/>
  <c r="R159" i="3"/>
  <c r="U162" i="3"/>
  <c r="K169" i="3"/>
  <c r="K171" i="3"/>
  <c r="H172" i="3"/>
  <c r="F172" i="3"/>
  <c r="H174" i="3"/>
  <c r="I174" i="3"/>
  <c r="F174" i="3"/>
  <c r="W178" i="3"/>
  <c r="U178" i="3"/>
  <c r="U182" i="3"/>
  <c r="H195" i="3"/>
  <c r="U196" i="3"/>
  <c r="T196" i="3"/>
  <c r="W196" i="3"/>
  <c r="J198" i="3"/>
  <c r="L202" i="3"/>
  <c r="O6" i="5"/>
  <c r="I8" i="5"/>
  <c r="H8" i="5"/>
  <c r="E8" i="5"/>
  <c r="K8" i="5"/>
  <c r="F8" i="5"/>
  <c r="W16" i="5"/>
  <c r="F20" i="5"/>
  <c r="O39" i="5"/>
  <c r="U52" i="5"/>
  <c r="O52" i="5"/>
  <c r="Q136" i="3"/>
  <c r="J151" i="3"/>
  <c r="P151" i="3" s="1"/>
  <c r="K151" i="3"/>
  <c r="Q151" i="3" s="1"/>
  <c r="E153" i="3"/>
  <c r="K153" i="3"/>
  <c r="W153" i="3" s="1"/>
  <c r="T162" i="3"/>
  <c r="J68" i="3"/>
  <c r="P68" i="3" s="1"/>
  <c r="J69" i="3"/>
  <c r="V69" i="3" s="1"/>
  <c r="U102" i="3"/>
  <c r="E110" i="3"/>
  <c r="J113" i="3"/>
  <c r="I113" i="3"/>
  <c r="E124" i="3"/>
  <c r="E8" i="3"/>
  <c r="E12" i="3"/>
  <c r="E24" i="3"/>
  <c r="E28" i="3"/>
  <c r="E32" i="3"/>
  <c r="E36" i="3"/>
  <c r="E40" i="3"/>
  <c r="E44" i="3"/>
  <c r="K68" i="3"/>
  <c r="W68" i="3" s="1"/>
  <c r="K69" i="3"/>
  <c r="Q69" i="3" s="1"/>
  <c r="V102" i="3"/>
  <c r="L107" i="3"/>
  <c r="R107" i="3" s="1"/>
  <c r="J109" i="3"/>
  <c r="P109" i="3" s="1"/>
  <c r="H109" i="3"/>
  <c r="E113" i="3"/>
  <c r="I114" i="3"/>
  <c r="O114" i="3" s="1"/>
  <c r="V114" i="3"/>
  <c r="P116" i="3"/>
  <c r="F117" i="3"/>
  <c r="E120" i="3"/>
  <c r="H121" i="3"/>
  <c r="N121" i="3" s="1"/>
  <c r="F124" i="3"/>
  <c r="I125" i="3"/>
  <c r="L126" i="3"/>
  <c r="X126" i="3" s="1"/>
  <c r="Q127" i="3"/>
  <c r="V129" i="3"/>
  <c r="J136" i="3"/>
  <c r="P136" i="3" s="1"/>
  <c r="K138" i="3"/>
  <c r="Q138" i="3" s="1"/>
  <c r="K142" i="3"/>
  <c r="J143" i="3"/>
  <c r="P143" i="3" s="1"/>
  <c r="I143" i="3"/>
  <c r="O143" i="3" s="1"/>
  <c r="H143" i="3"/>
  <c r="N143" i="3" s="1"/>
  <c r="E145" i="3"/>
  <c r="J145" i="3"/>
  <c r="I145" i="3"/>
  <c r="U145" i="3" s="1"/>
  <c r="N146" i="3"/>
  <c r="E147" i="3"/>
  <c r="F149" i="3"/>
  <c r="F151" i="3"/>
  <c r="H153" i="3"/>
  <c r="T153" i="3" s="1"/>
  <c r="V155" i="3"/>
  <c r="V157" i="3"/>
  <c r="T159" i="3"/>
  <c r="X159" i="3"/>
  <c r="U159" i="3"/>
  <c r="W162" i="3"/>
  <c r="U166" i="3"/>
  <c r="F168" i="3"/>
  <c r="E168" i="3"/>
  <c r="H170" i="3"/>
  <c r="F170" i="3"/>
  <c r="E170" i="3"/>
  <c r="E172" i="3"/>
  <c r="E174" i="3"/>
  <c r="V178" i="3"/>
  <c r="E183" i="3"/>
  <c r="J183" i="3"/>
  <c r="V183" i="3" s="1"/>
  <c r="J188" i="3"/>
  <c r="F188" i="3"/>
  <c r="H188" i="3"/>
  <c r="E188" i="3"/>
  <c r="J195" i="3"/>
  <c r="U204" i="3"/>
  <c r="T204" i="3"/>
  <c r="U208" i="3"/>
  <c r="J8" i="5"/>
  <c r="O23" i="5"/>
  <c r="V36" i="5"/>
  <c r="W36" i="5"/>
  <c r="F132" i="3"/>
  <c r="E132" i="3"/>
  <c r="H134" i="3"/>
  <c r="F134" i="3"/>
  <c r="E134" i="3"/>
  <c r="T157" i="3"/>
  <c r="U101" i="3"/>
  <c r="E117" i="3"/>
  <c r="H125" i="3"/>
  <c r="E16" i="3"/>
  <c r="E20" i="3"/>
  <c r="W73" i="3"/>
  <c r="X75" i="3"/>
  <c r="X76" i="3"/>
  <c r="N77" i="3"/>
  <c r="O81" i="3"/>
  <c r="P81" i="3"/>
  <c r="E82" i="3"/>
  <c r="E83" i="3"/>
  <c r="E84" i="3"/>
  <c r="F85" i="3"/>
  <c r="Q85" i="3"/>
  <c r="F86" i="3"/>
  <c r="F87" i="3"/>
  <c r="F88" i="3"/>
  <c r="H89" i="3"/>
  <c r="N89" i="3" s="1"/>
  <c r="H90" i="3"/>
  <c r="H93" i="3"/>
  <c r="I94" i="3"/>
  <c r="I95" i="3"/>
  <c r="O95" i="3" s="1"/>
  <c r="J100" i="3"/>
  <c r="P100" i="3" s="1"/>
  <c r="U100" i="3"/>
  <c r="K101" i="3"/>
  <c r="L101" i="3" s="1"/>
  <c r="V101" i="3"/>
  <c r="F8" i="3"/>
  <c r="F12" i="3"/>
  <c r="F16" i="3"/>
  <c r="F20" i="3"/>
  <c r="F24" i="3"/>
  <c r="F28" i="3"/>
  <c r="F32" i="3"/>
  <c r="F36" i="3"/>
  <c r="F40" i="3"/>
  <c r="F44" i="3"/>
  <c r="N70" i="3"/>
  <c r="N71" i="3"/>
  <c r="N72" i="3"/>
  <c r="O77" i="3"/>
  <c r="P77" i="3"/>
  <c r="E78" i="3"/>
  <c r="E79" i="3"/>
  <c r="E80" i="3"/>
  <c r="F81" i="3"/>
  <c r="Q81" i="3"/>
  <c r="F82" i="3"/>
  <c r="F83" i="3"/>
  <c r="F84" i="3"/>
  <c r="H85" i="3"/>
  <c r="H86" i="3"/>
  <c r="H87" i="3"/>
  <c r="I88" i="3"/>
  <c r="I89" i="3"/>
  <c r="O89" i="3" s="1"/>
  <c r="I90" i="3"/>
  <c r="O90" i="3" s="1"/>
  <c r="I93" i="3"/>
  <c r="O93" i="3" s="1"/>
  <c r="J94" i="3"/>
  <c r="P94" i="3" s="1"/>
  <c r="J95" i="3"/>
  <c r="P95" i="3" s="1"/>
  <c r="W100" i="3"/>
  <c r="W101" i="3"/>
  <c r="W102" i="3"/>
  <c r="N104" i="3"/>
  <c r="F113" i="3"/>
  <c r="K114" i="3"/>
  <c r="Q114" i="3" s="1"/>
  <c r="Q116" i="3"/>
  <c r="H117" i="3"/>
  <c r="F120" i="3"/>
  <c r="I121" i="3"/>
  <c r="O121" i="3" s="1"/>
  <c r="V121" i="3"/>
  <c r="J137" i="3"/>
  <c r="H137" i="3"/>
  <c r="F137" i="3"/>
  <c r="E141" i="3"/>
  <c r="I141" i="3"/>
  <c r="H141" i="3"/>
  <c r="V145" i="3"/>
  <c r="F147" i="3"/>
  <c r="O148" i="3"/>
  <c r="H149" i="3"/>
  <c r="H151" i="3"/>
  <c r="I153" i="3"/>
  <c r="U153" i="3" s="1"/>
  <c r="X161" i="3"/>
  <c r="T161" i="3"/>
  <c r="I172" i="3"/>
  <c r="O173" i="3"/>
  <c r="J174" i="3"/>
  <c r="O177" i="3"/>
  <c r="T179" i="3"/>
  <c r="W183" i="3"/>
  <c r="H189" i="3"/>
  <c r="F189" i="3"/>
  <c r="E189" i="3"/>
  <c r="K189" i="3"/>
  <c r="J189" i="3"/>
  <c r="E190" i="3"/>
  <c r="H190" i="3"/>
  <c r="J190" i="3"/>
  <c r="O193" i="3"/>
  <c r="K195" i="3"/>
  <c r="L207" i="3"/>
  <c r="X207" i="3" s="1"/>
  <c r="N6" i="5"/>
  <c r="P6" i="5"/>
  <c r="Q6" i="5"/>
  <c r="O11" i="5"/>
  <c r="N11" i="5"/>
  <c r="K15" i="5"/>
  <c r="J15" i="5"/>
  <c r="E15" i="5"/>
  <c r="I15" i="5"/>
  <c r="H15" i="5"/>
  <c r="F15" i="5"/>
  <c r="L22" i="5"/>
  <c r="N63" i="5"/>
  <c r="H110" i="3"/>
  <c r="I110" i="3"/>
  <c r="U110" i="3" s="1"/>
  <c r="T100" i="3"/>
  <c r="Q109" i="3"/>
  <c r="J110" i="3"/>
  <c r="V110" i="3" s="1"/>
  <c r="O123" i="3"/>
  <c r="Q123" i="3"/>
  <c r="H124" i="3"/>
  <c r="K125" i="3"/>
  <c r="L128" i="3"/>
  <c r="X128" i="3" s="1"/>
  <c r="T128" i="3"/>
  <c r="W129" i="3"/>
  <c r="J132" i="3"/>
  <c r="K134" i="3"/>
  <c r="L156" i="3"/>
  <c r="O70" i="3"/>
  <c r="O71" i="3"/>
  <c r="O72" i="3"/>
  <c r="O73" i="3"/>
  <c r="P73" i="3"/>
  <c r="E75" i="3"/>
  <c r="E76" i="3"/>
  <c r="F77" i="3"/>
  <c r="Q77" i="3"/>
  <c r="F79" i="3"/>
  <c r="F80" i="3"/>
  <c r="H81" i="3"/>
  <c r="H82" i="3"/>
  <c r="L82" i="3" s="1"/>
  <c r="H83" i="3"/>
  <c r="I84" i="3"/>
  <c r="I85" i="3"/>
  <c r="O85" i="3" s="1"/>
  <c r="I86" i="3"/>
  <c r="I87" i="3"/>
  <c r="J88" i="3"/>
  <c r="J89" i="3"/>
  <c r="P89" i="3" s="1"/>
  <c r="J90" i="3"/>
  <c r="P90" i="3" s="1"/>
  <c r="K93" i="3"/>
  <c r="Q93" i="3" s="1"/>
  <c r="K94" i="3"/>
  <c r="Q94" i="3" s="1"/>
  <c r="K95" i="3"/>
  <c r="Q95" i="3" s="1"/>
  <c r="V95" i="3"/>
  <c r="O104" i="3"/>
  <c r="O107" i="3"/>
  <c r="L108" i="3"/>
  <c r="X108" i="3" s="1"/>
  <c r="F109" i="3"/>
  <c r="K110" i="3"/>
  <c r="W110" i="3" s="1"/>
  <c r="E112" i="3"/>
  <c r="H113" i="3"/>
  <c r="F116" i="3"/>
  <c r="I117" i="3"/>
  <c r="E119" i="3"/>
  <c r="K119" i="3"/>
  <c r="W119" i="3" s="1"/>
  <c r="H120" i="3"/>
  <c r="K121" i="3"/>
  <c r="W121" i="3" s="1"/>
  <c r="F123" i="3"/>
  <c r="I124" i="3"/>
  <c r="H127" i="3"/>
  <c r="T127" i="3" s="1"/>
  <c r="U128" i="3"/>
  <c r="K132" i="3"/>
  <c r="J133" i="3"/>
  <c r="L133" i="3" s="1"/>
  <c r="F133" i="3"/>
  <c r="E133" i="3"/>
  <c r="E135" i="3"/>
  <c r="H135" i="3"/>
  <c r="L135" i="3" s="1"/>
  <c r="F135" i="3"/>
  <c r="N136" i="3"/>
  <c r="E137" i="3"/>
  <c r="F141" i="3"/>
  <c r="F143" i="3"/>
  <c r="H145" i="3"/>
  <c r="T145" i="3" s="1"/>
  <c r="H147" i="3"/>
  <c r="I149" i="3"/>
  <c r="K150" i="3"/>
  <c r="W150" i="3" s="1"/>
  <c r="J150" i="3"/>
  <c r="P150" i="3" s="1"/>
  <c r="I151" i="3"/>
  <c r="O151" i="3" s="1"/>
  <c r="H152" i="3"/>
  <c r="K152" i="3"/>
  <c r="W152" i="3" s="1"/>
  <c r="J153" i="3"/>
  <c r="V153" i="3" s="1"/>
  <c r="E154" i="3"/>
  <c r="K155" i="3"/>
  <c r="Q155" i="3" s="1"/>
  <c r="E156" i="3"/>
  <c r="K157" i="3"/>
  <c r="Q157" i="3" s="1"/>
  <c r="O158" i="3"/>
  <c r="N158" i="3"/>
  <c r="R158" i="3"/>
  <c r="W159" i="3"/>
  <c r="P160" i="3"/>
  <c r="U161" i="3"/>
  <c r="W166" i="3"/>
  <c r="I168" i="3"/>
  <c r="J170" i="3"/>
  <c r="J172" i="3"/>
  <c r="K174" i="3"/>
  <c r="P177" i="3"/>
  <c r="H183" i="3"/>
  <c r="K188" i="3"/>
  <c r="I189" i="3"/>
  <c r="F190" i="3"/>
  <c r="W191" i="3"/>
  <c r="Q192" i="3"/>
  <c r="P193" i="3"/>
  <c r="Q196" i="3"/>
  <c r="I201" i="3"/>
  <c r="H201" i="3"/>
  <c r="E201" i="3"/>
  <c r="K201" i="3"/>
  <c r="J201" i="3"/>
  <c r="F201" i="3"/>
  <c r="F206" i="3"/>
  <c r="E206" i="3"/>
  <c r="H206" i="3"/>
  <c r="K206" i="3"/>
  <c r="J206" i="3"/>
  <c r="I206" i="3"/>
  <c r="N34" i="5"/>
  <c r="O34" i="5"/>
  <c r="Q34" i="5"/>
  <c r="P34" i="5"/>
  <c r="W42" i="5"/>
  <c r="V42" i="5"/>
  <c r="X42" i="5"/>
  <c r="U42" i="5"/>
  <c r="T42" i="5"/>
  <c r="Q44" i="5"/>
  <c r="O69" i="3"/>
  <c r="P69" i="3"/>
  <c r="P72" i="3"/>
  <c r="V74" i="3"/>
  <c r="T75" i="3"/>
  <c r="L78" i="3"/>
  <c r="X78" i="3" s="1"/>
  <c r="I83" i="3"/>
  <c r="J84" i="3"/>
  <c r="J85" i="3"/>
  <c r="P85" i="3" s="1"/>
  <c r="K87" i="3"/>
  <c r="K88" i="3"/>
  <c r="K89" i="3"/>
  <c r="Q89" i="3" s="1"/>
  <c r="W95" i="3"/>
  <c r="O103" i="3"/>
  <c r="P103" i="3"/>
  <c r="R108" i="3"/>
  <c r="Q108" i="3"/>
  <c r="I109" i="3"/>
  <c r="O109" i="3" s="1"/>
  <c r="F112" i="3"/>
  <c r="K113" i="3"/>
  <c r="N114" i="3"/>
  <c r="E115" i="3"/>
  <c r="J115" i="3"/>
  <c r="L115" i="3" s="1"/>
  <c r="X115" i="3" s="1"/>
  <c r="H116" i="3"/>
  <c r="V119" i="3"/>
  <c r="I120" i="3"/>
  <c r="L122" i="3"/>
  <c r="R122" i="3" s="1"/>
  <c r="H123" i="3"/>
  <c r="Q126" i="3"/>
  <c r="N126" i="3"/>
  <c r="R126" i="3"/>
  <c r="I127" i="3"/>
  <c r="O127" i="3" s="1"/>
  <c r="W128" i="3"/>
  <c r="O136" i="3"/>
  <c r="I137" i="3"/>
  <c r="O138" i="3"/>
  <c r="J141" i="3"/>
  <c r="K143" i="3"/>
  <c r="Q143" i="3" s="1"/>
  <c r="K145" i="3"/>
  <c r="W145" i="3" s="1"/>
  <c r="J146" i="3"/>
  <c r="P146" i="3" s="1"/>
  <c r="I146" i="3"/>
  <c r="H148" i="3"/>
  <c r="K148" i="3"/>
  <c r="Q148" i="3" s="1"/>
  <c r="J148" i="3"/>
  <c r="V148" i="3" s="1"/>
  <c r="T152" i="3"/>
  <c r="F154" i="3"/>
  <c r="O155" i="3"/>
  <c r="F156" i="3"/>
  <c r="V158" i="3"/>
  <c r="X158" i="3"/>
  <c r="T158" i="3"/>
  <c r="R160" i="3"/>
  <c r="V161" i="3"/>
  <c r="N162" i="3"/>
  <c r="T163" i="3"/>
  <c r="U163" i="3"/>
  <c r="J168" i="3"/>
  <c r="K170" i="3"/>
  <c r="K172" i="3"/>
  <c r="J173" i="3"/>
  <c r="P173" i="3" s="1"/>
  <c r="H173" i="3"/>
  <c r="F173" i="3"/>
  <c r="V175" i="3"/>
  <c r="V181" i="3"/>
  <c r="U181" i="3"/>
  <c r="W181" i="3"/>
  <c r="I183" i="3"/>
  <c r="U183" i="3" s="1"/>
  <c r="N187" i="3"/>
  <c r="I190" i="3"/>
  <c r="F9" i="5"/>
  <c r="E9" i="5"/>
  <c r="J9" i="5"/>
  <c r="H9" i="5"/>
  <c r="K9" i="5"/>
  <c r="O10" i="5"/>
  <c r="U10" i="5"/>
  <c r="O129" i="3"/>
  <c r="O131" i="3"/>
  <c r="P131" i="3"/>
  <c r="O167" i="3"/>
  <c r="P167" i="3"/>
  <c r="H175" i="3"/>
  <c r="O179" i="3"/>
  <c r="Q179" i="3"/>
  <c r="J184" i="3"/>
  <c r="L184" i="3" s="1"/>
  <c r="E184" i="3"/>
  <c r="I185" i="3"/>
  <c r="U185" i="3" s="1"/>
  <c r="L191" i="3"/>
  <c r="X191" i="3" s="1"/>
  <c r="F192" i="3"/>
  <c r="Q209" i="3"/>
  <c r="P209" i="3"/>
  <c r="K7" i="5"/>
  <c r="J7" i="5"/>
  <c r="F7" i="5"/>
  <c r="N18" i="5"/>
  <c r="P18" i="5"/>
  <c r="F21" i="5"/>
  <c r="E21" i="5"/>
  <c r="H21" i="5"/>
  <c r="F23" i="5"/>
  <c r="X26" i="5"/>
  <c r="W34" i="5"/>
  <c r="V34" i="5"/>
  <c r="U34" i="5"/>
  <c r="T34" i="5"/>
  <c r="F37" i="5"/>
  <c r="E37" i="5"/>
  <c r="I37" i="5"/>
  <c r="H39" i="5"/>
  <c r="N43" i="5"/>
  <c r="J44" i="5"/>
  <c r="P44" i="5" s="1"/>
  <c r="F47" i="5"/>
  <c r="E47" i="5"/>
  <c r="K47" i="5"/>
  <c r="Q58" i="5"/>
  <c r="P58" i="5"/>
  <c r="F69" i="5"/>
  <c r="E69" i="5"/>
  <c r="J69" i="5"/>
  <c r="I69" i="5"/>
  <c r="H69" i="5"/>
  <c r="K69" i="5"/>
  <c r="Q130" i="3"/>
  <c r="P130" i="3"/>
  <c r="X131" i="3"/>
  <c r="O161" i="3"/>
  <c r="P161" i="3"/>
  <c r="E163" i="3"/>
  <c r="E166" i="3"/>
  <c r="F167" i="3"/>
  <c r="Q167" i="3"/>
  <c r="I175" i="3"/>
  <c r="O175" i="3" s="1"/>
  <c r="O178" i="3"/>
  <c r="N178" i="3"/>
  <c r="Q178" i="3"/>
  <c r="V179" i="3"/>
  <c r="R179" i="3"/>
  <c r="U180" i="3"/>
  <c r="F184" i="3"/>
  <c r="V187" i="3"/>
  <c r="E191" i="3"/>
  <c r="Q197" i="3"/>
  <c r="P197" i="3"/>
  <c r="N199" i="3"/>
  <c r="R199" i="3"/>
  <c r="Q199" i="3"/>
  <c r="N207" i="3"/>
  <c r="O207" i="3"/>
  <c r="V209" i="3"/>
  <c r="E7" i="5"/>
  <c r="W10" i="5"/>
  <c r="V10" i="5"/>
  <c r="T10" i="5"/>
  <c r="F13" i="5"/>
  <c r="E13" i="5"/>
  <c r="K13" i="5"/>
  <c r="L13" i="5" s="1"/>
  <c r="I16" i="5"/>
  <c r="O16" i="5" s="1"/>
  <c r="H16" i="5"/>
  <c r="T16" i="5" s="1"/>
  <c r="J16" i="5"/>
  <c r="P16" i="5" s="1"/>
  <c r="W18" i="5"/>
  <c r="V18" i="5"/>
  <c r="T18" i="5"/>
  <c r="U18" i="5"/>
  <c r="I21" i="5"/>
  <c r="L26" i="5"/>
  <c r="R26" i="5" s="1"/>
  <c r="O30" i="5"/>
  <c r="U31" i="5"/>
  <c r="T31" i="5"/>
  <c r="L34" i="5"/>
  <c r="R34" i="5" s="1"/>
  <c r="X34" i="5"/>
  <c r="H37" i="5"/>
  <c r="O38" i="5"/>
  <c r="I40" i="5"/>
  <c r="U40" i="5" s="1"/>
  <c r="H40" i="5"/>
  <c r="L40" i="5" s="1"/>
  <c r="E40" i="5"/>
  <c r="K40" i="5"/>
  <c r="W40" i="5" s="1"/>
  <c r="O43" i="5"/>
  <c r="H47" i="5"/>
  <c r="N53" i="5"/>
  <c r="V58" i="5"/>
  <c r="V64" i="5"/>
  <c r="V197" i="3"/>
  <c r="X199" i="3"/>
  <c r="W207" i="3"/>
  <c r="V207" i="3"/>
  <c r="U207" i="3"/>
  <c r="T207" i="3"/>
  <c r="F210" i="3"/>
  <c r="E210" i="3"/>
  <c r="I210" i="3"/>
  <c r="L10" i="5"/>
  <c r="Q16" i="5"/>
  <c r="N16" i="5"/>
  <c r="J21" i="5"/>
  <c r="Q24" i="5"/>
  <c r="P24" i="5"/>
  <c r="K27" i="5"/>
  <c r="Q27" i="5" s="1"/>
  <c r="J27" i="5"/>
  <c r="V27" i="5" s="1"/>
  <c r="I27" i="5"/>
  <c r="O27" i="5" s="1"/>
  <c r="P30" i="5"/>
  <c r="I32" i="5"/>
  <c r="O32" i="5" s="1"/>
  <c r="H32" i="5"/>
  <c r="F32" i="5"/>
  <c r="K35" i="5"/>
  <c r="J35" i="5"/>
  <c r="L35" i="5" s="1"/>
  <c r="E35" i="5"/>
  <c r="J37" i="5"/>
  <c r="X40" i="5"/>
  <c r="I47" i="5"/>
  <c r="T48" i="5"/>
  <c r="K57" i="5"/>
  <c r="J57" i="5"/>
  <c r="V57" i="5" s="1"/>
  <c r="I57" i="5"/>
  <c r="U57" i="5" s="1"/>
  <c r="H57" i="5"/>
  <c r="E57" i="5"/>
  <c r="V68" i="5"/>
  <c r="U75" i="5"/>
  <c r="T75" i="5"/>
  <c r="K19" i="5"/>
  <c r="J19" i="5"/>
  <c r="F19" i="5"/>
  <c r="W24" i="5"/>
  <c r="Q30" i="5"/>
  <c r="Q32" i="5"/>
  <c r="U35" i="5"/>
  <c r="T35" i="5"/>
  <c r="W35" i="5"/>
  <c r="N38" i="5"/>
  <c r="P38" i="5"/>
  <c r="R38" i="5"/>
  <c r="F41" i="5"/>
  <c r="E41" i="5"/>
  <c r="J41" i="5"/>
  <c r="N48" i="5"/>
  <c r="I50" i="5"/>
  <c r="H50" i="5"/>
  <c r="J50" i="5"/>
  <c r="E50" i="5"/>
  <c r="T57" i="5"/>
  <c r="W57" i="5"/>
  <c r="W66" i="5"/>
  <c r="V66" i="5"/>
  <c r="U66" i="5"/>
  <c r="T66" i="5"/>
  <c r="P72" i="5"/>
  <c r="N79" i="5"/>
  <c r="K200" i="3"/>
  <c r="Q200" i="3" s="1"/>
  <c r="J200" i="3"/>
  <c r="P200" i="3" s="1"/>
  <c r="I200" i="3"/>
  <c r="I205" i="3"/>
  <c r="O205" i="3" s="1"/>
  <c r="H205" i="3"/>
  <c r="F205" i="3"/>
  <c r="K208" i="3"/>
  <c r="W208" i="3" s="1"/>
  <c r="J208" i="3"/>
  <c r="V208" i="3" s="1"/>
  <c r="E208" i="3"/>
  <c r="J210" i="3"/>
  <c r="N14" i="5"/>
  <c r="O14" i="5"/>
  <c r="E19" i="5"/>
  <c r="W22" i="5"/>
  <c r="V22" i="5"/>
  <c r="U22" i="5"/>
  <c r="T22" i="5"/>
  <c r="F25" i="5"/>
  <c r="E25" i="5"/>
  <c r="I25" i="5"/>
  <c r="L25" i="5" s="1"/>
  <c r="U27" i="5"/>
  <c r="T27" i="5"/>
  <c r="W30" i="5"/>
  <c r="V30" i="5"/>
  <c r="T30" i="5"/>
  <c r="N31" i="5"/>
  <c r="X35" i="5"/>
  <c r="W38" i="5"/>
  <c r="V38" i="5"/>
  <c r="X38" i="5"/>
  <c r="T38" i="5"/>
  <c r="H41" i="5"/>
  <c r="U43" i="5"/>
  <c r="T43" i="5"/>
  <c r="K49" i="5"/>
  <c r="W49" i="5" s="1"/>
  <c r="J49" i="5"/>
  <c r="H49" i="5"/>
  <c r="T49" i="5" s="1"/>
  <c r="E49" i="5"/>
  <c r="I49" i="5"/>
  <c r="U49" i="5" s="1"/>
  <c r="F50" i="5"/>
  <c r="I54" i="5"/>
  <c r="O54" i="5" s="1"/>
  <c r="H54" i="5"/>
  <c r="N54" i="5" s="1"/>
  <c r="K54" i="5"/>
  <c r="F54" i="5"/>
  <c r="O67" i="5"/>
  <c r="N70" i="5"/>
  <c r="R70" i="5"/>
  <c r="P70" i="5"/>
  <c r="O70" i="5"/>
  <c r="O71" i="5"/>
  <c r="N71" i="5"/>
  <c r="I28" i="5"/>
  <c r="H28" i="5"/>
  <c r="E28" i="5"/>
  <c r="F33" i="5"/>
  <c r="E33" i="5"/>
  <c r="H33" i="5"/>
  <c r="K33" i="5"/>
  <c r="V49" i="5"/>
  <c r="K50" i="5"/>
  <c r="Q54" i="5"/>
  <c r="W64" i="5"/>
  <c r="U67" i="5"/>
  <c r="T67" i="5"/>
  <c r="P175" i="3"/>
  <c r="Q181" i="3"/>
  <c r="O181" i="3"/>
  <c r="R181" i="3"/>
  <c r="H185" i="3"/>
  <c r="L185" i="3" s="1"/>
  <c r="X185" i="3" s="1"/>
  <c r="E185" i="3"/>
  <c r="J192" i="3"/>
  <c r="P192" i="3" s="1"/>
  <c r="H192" i="3"/>
  <c r="F200" i="3"/>
  <c r="W203" i="3"/>
  <c r="V203" i="3"/>
  <c r="T203" i="3"/>
  <c r="N204" i="3"/>
  <c r="J205" i="3"/>
  <c r="P205" i="3" s="1"/>
  <c r="H208" i="3"/>
  <c r="W6" i="5"/>
  <c r="V6" i="5"/>
  <c r="X6" i="5"/>
  <c r="T6" i="5"/>
  <c r="U11" i="5"/>
  <c r="T11" i="5"/>
  <c r="L14" i="5"/>
  <c r="X14" i="5" s="1"/>
  <c r="I19" i="5"/>
  <c r="K23" i="5"/>
  <c r="Q23" i="5" s="1"/>
  <c r="J23" i="5"/>
  <c r="P23" i="5" s="1"/>
  <c r="H23" i="5"/>
  <c r="F28" i="5"/>
  <c r="I33" i="5"/>
  <c r="Q36" i="5"/>
  <c r="P36" i="5"/>
  <c r="K39" i="5"/>
  <c r="Q39" i="5" s="1"/>
  <c r="J39" i="5"/>
  <c r="P39" i="5" s="1"/>
  <c r="F39" i="5"/>
  <c r="K41" i="5"/>
  <c r="I44" i="5"/>
  <c r="O44" i="5" s="1"/>
  <c r="H44" i="5"/>
  <c r="F44" i="5"/>
  <c r="J54" i="5"/>
  <c r="P54" i="5" s="1"/>
  <c r="N62" i="5"/>
  <c r="P62" i="5"/>
  <c r="K63" i="5"/>
  <c r="Q63" i="5" s="1"/>
  <c r="J63" i="5"/>
  <c r="P63" i="5" s="1"/>
  <c r="I63" i="5"/>
  <c r="F63" i="5"/>
  <c r="O182" i="3"/>
  <c r="P182" i="3"/>
  <c r="I197" i="3"/>
  <c r="O197" i="3" s="1"/>
  <c r="H197" i="3"/>
  <c r="K204" i="3"/>
  <c r="W204" i="3" s="1"/>
  <c r="J204" i="3"/>
  <c r="V204" i="3" s="1"/>
  <c r="N10" i="5"/>
  <c r="Q10" i="5"/>
  <c r="W14" i="5"/>
  <c r="V14" i="5"/>
  <c r="F17" i="5"/>
  <c r="E17" i="5"/>
  <c r="L18" i="5"/>
  <c r="X18" i="5" s="1"/>
  <c r="I24" i="5"/>
  <c r="O24" i="5" s="1"/>
  <c r="H24" i="5"/>
  <c r="K31" i="5"/>
  <c r="Q31" i="5" s="1"/>
  <c r="J31" i="5"/>
  <c r="V31" i="5" s="1"/>
  <c r="N42" i="5"/>
  <c r="Q42" i="5"/>
  <c r="W48" i="5"/>
  <c r="V48" i="5"/>
  <c r="F51" i="5"/>
  <c r="E51" i="5"/>
  <c r="L52" i="5"/>
  <c r="X52" i="5" s="1"/>
  <c r="H55" i="5"/>
  <c r="L55" i="5" s="1"/>
  <c r="I58" i="5"/>
  <c r="U58" i="5" s="1"/>
  <c r="H58" i="5"/>
  <c r="E64" i="5"/>
  <c r="K67" i="5"/>
  <c r="W67" i="5" s="1"/>
  <c r="J67" i="5"/>
  <c r="L67" i="5" s="1"/>
  <c r="V72" i="5"/>
  <c r="P74" i="5"/>
  <c r="N78" i="5"/>
  <c r="Q78" i="5"/>
  <c r="W82" i="5"/>
  <c r="V82" i="5"/>
  <c r="F85" i="5"/>
  <c r="E85" i="5"/>
  <c r="L86" i="5"/>
  <c r="X86" i="5" s="1"/>
  <c r="I94" i="5"/>
  <c r="U94" i="5" s="1"/>
  <c r="H94" i="5"/>
  <c r="L98" i="5"/>
  <c r="R98" i="5" s="1"/>
  <c r="T99" i="5"/>
  <c r="V112" i="5"/>
  <c r="L123" i="5"/>
  <c r="X123" i="5" s="1"/>
  <c r="Q67" i="5"/>
  <c r="U71" i="5"/>
  <c r="T71" i="5"/>
  <c r="Q74" i="5"/>
  <c r="W78" i="5"/>
  <c r="V78" i="5"/>
  <c r="F81" i="5"/>
  <c r="E81" i="5"/>
  <c r="L82" i="5"/>
  <c r="X82" i="5" s="1"/>
  <c r="T82" i="5"/>
  <c r="U86" i="5"/>
  <c r="I88" i="5"/>
  <c r="O88" i="5" s="1"/>
  <c r="H88" i="5"/>
  <c r="N88" i="5" s="1"/>
  <c r="Q94" i="5"/>
  <c r="T94" i="5"/>
  <c r="N97" i="5"/>
  <c r="Q97" i="5"/>
  <c r="O99" i="5"/>
  <c r="N99" i="5"/>
  <c r="Q100" i="5"/>
  <c r="L101" i="5"/>
  <c r="R101" i="5" s="1"/>
  <c r="T102" i="5"/>
  <c r="X115" i="5"/>
  <c r="R115" i="5"/>
  <c r="L127" i="5"/>
  <c r="X127" i="5" s="1"/>
  <c r="W74" i="5"/>
  <c r="V74" i="5"/>
  <c r="F77" i="5"/>
  <c r="E77" i="5"/>
  <c r="L78" i="5"/>
  <c r="R78" i="5" s="1"/>
  <c r="T78" i="5"/>
  <c r="I84" i="5"/>
  <c r="H84" i="5"/>
  <c r="K93" i="5"/>
  <c r="J93" i="5"/>
  <c r="W97" i="5"/>
  <c r="V97" i="5"/>
  <c r="X99" i="5"/>
  <c r="W99" i="5"/>
  <c r="V99" i="5"/>
  <c r="O102" i="5"/>
  <c r="N102" i="5"/>
  <c r="Q102" i="5"/>
  <c r="I109" i="5"/>
  <c r="J109" i="5"/>
  <c r="K109" i="5"/>
  <c r="H109" i="5"/>
  <c r="F109" i="5"/>
  <c r="E109" i="5"/>
  <c r="Q114" i="5"/>
  <c r="K53" i="5"/>
  <c r="Q53" i="5" s="1"/>
  <c r="J53" i="5"/>
  <c r="Q66" i="5"/>
  <c r="W70" i="5"/>
  <c r="V70" i="5"/>
  <c r="F73" i="5"/>
  <c r="E73" i="5"/>
  <c r="L74" i="5"/>
  <c r="R74" i="5" s="1"/>
  <c r="T74" i="5"/>
  <c r="H77" i="5"/>
  <c r="U78" i="5"/>
  <c r="I80" i="5"/>
  <c r="H80" i="5"/>
  <c r="I81" i="5"/>
  <c r="E84" i="5"/>
  <c r="K87" i="5"/>
  <c r="J87" i="5"/>
  <c r="F88" i="5"/>
  <c r="O90" i="5"/>
  <c r="E93" i="5"/>
  <c r="V94" i="5"/>
  <c r="T97" i="5"/>
  <c r="P98" i="5"/>
  <c r="O103" i="5"/>
  <c r="N103" i="5"/>
  <c r="Q103" i="5"/>
  <c r="P104" i="5"/>
  <c r="O104" i="5"/>
  <c r="N104" i="5"/>
  <c r="Q126" i="5"/>
  <c r="E80" i="5"/>
  <c r="J81" i="5"/>
  <c r="K83" i="5"/>
  <c r="J83" i="5"/>
  <c r="F84" i="5"/>
  <c r="E87" i="5"/>
  <c r="J88" i="5"/>
  <c r="P88" i="5" s="1"/>
  <c r="F93" i="5"/>
  <c r="W94" i="5"/>
  <c r="P96" i="5"/>
  <c r="N96" i="5"/>
  <c r="U97" i="5"/>
  <c r="Q98" i="5"/>
  <c r="P100" i="5"/>
  <c r="O100" i="5"/>
  <c r="N100" i="5"/>
  <c r="V107" i="5"/>
  <c r="K120" i="5"/>
  <c r="I120" i="5"/>
  <c r="J120" i="5"/>
  <c r="H120" i="5"/>
  <c r="F120" i="5"/>
  <c r="E120" i="5"/>
  <c r="W199" i="3"/>
  <c r="V199" i="3"/>
  <c r="F202" i="3"/>
  <c r="E202" i="3"/>
  <c r="L203" i="3"/>
  <c r="R203" i="3" s="1"/>
  <c r="I209" i="3"/>
  <c r="H209" i="3"/>
  <c r="K11" i="5"/>
  <c r="J11" i="5"/>
  <c r="N22" i="5"/>
  <c r="Q22" i="5"/>
  <c r="W26" i="5"/>
  <c r="V26" i="5"/>
  <c r="F29" i="5"/>
  <c r="E29" i="5"/>
  <c r="L30" i="5"/>
  <c r="X30" i="5" s="1"/>
  <c r="I36" i="5"/>
  <c r="O36" i="5" s="1"/>
  <c r="H36" i="5"/>
  <c r="N36" i="5" s="1"/>
  <c r="K43" i="5"/>
  <c r="Q43" i="5" s="1"/>
  <c r="J43" i="5"/>
  <c r="L43" i="5" s="1"/>
  <c r="X43" i="5" s="1"/>
  <c r="O48" i="5"/>
  <c r="P52" i="5"/>
  <c r="F53" i="5"/>
  <c r="N56" i="5"/>
  <c r="Q56" i="5"/>
  <c r="W62" i="5"/>
  <c r="V62" i="5"/>
  <c r="F65" i="5"/>
  <c r="E65" i="5"/>
  <c r="L66" i="5"/>
  <c r="R66" i="5" s="1"/>
  <c r="U70" i="5"/>
  <c r="I72" i="5"/>
  <c r="O72" i="5" s="1"/>
  <c r="H72" i="5"/>
  <c r="I73" i="5"/>
  <c r="X74" i="5"/>
  <c r="O75" i="5"/>
  <c r="J77" i="5"/>
  <c r="K79" i="5"/>
  <c r="Q79" i="5" s="1"/>
  <c r="J79" i="5"/>
  <c r="P79" i="5"/>
  <c r="F80" i="5"/>
  <c r="K81" i="5"/>
  <c r="O82" i="5"/>
  <c r="E83" i="5"/>
  <c r="J84" i="5"/>
  <c r="P86" i="5"/>
  <c r="F87" i="5"/>
  <c r="K88" i="5"/>
  <c r="Q88" i="5" s="1"/>
  <c r="Q90" i="5"/>
  <c r="H93" i="5"/>
  <c r="W96" i="5"/>
  <c r="T96" i="5"/>
  <c r="L100" i="5"/>
  <c r="X100" i="5" s="1"/>
  <c r="L103" i="5"/>
  <c r="X103" i="5" s="1"/>
  <c r="L104" i="5"/>
  <c r="X104" i="5" s="1"/>
  <c r="W107" i="5"/>
  <c r="T107" i="5"/>
  <c r="X107" i="5"/>
  <c r="U107" i="5"/>
  <c r="N125" i="5"/>
  <c r="Q52" i="5"/>
  <c r="W56" i="5"/>
  <c r="V56" i="5"/>
  <c r="F61" i="5"/>
  <c r="E61" i="5"/>
  <c r="L62" i="5"/>
  <c r="X62" i="5" s="1"/>
  <c r="T62" i="5"/>
  <c r="N67" i="5"/>
  <c r="I68" i="5"/>
  <c r="U68" i="5" s="1"/>
  <c r="H68" i="5"/>
  <c r="X70" i="5"/>
  <c r="Q72" i="5"/>
  <c r="T72" i="5"/>
  <c r="J73" i="5"/>
  <c r="K75" i="5"/>
  <c r="W75" i="5" s="1"/>
  <c r="J75" i="5"/>
  <c r="V75" i="5" s="1"/>
  <c r="K77" i="5"/>
  <c r="J80" i="5"/>
  <c r="F83" i="5"/>
  <c r="K84" i="5"/>
  <c r="Q86" i="5"/>
  <c r="H87" i="5"/>
  <c r="W90" i="5"/>
  <c r="V90" i="5"/>
  <c r="I93" i="5"/>
  <c r="N94" i="5"/>
  <c r="F95" i="5"/>
  <c r="E95" i="5"/>
  <c r="L96" i="5"/>
  <c r="R96" i="5" s="1"/>
  <c r="U96" i="5"/>
  <c r="O98" i="5"/>
  <c r="N98" i="5"/>
  <c r="N111" i="5"/>
  <c r="O111" i="5"/>
  <c r="Q111" i="5"/>
  <c r="N117" i="5"/>
  <c r="Q48" i="5"/>
  <c r="W52" i="5"/>
  <c r="V52" i="5"/>
  <c r="R52" i="5"/>
  <c r="F55" i="5"/>
  <c r="E55" i="5"/>
  <c r="L56" i="5"/>
  <c r="T56" i="5"/>
  <c r="H61" i="5"/>
  <c r="L61" i="5" s="1"/>
  <c r="I64" i="5"/>
  <c r="U64" i="5" s="1"/>
  <c r="H64" i="5"/>
  <c r="Q68" i="5"/>
  <c r="K71" i="5"/>
  <c r="W71" i="5" s="1"/>
  <c r="J71" i="5"/>
  <c r="P71" i="5" s="1"/>
  <c r="K73" i="5"/>
  <c r="O74" i="5"/>
  <c r="U79" i="5"/>
  <c r="T79" i="5"/>
  <c r="K80" i="5"/>
  <c r="N82" i="5"/>
  <c r="Q82" i="5"/>
  <c r="H83" i="5"/>
  <c r="L83" i="5" s="1"/>
  <c r="W86" i="5"/>
  <c r="V86" i="5"/>
  <c r="R86" i="5"/>
  <c r="I87" i="5"/>
  <c r="F89" i="5"/>
  <c r="E89" i="5"/>
  <c r="L90" i="5"/>
  <c r="X90" i="5" s="1"/>
  <c r="T90" i="5"/>
  <c r="O94" i="5"/>
  <c r="H95" i="5"/>
  <c r="L95" i="5" s="1"/>
  <c r="V96" i="5"/>
  <c r="O97" i="5"/>
  <c r="U98" i="5"/>
  <c r="X98" i="5"/>
  <c r="W98" i="5"/>
  <c r="V98" i="5"/>
  <c r="N101" i="5"/>
  <c r="O101" i="5"/>
  <c r="Q101" i="5"/>
  <c r="T101" i="5"/>
  <c r="P102" i="5"/>
  <c r="P116" i="5"/>
  <c r="N116" i="5"/>
  <c r="W121" i="5"/>
  <c r="Q133" i="5"/>
  <c r="N135" i="5"/>
  <c r="Q135" i="5"/>
  <c r="P135" i="5"/>
  <c r="T145" i="5"/>
  <c r="O147" i="5"/>
  <c r="P147" i="5"/>
  <c r="N149" i="5"/>
  <c r="O149" i="5"/>
  <c r="R149" i="5"/>
  <c r="P149" i="5"/>
  <c r="U149" i="5"/>
  <c r="O151" i="5"/>
  <c r="Q151" i="5"/>
  <c r="W153" i="5"/>
  <c r="U153" i="5"/>
  <c r="T153" i="5"/>
  <c r="W155" i="5"/>
  <c r="U102" i="5"/>
  <c r="F110" i="5"/>
  <c r="J110" i="5"/>
  <c r="L110" i="5" s="1"/>
  <c r="R110" i="5" s="1"/>
  <c r="W111" i="5"/>
  <c r="T111" i="5"/>
  <c r="H112" i="5"/>
  <c r="T112" i="5" s="1"/>
  <c r="N115" i="5"/>
  <c r="P115" i="5"/>
  <c r="T116" i="5"/>
  <c r="O119" i="5"/>
  <c r="H121" i="5"/>
  <c r="K124" i="5"/>
  <c r="W124" i="5" s="1"/>
  <c r="I124" i="5"/>
  <c r="P124" i="5"/>
  <c r="T125" i="5"/>
  <c r="K128" i="5"/>
  <c r="Q128" i="5" s="1"/>
  <c r="I128" i="5"/>
  <c r="O128" i="5" s="1"/>
  <c r="F128" i="5"/>
  <c r="F130" i="5"/>
  <c r="J130" i="5"/>
  <c r="P130" i="5" s="1"/>
  <c r="H130" i="5"/>
  <c r="I137" i="5"/>
  <c r="O137" i="5" s="1"/>
  <c r="J137" i="5"/>
  <c r="P137" i="5" s="1"/>
  <c r="F137" i="5"/>
  <c r="P144" i="5"/>
  <c r="O144" i="5"/>
  <c r="P146" i="5"/>
  <c r="V147" i="5"/>
  <c r="N152" i="5"/>
  <c r="L153" i="5"/>
  <c r="R153" i="5" s="1"/>
  <c r="V153" i="5"/>
  <c r="Q154" i="5"/>
  <c r="L155" i="5"/>
  <c r="R155" i="5" s="1"/>
  <c r="T160" i="5"/>
  <c r="L162" i="5"/>
  <c r="O172" i="5"/>
  <c r="AA25" i="4"/>
  <c r="T103" i="5"/>
  <c r="P110" i="5"/>
  <c r="F114" i="5"/>
  <c r="J114" i="5"/>
  <c r="P114" i="5" s="1"/>
  <c r="W115" i="5"/>
  <c r="T115" i="5"/>
  <c r="P119" i="5"/>
  <c r="O123" i="5"/>
  <c r="Q124" i="5"/>
  <c r="Q137" i="5"/>
  <c r="N141" i="5"/>
  <c r="Q141" i="5"/>
  <c r="P141" i="5"/>
  <c r="L147" i="5"/>
  <c r="X147" i="5" s="1"/>
  <c r="W147" i="5"/>
  <c r="Q148" i="5"/>
  <c r="I174" i="5"/>
  <c r="K174" i="5"/>
  <c r="F174" i="5"/>
  <c r="E174" i="5"/>
  <c r="J174" i="5"/>
  <c r="H174" i="5"/>
  <c r="W176" i="5"/>
  <c r="U176" i="5"/>
  <c r="X176" i="5"/>
  <c r="V176" i="5"/>
  <c r="N178" i="5"/>
  <c r="K181" i="5"/>
  <c r="J181" i="5"/>
  <c r="H181" i="5"/>
  <c r="F181" i="5"/>
  <c r="E181" i="5"/>
  <c r="I181" i="5"/>
  <c r="F118" i="5"/>
  <c r="J118" i="5"/>
  <c r="W119" i="5"/>
  <c r="T119" i="5"/>
  <c r="P123" i="5"/>
  <c r="U124" i="5"/>
  <c r="T124" i="5"/>
  <c r="K132" i="5"/>
  <c r="I132" i="5"/>
  <c r="F132" i="5"/>
  <c r="F134" i="5"/>
  <c r="J134" i="5"/>
  <c r="H134" i="5"/>
  <c r="R141" i="5"/>
  <c r="O146" i="5"/>
  <c r="N146" i="5"/>
  <c r="O154" i="5"/>
  <c r="N154" i="5"/>
  <c r="P154" i="5"/>
  <c r="U158" i="5"/>
  <c r="T158" i="5"/>
  <c r="V158" i="5"/>
  <c r="W158" i="5"/>
  <c r="K167" i="5"/>
  <c r="J167" i="5"/>
  <c r="I167" i="5"/>
  <c r="H167" i="5"/>
  <c r="E167" i="5"/>
  <c r="N172" i="5"/>
  <c r="P172" i="5"/>
  <c r="Q190" i="5"/>
  <c r="I113" i="5"/>
  <c r="U113" i="5" s="1"/>
  <c r="J113" i="5"/>
  <c r="H114" i="5"/>
  <c r="U115" i="5"/>
  <c r="E118" i="5"/>
  <c r="R119" i="5"/>
  <c r="F122" i="5"/>
  <c r="J122" i="5"/>
  <c r="W123" i="5"/>
  <c r="T123" i="5"/>
  <c r="Q123" i="5"/>
  <c r="V124" i="5"/>
  <c r="O126" i="5"/>
  <c r="N127" i="5"/>
  <c r="Q127" i="5"/>
  <c r="P127" i="5"/>
  <c r="E132" i="5"/>
  <c r="N133" i="5"/>
  <c r="E134" i="5"/>
  <c r="P136" i="5"/>
  <c r="N142" i="5"/>
  <c r="R143" i="5"/>
  <c r="O143" i="5"/>
  <c r="Q143" i="5"/>
  <c r="U146" i="5"/>
  <c r="W146" i="5"/>
  <c r="T146" i="5"/>
  <c r="P152" i="5"/>
  <c r="O152" i="5"/>
  <c r="T152" i="5"/>
  <c r="U154" i="5"/>
  <c r="W154" i="5"/>
  <c r="V154" i="5"/>
  <c r="N155" i="5"/>
  <c r="X158" i="5"/>
  <c r="N161" i="5"/>
  <c r="N162" i="5"/>
  <c r="L163" i="5"/>
  <c r="X163" i="5" s="1"/>
  <c r="F167" i="5"/>
  <c r="V101" i="5"/>
  <c r="W102" i="5"/>
  <c r="K108" i="5"/>
  <c r="I108" i="5"/>
  <c r="O108" i="5" s="1"/>
  <c r="P108" i="5"/>
  <c r="E113" i="5"/>
  <c r="I114" i="5"/>
  <c r="O114" i="5" s="1"/>
  <c r="V115" i="5"/>
  <c r="I117" i="5"/>
  <c r="O117" i="5" s="1"/>
  <c r="J117" i="5"/>
  <c r="P117" i="5" s="1"/>
  <c r="H118" i="5"/>
  <c r="U119" i="5"/>
  <c r="E122" i="5"/>
  <c r="R123" i="5"/>
  <c r="F126" i="5"/>
  <c r="J126" i="5"/>
  <c r="P126" i="5" s="1"/>
  <c r="I129" i="5"/>
  <c r="O129" i="5" s="1"/>
  <c r="J129" i="5"/>
  <c r="P129" i="5" s="1"/>
  <c r="F129" i="5"/>
  <c r="H132" i="5"/>
  <c r="I134" i="5"/>
  <c r="K136" i="5"/>
  <c r="I136" i="5"/>
  <c r="O136" i="5" s="1"/>
  <c r="F136" i="5"/>
  <c r="F138" i="5"/>
  <c r="J138" i="5"/>
  <c r="P138" i="5" s="1"/>
  <c r="H138" i="5"/>
  <c r="N138" i="5" s="1"/>
  <c r="N147" i="5"/>
  <c r="U150" i="5"/>
  <c r="T150" i="5"/>
  <c r="V150" i="5"/>
  <c r="W150" i="5"/>
  <c r="T155" i="5"/>
  <c r="Q163" i="5"/>
  <c r="W163" i="5"/>
  <c r="U173" i="5"/>
  <c r="T173" i="5"/>
  <c r="X101" i="5"/>
  <c r="Q108" i="5"/>
  <c r="K112" i="5"/>
  <c r="W112" i="5" s="1"/>
  <c r="I112" i="5"/>
  <c r="U112" i="5" s="1"/>
  <c r="Q117" i="5"/>
  <c r="I118" i="5"/>
  <c r="V119" i="5"/>
  <c r="I121" i="5"/>
  <c r="U121" i="5" s="1"/>
  <c r="J121" i="5"/>
  <c r="V121" i="5" s="1"/>
  <c r="Q129" i="5"/>
  <c r="N131" i="5"/>
  <c r="Q131" i="5"/>
  <c r="P131" i="5"/>
  <c r="J132" i="5"/>
  <c r="K134" i="5"/>
  <c r="Q136" i="5"/>
  <c r="P142" i="5"/>
  <c r="N145" i="5"/>
  <c r="O145" i="5"/>
  <c r="Q145" i="5"/>
  <c r="Q147" i="5"/>
  <c r="N151" i="5"/>
  <c r="U155" i="5"/>
  <c r="N157" i="5"/>
  <c r="O157" i="5"/>
  <c r="P157" i="5"/>
  <c r="R159" i="5"/>
  <c r="O159" i="5"/>
  <c r="Q159" i="5"/>
  <c r="L161" i="5"/>
  <c r="Q171" i="5"/>
  <c r="O171" i="5"/>
  <c r="N171" i="5"/>
  <c r="U104" i="5"/>
  <c r="N107" i="5"/>
  <c r="P107" i="5"/>
  <c r="F108" i="5"/>
  <c r="N110" i="5"/>
  <c r="E112" i="5"/>
  <c r="H113" i="5"/>
  <c r="V113" i="5"/>
  <c r="K116" i="5"/>
  <c r="I116" i="5"/>
  <c r="O116" i="5" s="1"/>
  <c r="F117" i="5"/>
  <c r="K118" i="5"/>
  <c r="X119" i="5"/>
  <c r="E121" i="5"/>
  <c r="I122" i="5"/>
  <c r="V123" i="5"/>
  <c r="I125" i="5"/>
  <c r="J125" i="5"/>
  <c r="V125" i="5" s="1"/>
  <c r="H126" i="5"/>
  <c r="H129" i="5"/>
  <c r="N129" i="5" s="1"/>
  <c r="O130" i="5"/>
  <c r="I133" i="5"/>
  <c r="J133" i="5"/>
  <c r="P133" i="5" s="1"/>
  <c r="F133" i="5"/>
  <c r="O135" i="5"/>
  <c r="H136" i="5"/>
  <c r="I138" i="5"/>
  <c r="O138" i="5" s="1"/>
  <c r="K142" i="5"/>
  <c r="Q142" i="5" s="1"/>
  <c r="I142" i="5"/>
  <c r="F142" i="5"/>
  <c r="N144" i="5"/>
  <c r="W145" i="5"/>
  <c r="U145" i="5"/>
  <c r="T147" i="5"/>
  <c r="Q149" i="5"/>
  <c r="P151" i="5"/>
  <c r="N153" i="5"/>
  <c r="O153" i="5"/>
  <c r="V155" i="5"/>
  <c r="T148" i="5"/>
  <c r="O155" i="5"/>
  <c r="Q155" i="5"/>
  <c r="T156" i="5"/>
  <c r="P162" i="5"/>
  <c r="V163" i="5"/>
  <c r="L166" i="5"/>
  <c r="R166" i="5" s="1"/>
  <c r="T166" i="5"/>
  <c r="W168" i="5"/>
  <c r="U168" i="5"/>
  <c r="T168" i="5"/>
  <c r="N180" i="5"/>
  <c r="P180" i="5"/>
  <c r="P182" i="5"/>
  <c r="Q189" i="5"/>
  <c r="O196" i="5"/>
  <c r="F199" i="5"/>
  <c r="K199" i="5"/>
  <c r="Q199" i="5" s="1"/>
  <c r="U206" i="5"/>
  <c r="N209" i="5"/>
  <c r="L7" i="4"/>
  <c r="L9" i="4"/>
  <c r="AF11" i="4"/>
  <c r="AC11" i="4"/>
  <c r="Z11" i="4"/>
  <c r="X16" i="4"/>
  <c r="R16" i="4"/>
  <c r="Q16" i="4"/>
  <c r="J25" i="4"/>
  <c r="S25" i="4" s="1"/>
  <c r="H25" i="4"/>
  <c r="Q25" i="4" s="1"/>
  <c r="L25" i="4"/>
  <c r="M25" i="4"/>
  <c r="AE25" i="4" s="1"/>
  <c r="I25" i="4"/>
  <c r="G25" i="4"/>
  <c r="N28" i="4"/>
  <c r="F28" i="4"/>
  <c r="G28" i="4"/>
  <c r="K28" i="4"/>
  <c r="J28" i="4"/>
  <c r="H28" i="4"/>
  <c r="E28" i="4"/>
  <c r="AD33" i="4"/>
  <c r="AG75" i="4"/>
  <c r="T162" i="5"/>
  <c r="L168" i="5"/>
  <c r="X168" i="5" s="1"/>
  <c r="F171" i="5"/>
  <c r="K171" i="5"/>
  <c r="J171" i="5"/>
  <c r="P171" i="5" s="1"/>
  <c r="O173" i="5"/>
  <c r="N176" i="5"/>
  <c r="P176" i="5"/>
  <c r="T178" i="5"/>
  <c r="W180" i="5"/>
  <c r="U180" i="5"/>
  <c r="V180" i="5"/>
  <c r="T180" i="5"/>
  <c r="V182" i="5"/>
  <c r="K189" i="5"/>
  <c r="J189" i="5"/>
  <c r="P189" i="5" s="1"/>
  <c r="I189" i="5"/>
  <c r="H189" i="5"/>
  <c r="L189" i="5" s="1"/>
  <c r="R189" i="5" s="1"/>
  <c r="I194" i="5"/>
  <c r="U194" i="5" s="1"/>
  <c r="K194" i="5"/>
  <c r="Q194" i="5" s="1"/>
  <c r="J194" i="5"/>
  <c r="V194" i="5" s="1"/>
  <c r="W196" i="5"/>
  <c r="U196" i="5"/>
  <c r="T196" i="5"/>
  <c r="P199" i="5"/>
  <c r="N199" i="5"/>
  <c r="I206" i="5"/>
  <c r="K206" i="5"/>
  <c r="W206" i="5" s="1"/>
  <c r="J206" i="5"/>
  <c r="V206" i="5" s="1"/>
  <c r="U209" i="5"/>
  <c r="N6" i="4"/>
  <c r="F6" i="4"/>
  <c r="J6" i="4"/>
  <c r="M6" i="4"/>
  <c r="O6" i="4"/>
  <c r="K6" i="4"/>
  <c r="I6" i="4"/>
  <c r="M7" i="4"/>
  <c r="N8" i="4"/>
  <c r="F8" i="4"/>
  <c r="I8" i="4"/>
  <c r="J8" i="4"/>
  <c r="E8" i="4"/>
  <c r="O8" i="4"/>
  <c r="M8" i="4"/>
  <c r="AG9" i="4"/>
  <c r="S17" i="4"/>
  <c r="W17" i="4"/>
  <c r="Q17" i="4"/>
  <c r="T17" i="4"/>
  <c r="R17" i="4"/>
  <c r="N22" i="4"/>
  <c r="F22" i="4"/>
  <c r="J22" i="4"/>
  <c r="L22" i="4"/>
  <c r="M22" i="4"/>
  <c r="I22" i="4"/>
  <c r="H22" i="4"/>
  <c r="R25" i="4"/>
  <c r="W25" i="4"/>
  <c r="U25" i="4"/>
  <c r="R27" i="4"/>
  <c r="K185" i="5"/>
  <c r="W185" i="5" s="1"/>
  <c r="J185" i="5"/>
  <c r="V185" i="5" s="1"/>
  <c r="I185" i="5"/>
  <c r="U185" i="5" s="1"/>
  <c r="P200" i="5"/>
  <c r="U201" i="5"/>
  <c r="T201" i="5"/>
  <c r="N206" i="5"/>
  <c r="V210" i="5"/>
  <c r="T210" i="5"/>
  <c r="E6" i="4"/>
  <c r="N7" i="4"/>
  <c r="G8" i="4"/>
  <c r="J15" i="4"/>
  <c r="N15" i="4"/>
  <c r="AF15" i="4" s="1"/>
  <c r="E15" i="4"/>
  <c r="L15" i="4"/>
  <c r="M15" i="4"/>
  <c r="I15" i="4"/>
  <c r="AA15" i="4" s="1"/>
  <c r="H15" i="4"/>
  <c r="Z15" i="4" s="1"/>
  <c r="U17" i="4"/>
  <c r="J19" i="4"/>
  <c r="S19" i="4" s="1"/>
  <c r="L19" i="4"/>
  <c r="U19" i="4" s="1"/>
  <c r="M19" i="4"/>
  <c r="AE19" i="4" s="1"/>
  <c r="N19" i="4"/>
  <c r="W19" i="4" s="1"/>
  <c r="I19" i="4"/>
  <c r="R19" i="4" s="1"/>
  <c r="H19" i="4"/>
  <c r="Q19" i="4" s="1"/>
  <c r="E22" i="4"/>
  <c r="AC25" i="4"/>
  <c r="AD25" i="4"/>
  <c r="N34" i="4"/>
  <c r="F34" i="4"/>
  <c r="L34" i="4"/>
  <c r="H34" i="4"/>
  <c r="E34" i="4"/>
  <c r="M34" i="4"/>
  <c r="J34" i="4"/>
  <c r="I34" i="4"/>
  <c r="R38" i="4"/>
  <c r="Q44" i="4"/>
  <c r="V44" i="4"/>
  <c r="T44" i="4"/>
  <c r="R44" i="4"/>
  <c r="X44" i="4"/>
  <c r="AG49" i="4"/>
  <c r="Z49" i="4"/>
  <c r="P160" i="5"/>
  <c r="O160" i="5"/>
  <c r="R160" i="5"/>
  <c r="T161" i="5"/>
  <c r="W162" i="5"/>
  <c r="L171" i="5"/>
  <c r="R171" i="5" s="1"/>
  <c r="R176" i="5"/>
  <c r="F183" i="5"/>
  <c r="K183" i="5"/>
  <c r="H183" i="5"/>
  <c r="E183" i="5"/>
  <c r="E185" i="5"/>
  <c r="F189" i="5"/>
  <c r="I190" i="5"/>
  <c r="K190" i="5"/>
  <c r="W194" i="5"/>
  <c r="F195" i="5"/>
  <c r="K195" i="5"/>
  <c r="Q195" i="5" s="1"/>
  <c r="I202" i="5"/>
  <c r="O202" i="5" s="1"/>
  <c r="K202" i="5"/>
  <c r="Q202" i="5" s="1"/>
  <c r="H202" i="5"/>
  <c r="N202" i="5" s="1"/>
  <c r="F202" i="5"/>
  <c r="F203" i="5"/>
  <c r="K203" i="5"/>
  <c r="Q203" i="5" s="1"/>
  <c r="J203" i="5"/>
  <c r="P207" i="5"/>
  <c r="O207" i="5"/>
  <c r="N12" i="4"/>
  <c r="F12" i="4"/>
  <c r="G12" i="4"/>
  <c r="L12" i="4"/>
  <c r="U12" i="4" s="1"/>
  <c r="M12" i="4"/>
  <c r="V12" i="4" s="1"/>
  <c r="J12" i="4"/>
  <c r="S12" i="4" s="1"/>
  <c r="I12" i="4"/>
  <c r="R12" i="4" s="1"/>
  <c r="AB15" i="4"/>
  <c r="AG15" i="4"/>
  <c r="V19" i="4"/>
  <c r="J27" i="4"/>
  <c r="G27" i="4"/>
  <c r="H27" i="4"/>
  <c r="Q27" i="4" s="1"/>
  <c r="N27" i="4"/>
  <c r="W27" i="4" s="1"/>
  <c r="L27" i="4"/>
  <c r="U27" i="4" s="1"/>
  <c r="K27" i="4"/>
  <c r="N30" i="4"/>
  <c r="F30" i="4"/>
  <c r="O30" i="4"/>
  <c r="E30" i="4"/>
  <c r="H30" i="4"/>
  <c r="L30" i="4"/>
  <c r="J30" i="4"/>
  <c r="I30" i="4"/>
  <c r="X32" i="4"/>
  <c r="S32" i="4"/>
  <c r="U32" i="4"/>
  <c r="Q32" i="4"/>
  <c r="J35" i="4"/>
  <c r="L35" i="4"/>
  <c r="K35" i="4"/>
  <c r="N35" i="4"/>
  <c r="H35" i="4"/>
  <c r="F35" i="4"/>
  <c r="E35" i="4"/>
  <c r="J41" i="4"/>
  <c r="H41" i="4"/>
  <c r="Z41" i="4" s="1"/>
  <c r="K41" i="4"/>
  <c r="AC41" i="4" s="1"/>
  <c r="I41" i="4"/>
  <c r="G41" i="4"/>
  <c r="E41" i="4"/>
  <c r="N41" i="4"/>
  <c r="AF41" i="4" s="1"/>
  <c r="M41" i="4"/>
  <c r="AE41" i="4" s="1"/>
  <c r="L41" i="4"/>
  <c r="AF53" i="4"/>
  <c r="I186" i="5"/>
  <c r="K186" i="5"/>
  <c r="N190" i="5"/>
  <c r="O195" i="5"/>
  <c r="K197" i="5"/>
  <c r="J197" i="5"/>
  <c r="F197" i="5"/>
  <c r="E197" i="5"/>
  <c r="N200" i="5"/>
  <c r="O200" i="5"/>
  <c r="P203" i="5"/>
  <c r="O203" i="5"/>
  <c r="J9" i="4"/>
  <c r="H9" i="4"/>
  <c r="Z9" i="4" s="1"/>
  <c r="M9" i="4"/>
  <c r="AE9" i="4" s="1"/>
  <c r="N9" i="4"/>
  <c r="AF9" i="4" s="1"/>
  <c r="K9" i="4"/>
  <c r="AC9" i="4" s="1"/>
  <c r="I9" i="4"/>
  <c r="W12" i="4"/>
  <c r="AD15" i="4"/>
  <c r="AA19" i="4"/>
  <c r="AC19" i="4"/>
  <c r="S27" i="4"/>
  <c r="T27" i="4"/>
  <c r="X27" i="4"/>
  <c r="AB33" i="4"/>
  <c r="AG33" i="4"/>
  <c r="AA33" i="4"/>
  <c r="AC33" i="4"/>
  <c r="Z33" i="4"/>
  <c r="G35" i="4"/>
  <c r="V38" i="4"/>
  <c r="X38" i="4"/>
  <c r="Q38" i="4"/>
  <c r="AB41" i="4"/>
  <c r="AG41" i="4"/>
  <c r="AA41" i="4"/>
  <c r="W131" i="5"/>
  <c r="W135" i="5"/>
  <c r="W141" i="5"/>
  <c r="T143" i="5"/>
  <c r="O150" i="5"/>
  <c r="Q150" i="5"/>
  <c r="T151" i="5"/>
  <c r="Q158" i="5"/>
  <c r="T159" i="5"/>
  <c r="V161" i="5"/>
  <c r="P166" i="5"/>
  <c r="U169" i="5"/>
  <c r="P170" i="5"/>
  <c r="W172" i="5"/>
  <c r="U172" i="5"/>
  <c r="K177" i="5"/>
  <c r="Q177" i="5" s="1"/>
  <c r="J177" i="5"/>
  <c r="F179" i="5"/>
  <c r="K179" i="5"/>
  <c r="Q179" i="5" s="1"/>
  <c r="I179" i="5"/>
  <c r="O179" i="5" s="1"/>
  <c r="H179" i="5"/>
  <c r="N182" i="5"/>
  <c r="J183" i="5"/>
  <c r="H185" i="5"/>
  <c r="E186" i="5"/>
  <c r="N188" i="5"/>
  <c r="R188" i="5"/>
  <c r="Q188" i="5"/>
  <c r="P188" i="5"/>
  <c r="F190" i="5"/>
  <c r="N194" i="5"/>
  <c r="H195" i="5"/>
  <c r="N195" i="5" s="1"/>
  <c r="H197" i="5"/>
  <c r="O199" i="5"/>
  <c r="W200" i="5"/>
  <c r="U200" i="5"/>
  <c r="T200" i="5"/>
  <c r="J202" i="5"/>
  <c r="P202" i="5" s="1"/>
  <c r="H203" i="5"/>
  <c r="N203" i="5" s="1"/>
  <c r="O206" i="5"/>
  <c r="N208" i="5"/>
  <c r="Q208" i="5"/>
  <c r="P208" i="5"/>
  <c r="L6" i="4"/>
  <c r="L8" i="4"/>
  <c r="E9" i="4"/>
  <c r="H12" i="4"/>
  <c r="Q12" i="4" s="1"/>
  <c r="K15" i="4"/>
  <c r="AC15" i="4" s="1"/>
  <c r="AE15" i="4"/>
  <c r="G19" i="4"/>
  <c r="J21" i="4"/>
  <c r="K21" i="4"/>
  <c r="H21" i="4"/>
  <c r="Z21" i="4" s="1"/>
  <c r="E21" i="4"/>
  <c r="N21" i="4"/>
  <c r="AF21" i="4" s="1"/>
  <c r="M21" i="4"/>
  <c r="AE21" i="4" s="1"/>
  <c r="O22" i="4"/>
  <c r="S24" i="4"/>
  <c r="T24" i="4"/>
  <c r="X24" i="4"/>
  <c r="O25" i="4"/>
  <c r="AG25" i="4" s="1"/>
  <c r="F27" i="4"/>
  <c r="K30" i="4"/>
  <c r="T32" i="4"/>
  <c r="O34" i="4"/>
  <c r="I35" i="4"/>
  <c r="O41" i="4"/>
  <c r="Q166" i="5"/>
  <c r="T172" i="5"/>
  <c r="F175" i="5"/>
  <c r="K175" i="5"/>
  <c r="J175" i="5"/>
  <c r="I175" i="5"/>
  <c r="L175" i="5" s="1"/>
  <c r="O177" i="5"/>
  <c r="N177" i="5"/>
  <c r="N184" i="5"/>
  <c r="R184" i="5"/>
  <c r="P184" i="5"/>
  <c r="F186" i="5"/>
  <c r="O189" i="5"/>
  <c r="O194" i="5"/>
  <c r="I197" i="5"/>
  <c r="I198" i="5"/>
  <c r="U198" i="5" s="1"/>
  <c r="K198" i="5"/>
  <c r="W198" i="5" s="1"/>
  <c r="J198" i="5"/>
  <c r="V198" i="5" s="1"/>
  <c r="H198" i="5"/>
  <c r="T198" i="5" s="1"/>
  <c r="W204" i="5"/>
  <c r="U204" i="5"/>
  <c r="V204" i="5"/>
  <c r="J7" i="4"/>
  <c r="I7" i="4"/>
  <c r="F7" i="4"/>
  <c r="K7" i="4"/>
  <c r="G7" i="4"/>
  <c r="E7" i="4"/>
  <c r="AB9" i="4"/>
  <c r="AA9" i="4"/>
  <c r="AD9" i="4"/>
  <c r="AB21" i="4"/>
  <c r="AD21" i="4"/>
  <c r="AA21" i="4"/>
  <c r="R26" i="4"/>
  <c r="T26" i="4"/>
  <c r="U26" i="4"/>
  <c r="U36" i="4"/>
  <c r="Q36" i="4"/>
  <c r="S36" i="4"/>
  <c r="S51" i="4"/>
  <c r="W51" i="4"/>
  <c r="R51" i="4"/>
  <c r="Q51" i="4"/>
  <c r="X51" i="4"/>
  <c r="U51" i="4"/>
  <c r="T51" i="4"/>
  <c r="T127" i="5"/>
  <c r="T131" i="5"/>
  <c r="T135" i="5"/>
  <c r="T141" i="5"/>
  <c r="P148" i="5"/>
  <c r="O148" i="5"/>
  <c r="W149" i="5"/>
  <c r="P155" i="5"/>
  <c r="P156" i="5"/>
  <c r="O156" i="5"/>
  <c r="R156" i="5"/>
  <c r="W157" i="5"/>
  <c r="W166" i="5"/>
  <c r="X166" i="5"/>
  <c r="V166" i="5"/>
  <c r="N168" i="5"/>
  <c r="O168" i="5"/>
  <c r="R168" i="5"/>
  <c r="I170" i="5"/>
  <c r="O170" i="5" s="1"/>
  <c r="K170" i="5"/>
  <c r="Q170" i="5" s="1"/>
  <c r="H170" i="5"/>
  <c r="F170" i="5"/>
  <c r="V172" i="5"/>
  <c r="E175" i="5"/>
  <c r="F177" i="5"/>
  <c r="J179" i="5"/>
  <c r="P179" i="5" s="1"/>
  <c r="O180" i="5"/>
  <c r="T182" i="5"/>
  <c r="W184" i="5"/>
  <c r="U184" i="5"/>
  <c r="T184" i="5"/>
  <c r="Q184" i="5"/>
  <c r="H186" i="5"/>
  <c r="J190" i="5"/>
  <c r="P190" i="5" s="1"/>
  <c r="P191" i="5"/>
  <c r="O191" i="5"/>
  <c r="K193" i="5"/>
  <c r="Q193" i="5" s="1"/>
  <c r="J193" i="5"/>
  <c r="P193" i="5" s="1"/>
  <c r="H193" i="5"/>
  <c r="F193" i="5"/>
  <c r="P194" i="5"/>
  <c r="J195" i="5"/>
  <c r="P195" i="5" s="1"/>
  <c r="E198" i="5"/>
  <c r="X204" i="5"/>
  <c r="T206" i="5"/>
  <c r="K209" i="5"/>
  <c r="J209" i="5"/>
  <c r="P209" i="5" s="1"/>
  <c r="H209" i="5"/>
  <c r="H7" i="4"/>
  <c r="G9" i="4"/>
  <c r="J11" i="4"/>
  <c r="AB11" i="4" s="1"/>
  <c r="G11" i="4"/>
  <c r="I11" i="4"/>
  <c r="AA11" i="4" s="1"/>
  <c r="E11" i="4"/>
  <c r="N11" i="4"/>
  <c r="M11" i="4"/>
  <c r="AE11" i="4" s="1"/>
  <c r="O12" i="4"/>
  <c r="X12" i="4" s="1"/>
  <c r="N18" i="4"/>
  <c r="F18" i="4"/>
  <c r="L18" i="4"/>
  <c r="I18" i="4"/>
  <c r="E18" i="4"/>
  <c r="O18" i="4"/>
  <c r="M18" i="4"/>
  <c r="O19" i="4"/>
  <c r="X19" i="4" s="1"/>
  <c r="AG19" i="4"/>
  <c r="G21" i="4"/>
  <c r="AC21" i="4"/>
  <c r="AE23" i="4"/>
  <c r="T25" i="4"/>
  <c r="V26" i="4"/>
  <c r="M27" i="4"/>
  <c r="V27" i="4" s="1"/>
  <c r="O35" i="4"/>
  <c r="V36" i="4"/>
  <c r="AD41" i="4"/>
  <c r="U37" i="4"/>
  <c r="R37" i="4"/>
  <c r="U39" i="4"/>
  <c r="G42" i="4"/>
  <c r="G47" i="4"/>
  <c r="X50" i="4"/>
  <c r="Q50" i="4"/>
  <c r="AF51" i="4"/>
  <c r="K53" i="4"/>
  <c r="AC53" i="4" s="1"/>
  <c r="G54" i="4"/>
  <c r="X56" i="4"/>
  <c r="F57" i="4"/>
  <c r="W61" i="4"/>
  <c r="E62" i="4"/>
  <c r="Z63" i="4"/>
  <c r="J64" i="4"/>
  <c r="E65" i="4"/>
  <c r="K67" i="4"/>
  <c r="T68" i="4"/>
  <c r="S69" i="4"/>
  <c r="W69" i="4"/>
  <c r="X69" i="4"/>
  <c r="U69" i="4"/>
  <c r="AD73" i="4"/>
  <c r="M74" i="4"/>
  <c r="AC75" i="4"/>
  <c r="K77" i="4"/>
  <c r="J78" i="4"/>
  <c r="U79" i="4"/>
  <c r="V80" i="4"/>
  <c r="L81" i="4"/>
  <c r="S85" i="4"/>
  <c r="X85" i="4"/>
  <c r="W85" i="4"/>
  <c r="U85" i="4"/>
  <c r="T85" i="4"/>
  <c r="R85" i="4"/>
  <c r="V108" i="4"/>
  <c r="AE108" i="4"/>
  <c r="O161" i="5"/>
  <c r="O162" i="5"/>
  <c r="K169" i="5"/>
  <c r="W169" i="5" s="1"/>
  <c r="J169" i="5"/>
  <c r="V169" i="5" s="1"/>
  <c r="I178" i="5"/>
  <c r="K178" i="5"/>
  <c r="W178" i="5" s="1"/>
  <c r="F187" i="5"/>
  <c r="K187" i="5"/>
  <c r="L187" i="5" s="1"/>
  <c r="R187" i="5" s="1"/>
  <c r="W188" i="5"/>
  <c r="U188" i="5"/>
  <c r="N192" i="5"/>
  <c r="P192" i="5"/>
  <c r="K201" i="5"/>
  <c r="Q201" i="5" s="1"/>
  <c r="J201" i="5"/>
  <c r="P201" i="5" s="1"/>
  <c r="K205" i="5"/>
  <c r="Q205" i="5" s="1"/>
  <c r="J205" i="5"/>
  <c r="P205" i="5" s="1"/>
  <c r="I205" i="5"/>
  <c r="I210" i="5"/>
  <c r="O210" i="5" s="1"/>
  <c r="K210" i="5"/>
  <c r="Q210" i="5" s="1"/>
  <c r="N10" i="4"/>
  <c r="F10" i="4"/>
  <c r="H10" i="4"/>
  <c r="E10" i="4"/>
  <c r="J13" i="4"/>
  <c r="O13" i="4"/>
  <c r="F13" i="4"/>
  <c r="E13" i="4"/>
  <c r="L14" i="4"/>
  <c r="N20" i="4"/>
  <c r="F20" i="4"/>
  <c r="K20" i="4"/>
  <c r="E20" i="4"/>
  <c r="J23" i="4"/>
  <c r="I23" i="4"/>
  <c r="AA23" i="4" s="1"/>
  <c r="O23" i="4"/>
  <c r="AG23" i="4" s="1"/>
  <c r="E23" i="4"/>
  <c r="L24" i="4"/>
  <c r="U24" i="4" s="1"/>
  <c r="J31" i="4"/>
  <c r="AB31" i="4" s="1"/>
  <c r="N31" i="4"/>
  <c r="AF31" i="4" s="1"/>
  <c r="E31" i="4"/>
  <c r="K31" i="4"/>
  <c r="AC31" i="4" s="1"/>
  <c r="F37" i="4"/>
  <c r="V39" i="4"/>
  <c r="N40" i="4"/>
  <c r="F40" i="4"/>
  <c r="I40" i="4"/>
  <c r="R40" i="4" s="1"/>
  <c r="G40" i="4"/>
  <c r="I42" i="4"/>
  <c r="J43" i="4"/>
  <c r="S43" i="4" s="1"/>
  <c r="G43" i="4"/>
  <c r="F43" i="4"/>
  <c r="O43" i="4"/>
  <c r="X43" i="4" s="1"/>
  <c r="L44" i="4"/>
  <c r="U44" i="4" s="1"/>
  <c r="H47" i="4"/>
  <c r="L49" i="4"/>
  <c r="AD49" i="4" s="1"/>
  <c r="R50" i="4"/>
  <c r="N52" i="4"/>
  <c r="F52" i="4"/>
  <c r="L52" i="4"/>
  <c r="U52" i="4" s="1"/>
  <c r="G52" i="4"/>
  <c r="M53" i="4"/>
  <c r="AE53" i="4" s="1"/>
  <c r="H54" i="4"/>
  <c r="J55" i="4"/>
  <c r="S55" i="4" s="1"/>
  <c r="K55" i="4"/>
  <c r="T55" i="4" s="1"/>
  <c r="F55" i="4"/>
  <c r="O55" i="4"/>
  <c r="X55" i="4" s="1"/>
  <c r="L56" i="4"/>
  <c r="G57" i="4"/>
  <c r="L61" i="4"/>
  <c r="AD61" i="4" s="1"/>
  <c r="G62" i="4"/>
  <c r="AD63" i="4"/>
  <c r="K64" i="4"/>
  <c r="G65" i="4"/>
  <c r="L67" i="4"/>
  <c r="AB69" i="4"/>
  <c r="AG69" i="4"/>
  <c r="AF69" i="4"/>
  <c r="Q69" i="4"/>
  <c r="Q72" i="4"/>
  <c r="AF73" i="4"/>
  <c r="AE75" i="4"/>
  <c r="L77" i="4"/>
  <c r="L78" i="4"/>
  <c r="M81" i="4"/>
  <c r="AD83" i="4"/>
  <c r="AA83" i="4"/>
  <c r="Z83" i="4"/>
  <c r="AB85" i="4"/>
  <c r="AG85" i="4"/>
  <c r="AF85" i="4"/>
  <c r="Q85" i="4"/>
  <c r="P161" i="5"/>
  <c r="R163" i="5"/>
  <c r="P163" i="5"/>
  <c r="K173" i="5"/>
  <c r="W173" i="5" s="1"/>
  <c r="J173" i="5"/>
  <c r="L173" i="5" s="1"/>
  <c r="I182" i="5"/>
  <c r="L182" i="5" s="1"/>
  <c r="X182" i="5" s="1"/>
  <c r="K182" i="5"/>
  <c r="Q182" i="5" s="1"/>
  <c r="P187" i="5"/>
  <c r="F191" i="5"/>
  <c r="K191" i="5"/>
  <c r="L191" i="5" s="1"/>
  <c r="R191" i="5" s="1"/>
  <c r="W192" i="5"/>
  <c r="U192" i="5"/>
  <c r="N196" i="5"/>
  <c r="P196" i="5"/>
  <c r="AB23" i="4"/>
  <c r="AD23" i="4"/>
  <c r="AF23" i="4"/>
  <c r="AG31" i="4"/>
  <c r="AE31" i="4"/>
  <c r="H37" i="4"/>
  <c r="Q37" i="4" s="1"/>
  <c r="V37" i="4"/>
  <c r="N38" i="4"/>
  <c r="W38" i="4" s="1"/>
  <c r="F38" i="4"/>
  <c r="J38" i="4"/>
  <c r="S38" i="4" s="1"/>
  <c r="K38" i="4"/>
  <c r="T38" i="4" s="1"/>
  <c r="W40" i="4"/>
  <c r="S40" i="4"/>
  <c r="T40" i="4"/>
  <c r="J42" i="4"/>
  <c r="Q43" i="4"/>
  <c r="R43" i="4"/>
  <c r="T43" i="4"/>
  <c r="I47" i="4"/>
  <c r="N48" i="4"/>
  <c r="F48" i="4"/>
  <c r="O48" i="4"/>
  <c r="E48" i="4"/>
  <c r="G48" i="4"/>
  <c r="S50" i="4"/>
  <c r="W52" i="4"/>
  <c r="V52" i="4"/>
  <c r="R52" i="4"/>
  <c r="S52" i="4"/>
  <c r="I54" i="4"/>
  <c r="U55" i="4"/>
  <c r="Q55" i="4"/>
  <c r="R55" i="4"/>
  <c r="H57" i="4"/>
  <c r="N58" i="4"/>
  <c r="F58" i="4"/>
  <c r="I58" i="4"/>
  <c r="E58" i="4"/>
  <c r="Z61" i="4"/>
  <c r="I62" i="4"/>
  <c r="J63" i="4"/>
  <c r="AB63" i="4" s="1"/>
  <c r="G63" i="4"/>
  <c r="O63" i="4"/>
  <c r="AG63" i="4" s="1"/>
  <c r="E63" i="4"/>
  <c r="L64" i="4"/>
  <c r="H65" i="4"/>
  <c r="M67" i="4"/>
  <c r="R69" i="4"/>
  <c r="N70" i="4"/>
  <c r="F70" i="4"/>
  <c r="L70" i="4"/>
  <c r="E70" i="4"/>
  <c r="M70" i="4"/>
  <c r="J71" i="4"/>
  <c r="L71" i="4"/>
  <c r="U71" i="4" s="1"/>
  <c r="H71" i="4"/>
  <c r="F71" i="4"/>
  <c r="N72" i="4"/>
  <c r="F72" i="4"/>
  <c r="K72" i="4"/>
  <c r="T72" i="4" s="1"/>
  <c r="L72" i="4"/>
  <c r="I72" i="4"/>
  <c r="R72" i="4" s="1"/>
  <c r="J73" i="4"/>
  <c r="K73" i="4"/>
  <c r="O73" i="4"/>
  <c r="E73" i="4"/>
  <c r="M73" i="4"/>
  <c r="J75" i="4"/>
  <c r="S75" i="4" s="1"/>
  <c r="I75" i="4"/>
  <c r="L75" i="4"/>
  <c r="H75" i="4"/>
  <c r="Z75" i="4" s="1"/>
  <c r="M77" i="4"/>
  <c r="M78" i="4"/>
  <c r="AC79" i="4"/>
  <c r="N82" i="4"/>
  <c r="F82" i="4"/>
  <c r="O82" i="4"/>
  <c r="E82" i="4"/>
  <c r="M82" i="4"/>
  <c r="K82" i="4"/>
  <c r="J82" i="4"/>
  <c r="AF95" i="4"/>
  <c r="J53" i="4"/>
  <c r="AB53" i="4" s="1"/>
  <c r="L53" i="4"/>
  <c r="AD53" i="4" s="1"/>
  <c r="I53" i="4"/>
  <c r="AA53" i="4" s="1"/>
  <c r="O53" i="4"/>
  <c r="AG53" i="4" s="1"/>
  <c r="AA63" i="4"/>
  <c r="AC63" i="4"/>
  <c r="AF63" i="4"/>
  <c r="M64" i="4"/>
  <c r="T69" i="4"/>
  <c r="S71" i="4"/>
  <c r="V71" i="4"/>
  <c r="T71" i="4"/>
  <c r="Q71" i="4"/>
  <c r="W72" i="4"/>
  <c r="U72" i="4"/>
  <c r="X72" i="4"/>
  <c r="S72" i="4"/>
  <c r="AB73" i="4"/>
  <c r="AE73" i="4"/>
  <c r="AA73" i="4"/>
  <c r="N74" i="4"/>
  <c r="F74" i="4"/>
  <c r="J74" i="4"/>
  <c r="H74" i="4"/>
  <c r="E74" i="4"/>
  <c r="T75" i="4"/>
  <c r="W75" i="4"/>
  <c r="U75" i="4"/>
  <c r="R75" i="4"/>
  <c r="W99" i="4"/>
  <c r="AF116" i="4"/>
  <c r="AB116" i="4"/>
  <c r="AD116" i="4"/>
  <c r="AC116" i="4"/>
  <c r="AA116" i="4"/>
  <c r="Z116" i="4"/>
  <c r="N204" i="5"/>
  <c r="R204" i="5"/>
  <c r="P204" i="5"/>
  <c r="N14" i="4"/>
  <c r="F14" i="4"/>
  <c r="O14" i="4"/>
  <c r="E14" i="4"/>
  <c r="I14" i="4"/>
  <c r="N24" i="4"/>
  <c r="W24" i="4" s="1"/>
  <c r="F24" i="4"/>
  <c r="I24" i="4"/>
  <c r="R24" i="4" s="1"/>
  <c r="H24" i="4"/>
  <c r="Q24" i="4" s="1"/>
  <c r="R29" i="4"/>
  <c r="N44" i="4"/>
  <c r="W44" i="4" s="1"/>
  <c r="F44" i="4"/>
  <c r="G44" i="4"/>
  <c r="J44" i="4"/>
  <c r="S44" i="4" s="1"/>
  <c r="J49" i="4"/>
  <c r="AB49" i="4" s="1"/>
  <c r="N49" i="4"/>
  <c r="AF49" i="4" s="1"/>
  <c r="E49" i="4"/>
  <c r="I49" i="4"/>
  <c r="AA49" i="4" s="1"/>
  <c r="U50" i="4"/>
  <c r="E53" i="4"/>
  <c r="N56" i="4"/>
  <c r="F56" i="4"/>
  <c r="J56" i="4"/>
  <c r="I56" i="4"/>
  <c r="R56" i="4" s="1"/>
  <c r="J61" i="4"/>
  <c r="AB61" i="4" s="1"/>
  <c r="H61" i="4"/>
  <c r="I61" i="4"/>
  <c r="AA61" i="4" s="1"/>
  <c r="O61" i="4"/>
  <c r="X61" i="4" s="1"/>
  <c r="W71" i="4"/>
  <c r="V72" i="4"/>
  <c r="G74" i="4"/>
  <c r="AD75" i="4"/>
  <c r="AF75" i="4"/>
  <c r="V75" i="4"/>
  <c r="S76" i="4"/>
  <c r="S87" i="4"/>
  <c r="W87" i="4"/>
  <c r="X87" i="4"/>
  <c r="T87" i="4"/>
  <c r="Q87" i="4"/>
  <c r="N90" i="4"/>
  <c r="F90" i="4"/>
  <c r="K90" i="4"/>
  <c r="J90" i="4"/>
  <c r="S90" i="4" s="1"/>
  <c r="O90" i="4"/>
  <c r="X90" i="4" s="1"/>
  <c r="M90" i="4"/>
  <c r="L90" i="4"/>
  <c r="I90" i="4"/>
  <c r="R90" i="4" s="1"/>
  <c r="H90" i="4"/>
  <c r="J93" i="4"/>
  <c r="K93" i="4"/>
  <c r="I93" i="4"/>
  <c r="L93" i="4"/>
  <c r="H93" i="4"/>
  <c r="G93" i="4"/>
  <c r="F93" i="4"/>
  <c r="E93" i="4"/>
  <c r="W95" i="4"/>
  <c r="N96" i="4"/>
  <c r="F96" i="4"/>
  <c r="I96" i="4"/>
  <c r="H96" i="4"/>
  <c r="L96" i="4"/>
  <c r="K96" i="4"/>
  <c r="J96" i="4"/>
  <c r="G96" i="4"/>
  <c r="E96" i="4"/>
  <c r="W56" i="4"/>
  <c r="T56" i="4"/>
  <c r="U56" i="4"/>
  <c r="R61" i="4"/>
  <c r="U61" i="4"/>
  <c r="Q61" i="4"/>
  <c r="N64" i="4"/>
  <c r="F64" i="4"/>
  <c r="G64" i="4"/>
  <c r="I64" i="4"/>
  <c r="J67" i="4"/>
  <c r="N67" i="4"/>
  <c r="E67" i="4"/>
  <c r="H67" i="4"/>
  <c r="F67" i="4"/>
  <c r="J77" i="4"/>
  <c r="H77" i="4"/>
  <c r="G77" i="4"/>
  <c r="O77" i="4"/>
  <c r="E77" i="4"/>
  <c r="N78" i="4"/>
  <c r="F78" i="4"/>
  <c r="H78" i="4"/>
  <c r="K78" i="4"/>
  <c r="I78" i="4"/>
  <c r="J81" i="4"/>
  <c r="O81" i="4"/>
  <c r="F81" i="4"/>
  <c r="K81" i="4"/>
  <c r="H81" i="4"/>
  <c r="G81" i="4"/>
  <c r="AB87" i="4"/>
  <c r="AG87" i="4"/>
  <c r="AF87" i="4"/>
  <c r="Z87" i="4"/>
  <c r="W90" i="4"/>
  <c r="U90" i="4"/>
  <c r="T90" i="4"/>
  <c r="V90" i="4"/>
  <c r="W110" i="4"/>
  <c r="T39" i="4"/>
  <c r="Q39" i="4"/>
  <c r="N42" i="4"/>
  <c r="F42" i="4"/>
  <c r="H42" i="4"/>
  <c r="M42" i="4"/>
  <c r="J47" i="4"/>
  <c r="O47" i="4"/>
  <c r="F47" i="4"/>
  <c r="M47" i="4"/>
  <c r="AB51" i="4"/>
  <c r="AG51" i="4"/>
  <c r="Z51" i="4"/>
  <c r="AD51" i="4"/>
  <c r="G53" i="4"/>
  <c r="N54" i="4"/>
  <c r="F54" i="4"/>
  <c r="K54" i="4"/>
  <c r="M54" i="4"/>
  <c r="S56" i="4"/>
  <c r="J57" i="4"/>
  <c r="I57" i="4"/>
  <c r="M57" i="4"/>
  <c r="O57" i="4"/>
  <c r="AC61" i="4"/>
  <c r="AF61" i="4"/>
  <c r="T61" i="4"/>
  <c r="AG61" i="4"/>
  <c r="E64" i="4"/>
  <c r="G67" i="4"/>
  <c r="X68" i="4"/>
  <c r="U68" i="4"/>
  <c r="S68" i="4"/>
  <c r="Q68" i="4"/>
  <c r="Z73" i="4"/>
  <c r="K74" i="4"/>
  <c r="F77" i="4"/>
  <c r="E78" i="4"/>
  <c r="Q79" i="4"/>
  <c r="V79" i="4"/>
  <c r="R79" i="4"/>
  <c r="E81" i="4"/>
  <c r="AA87" i="4"/>
  <c r="S98" i="4"/>
  <c r="X104" i="4"/>
  <c r="S104" i="4"/>
  <c r="Q104" i="4"/>
  <c r="U104" i="4"/>
  <c r="T104" i="4"/>
  <c r="AC117" i="4"/>
  <c r="AG117" i="4"/>
  <c r="AD117" i="4"/>
  <c r="AF117" i="4"/>
  <c r="AE117" i="4"/>
  <c r="AB117" i="4"/>
  <c r="AA117" i="4"/>
  <c r="Z117" i="4"/>
  <c r="J37" i="4"/>
  <c r="S37" i="4" s="1"/>
  <c r="K37" i="4"/>
  <c r="T37" i="4" s="1"/>
  <c r="G37" i="4"/>
  <c r="O37" i="4"/>
  <c r="X37" i="4" s="1"/>
  <c r="AD39" i="4"/>
  <c r="Z39" i="4"/>
  <c r="E42" i="4"/>
  <c r="E47" i="4"/>
  <c r="H53" i="4"/>
  <c r="Z53" i="4" s="1"/>
  <c r="E54" i="4"/>
  <c r="V56" i="4"/>
  <c r="E57" i="4"/>
  <c r="V61" i="4"/>
  <c r="N62" i="4"/>
  <c r="F62" i="4"/>
  <c r="H62" i="4"/>
  <c r="L62" i="4"/>
  <c r="H64" i="4"/>
  <c r="J65" i="4"/>
  <c r="O65" i="4"/>
  <c r="F65" i="4"/>
  <c r="L65" i="4"/>
  <c r="I67" i="4"/>
  <c r="R68" i="4"/>
  <c r="AC73" i="4"/>
  <c r="L74" i="4"/>
  <c r="AA75" i="4"/>
  <c r="V76" i="4"/>
  <c r="I77" i="4"/>
  <c r="G78" i="4"/>
  <c r="AB79" i="4"/>
  <c r="AA79" i="4"/>
  <c r="Z79" i="4"/>
  <c r="AG79" i="4"/>
  <c r="T79" i="4"/>
  <c r="S80" i="4"/>
  <c r="U80" i="4"/>
  <c r="I81" i="4"/>
  <c r="AC87" i="4"/>
  <c r="Q90" i="4"/>
  <c r="K115" i="4"/>
  <c r="N115" i="4"/>
  <c r="E115" i="4"/>
  <c r="H115" i="4"/>
  <c r="G115" i="4"/>
  <c r="M115" i="4"/>
  <c r="O115" i="4"/>
  <c r="L115" i="4"/>
  <c r="J115" i="4"/>
  <c r="I115" i="4"/>
  <c r="F115" i="4"/>
  <c r="S125" i="4"/>
  <c r="X125" i="4"/>
  <c r="U144" i="4"/>
  <c r="T144" i="4"/>
  <c r="O152" i="4"/>
  <c r="G152" i="4"/>
  <c r="L152" i="4"/>
  <c r="E152" i="4"/>
  <c r="M152" i="4"/>
  <c r="K152" i="4"/>
  <c r="J152" i="4"/>
  <c r="H152" i="4"/>
  <c r="F152" i="4"/>
  <c r="T174" i="4"/>
  <c r="R174" i="4"/>
  <c r="V174" i="4"/>
  <c r="U174" i="4"/>
  <c r="X84" i="4"/>
  <c r="Q84" i="4"/>
  <c r="N88" i="4"/>
  <c r="F88" i="4"/>
  <c r="L88" i="4"/>
  <c r="K88" i="4"/>
  <c r="M89" i="4"/>
  <c r="AE89" i="4" s="1"/>
  <c r="Z89" i="4"/>
  <c r="M94" i="4"/>
  <c r="K95" i="4"/>
  <c r="AC95" i="4" s="1"/>
  <c r="K98" i="4"/>
  <c r="T98" i="4" s="1"/>
  <c r="X98" i="4"/>
  <c r="H99" i="4"/>
  <c r="Q99" i="4" s="1"/>
  <c r="T107" i="4"/>
  <c r="S107" i="4"/>
  <c r="X107" i="4"/>
  <c r="W107" i="4"/>
  <c r="R107" i="4"/>
  <c r="Q107" i="4"/>
  <c r="I110" i="4"/>
  <c r="R110" i="4" s="1"/>
  <c r="K112" i="4"/>
  <c r="S117" i="4"/>
  <c r="V119" i="4"/>
  <c r="S119" i="4"/>
  <c r="R119" i="4"/>
  <c r="I120" i="4"/>
  <c r="L122" i="4"/>
  <c r="S124" i="4"/>
  <c r="U124" i="4"/>
  <c r="T124" i="4"/>
  <c r="I125" i="4"/>
  <c r="R125" i="4" s="1"/>
  <c r="M126" i="4"/>
  <c r="H129" i="4"/>
  <c r="W132" i="4"/>
  <c r="T132" i="4"/>
  <c r="S132" i="4"/>
  <c r="Q132" i="4"/>
  <c r="O142" i="4"/>
  <c r="G142" i="4"/>
  <c r="I142" i="4"/>
  <c r="M142" i="4"/>
  <c r="L142" i="4"/>
  <c r="H142" i="4"/>
  <c r="F142" i="4"/>
  <c r="AE144" i="4"/>
  <c r="AC144" i="4"/>
  <c r="I152" i="4"/>
  <c r="AB159" i="4"/>
  <c r="AE159" i="4"/>
  <c r="AA159" i="4"/>
  <c r="AG159" i="4"/>
  <c r="N80" i="4"/>
  <c r="W80" i="4" s="1"/>
  <c r="F80" i="4"/>
  <c r="G80" i="4"/>
  <c r="O80" i="4"/>
  <c r="X80" i="4" s="1"/>
  <c r="J83" i="4"/>
  <c r="AB83" i="4" s="1"/>
  <c r="N83" i="4"/>
  <c r="AF83" i="4" s="1"/>
  <c r="E83" i="4"/>
  <c r="O83" i="4"/>
  <c r="AG83" i="4" s="1"/>
  <c r="R84" i="4"/>
  <c r="E88" i="4"/>
  <c r="AA89" i="4"/>
  <c r="L95" i="4"/>
  <c r="U95" i="4" s="1"/>
  <c r="J97" i="4"/>
  <c r="S97" i="4" s="1"/>
  <c r="H97" i="4"/>
  <c r="Q97" i="4" s="1"/>
  <c r="G97" i="4"/>
  <c r="O97" i="4"/>
  <c r="X97" i="4" s="1"/>
  <c r="L98" i="4"/>
  <c r="U98" i="4" s="1"/>
  <c r="I99" i="4"/>
  <c r="R99" i="4" s="1"/>
  <c r="N100" i="4"/>
  <c r="F100" i="4"/>
  <c r="G100" i="4"/>
  <c r="O100" i="4"/>
  <c r="E100" i="4"/>
  <c r="Z103" i="4"/>
  <c r="AC107" i="4"/>
  <c r="U109" i="4"/>
  <c r="S109" i="4"/>
  <c r="J110" i="4"/>
  <c r="S110" i="4" s="1"/>
  <c r="L112" i="4"/>
  <c r="Z114" i="4"/>
  <c r="AB114" i="4"/>
  <c r="AA114" i="4"/>
  <c r="AB118" i="4"/>
  <c r="AA118" i="4"/>
  <c r="T118" i="4"/>
  <c r="AE119" i="4"/>
  <c r="X119" i="4"/>
  <c r="M120" i="4"/>
  <c r="V120" i="4" s="1"/>
  <c r="K123" i="4"/>
  <c r="I123" i="4"/>
  <c r="R123" i="4" s="1"/>
  <c r="L123" i="4"/>
  <c r="U123" i="4" s="1"/>
  <c r="J123" i="4"/>
  <c r="F123" i="4"/>
  <c r="AC124" i="4"/>
  <c r="Z124" i="4"/>
  <c r="V124" i="4"/>
  <c r="J125" i="4"/>
  <c r="O128" i="4"/>
  <c r="G128" i="4"/>
  <c r="F128" i="4"/>
  <c r="H128" i="4"/>
  <c r="E128" i="4"/>
  <c r="L128" i="4"/>
  <c r="L129" i="4"/>
  <c r="K131" i="4"/>
  <c r="N131" i="4"/>
  <c r="E131" i="4"/>
  <c r="G131" i="4"/>
  <c r="F131" i="4"/>
  <c r="L131" i="4"/>
  <c r="AG132" i="4"/>
  <c r="AE132" i="4"/>
  <c r="AD132" i="4"/>
  <c r="AA132" i="4"/>
  <c r="Z132" i="4"/>
  <c r="R132" i="4"/>
  <c r="V134" i="4"/>
  <c r="T134" i="4"/>
  <c r="S134" i="4"/>
  <c r="N135" i="4"/>
  <c r="W135" i="4" s="1"/>
  <c r="E142" i="4"/>
  <c r="AD144" i="4"/>
  <c r="N152" i="4"/>
  <c r="Q162" i="4"/>
  <c r="S162" i="4"/>
  <c r="U162" i="4"/>
  <c r="T162" i="4"/>
  <c r="AD167" i="4"/>
  <c r="AA167" i="4"/>
  <c r="Z167" i="4"/>
  <c r="AE167" i="4"/>
  <c r="AB167" i="4"/>
  <c r="T169" i="4"/>
  <c r="W169" i="4"/>
  <c r="S169" i="4"/>
  <c r="R169" i="4"/>
  <c r="Q169" i="4"/>
  <c r="X169" i="4"/>
  <c r="J89" i="4"/>
  <c r="AB89" i="4" s="1"/>
  <c r="L89" i="4"/>
  <c r="AD89" i="4" s="1"/>
  <c r="K89" i="4"/>
  <c r="O89" i="4"/>
  <c r="AC89" i="4"/>
  <c r="N94" i="4"/>
  <c r="F94" i="4"/>
  <c r="J94" i="4"/>
  <c r="I94" i="4"/>
  <c r="M95" i="4"/>
  <c r="AE95" i="4" s="1"/>
  <c r="R97" i="4"/>
  <c r="T97" i="4"/>
  <c r="M98" i="4"/>
  <c r="V98" i="4" s="1"/>
  <c r="K99" i="4"/>
  <c r="T99" i="4" s="1"/>
  <c r="AA103" i="4"/>
  <c r="AC108" i="4"/>
  <c r="AB108" i="4"/>
  <c r="U108" i="4"/>
  <c r="AB109" i="4"/>
  <c r="AE109" i="4"/>
  <c r="X109" i="4"/>
  <c r="M110" i="4"/>
  <c r="V110" i="4" s="1"/>
  <c r="AD111" i="4"/>
  <c r="K113" i="4"/>
  <c r="O113" i="4"/>
  <c r="F113" i="4"/>
  <c r="L113" i="4"/>
  <c r="J113" i="4"/>
  <c r="G113" i="4"/>
  <c r="AD121" i="4"/>
  <c r="T123" i="4"/>
  <c r="S123" i="4"/>
  <c r="W123" i="4"/>
  <c r="V123" i="4"/>
  <c r="Q123" i="4"/>
  <c r="X123" i="4"/>
  <c r="L125" i="4"/>
  <c r="Q127" i="4"/>
  <c r="X127" i="4"/>
  <c r="U127" i="4"/>
  <c r="S127" i="4"/>
  <c r="M129" i="4"/>
  <c r="U132" i="4"/>
  <c r="AA134" i="4"/>
  <c r="Z134" i="4"/>
  <c r="AE134" i="4"/>
  <c r="AE136" i="4"/>
  <c r="O138" i="4"/>
  <c r="G138" i="4"/>
  <c r="J138" i="4"/>
  <c r="F138" i="4"/>
  <c r="E138" i="4"/>
  <c r="L138" i="4"/>
  <c r="K138" i="4"/>
  <c r="J142" i="4"/>
  <c r="K145" i="4"/>
  <c r="G145" i="4"/>
  <c r="M145" i="4"/>
  <c r="L145" i="4"/>
  <c r="H145" i="4"/>
  <c r="F145" i="4"/>
  <c r="AC151" i="4"/>
  <c r="AG151" i="4"/>
  <c r="AF151" i="4"/>
  <c r="AD151" i="4"/>
  <c r="AA151" i="4"/>
  <c r="Z151" i="4"/>
  <c r="K163" i="4"/>
  <c r="O163" i="4"/>
  <c r="F163" i="4"/>
  <c r="J163" i="4"/>
  <c r="H163" i="4"/>
  <c r="G163" i="4"/>
  <c r="E163" i="4"/>
  <c r="M163" i="4"/>
  <c r="L163" i="4"/>
  <c r="U169" i="4"/>
  <c r="F207" i="5"/>
  <c r="K207" i="5"/>
  <c r="L207" i="5" s="1"/>
  <c r="R207" i="5" s="1"/>
  <c r="W208" i="5"/>
  <c r="U208" i="5"/>
  <c r="AB17" i="4"/>
  <c r="AG17" i="4"/>
  <c r="AC17" i="4"/>
  <c r="N26" i="4"/>
  <c r="W26" i="4" s="1"/>
  <c r="F26" i="4"/>
  <c r="H26" i="4"/>
  <c r="Q26" i="4" s="1"/>
  <c r="O26" i="4"/>
  <c r="X26" i="4" s="1"/>
  <c r="J29" i="4"/>
  <c r="S29" i="4" s="1"/>
  <c r="O29" i="4"/>
  <c r="X29" i="4" s="1"/>
  <c r="F29" i="4"/>
  <c r="N29" i="4"/>
  <c r="W29" i="4" s="1"/>
  <c r="S33" i="4"/>
  <c r="W33" i="4"/>
  <c r="N36" i="4"/>
  <c r="W36" i="4" s="1"/>
  <c r="F36" i="4"/>
  <c r="K36" i="4"/>
  <c r="T36" i="4" s="1"/>
  <c r="O36" i="4"/>
  <c r="X36" i="4" s="1"/>
  <c r="J39" i="4"/>
  <c r="AB39" i="4" s="1"/>
  <c r="I39" i="4"/>
  <c r="AA39" i="4" s="1"/>
  <c r="N39" i="4"/>
  <c r="W39" i="4" s="1"/>
  <c r="N66" i="4"/>
  <c r="F66" i="4"/>
  <c r="O66" i="4"/>
  <c r="E66" i="4"/>
  <c r="N76" i="4"/>
  <c r="W76" i="4" s="1"/>
  <c r="F76" i="4"/>
  <c r="I76" i="4"/>
  <c r="R76" i="4" s="1"/>
  <c r="O76" i="4"/>
  <c r="X76" i="4" s="1"/>
  <c r="J79" i="4"/>
  <c r="S79" i="4" s="1"/>
  <c r="G79" i="4"/>
  <c r="N79" i="4"/>
  <c r="W79" i="4" s="1"/>
  <c r="H80" i="4"/>
  <c r="Q80" i="4" s="1"/>
  <c r="G83" i="4"/>
  <c r="T84" i="4"/>
  <c r="X86" i="4"/>
  <c r="R86" i="4"/>
  <c r="H88" i="4"/>
  <c r="E89" i="4"/>
  <c r="E94" i="4"/>
  <c r="F97" i="4"/>
  <c r="U97" i="4"/>
  <c r="L99" i="4"/>
  <c r="U99" i="4" s="1"/>
  <c r="I100" i="4"/>
  <c r="J101" i="4"/>
  <c r="O101" i="4"/>
  <c r="F101" i="4"/>
  <c r="N101" i="4"/>
  <c r="E101" i="4"/>
  <c r="AC103" i="4"/>
  <c r="Z107" i="4"/>
  <c r="AE111" i="4"/>
  <c r="E113" i="4"/>
  <c r="Z118" i="4"/>
  <c r="AB119" i="4"/>
  <c r="Q120" i="4"/>
  <c r="G123" i="4"/>
  <c r="AB124" i="4"/>
  <c r="N125" i="4"/>
  <c r="W125" i="4" s="1"/>
  <c r="AA127" i="4"/>
  <c r="Z127" i="4"/>
  <c r="V127" i="4"/>
  <c r="J128" i="4"/>
  <c r="O130" i="4"/>
  <c r="AG130" i="4" s="1"/>
  <c r="G130" i="4"/>
  <c r="N130" i="4"/>
  <c r="AF130" i="4" s="1"/>
  <c r="E130" i="4"/>
  <c r="M130" i="4"/>
  <c r="AE130" i="4" s="1"/>
  <c r="L130" i="4"/>
  <c r="AD130" i="4" s="1"/>
  <c r="I130" i="4"/>
  <c r="AA130" i="4" s="1"/>
  <c r="I131" i="4"/>
  <c r="AB134" i="4"/>
  <c r="AD136" i="4"/>
  <c r="H138" i="4"/>
  <c r="K142" i="4"/>
  <c r="K143" i="4"/>
  <c r="H143" i="4"/>
  <c r="F143" i="4"/>
  <c r="O143" i="4"/>
  <c r="E143" i="4"/>
  <c r="L143" i="4"/>
  <c r="J143" i="4"/>
  <c r="E145" i="4"/>
  <c r="AD159" i="4"/>
  <c r="AA171" i="4"/>
  <c r="Z171" i="4"/>
  <c r="AG171" i="4"/>
  <c r="AE171" i="4"/>
  <c r="AF89" i="4"/>
  <c r="AG89" i="4"/>
  <c r="J95" i="4"/>
  <c r="S95" i="4" s="1"/>
  <c r="I95" i="4"/>
  <c r="AA95" i="4" s="1"/>
  <c r="H95" i="4"/>
  <c r="Z95" i="4" s="1"/>
  <c r="O95" i="4"/>
  <c r="X95" i="4" s="1"/>
  <c r="N98" i="4"/>
  <c r="F98" i="4"/>
  <c r="H98" i="4"/>
  <c r="G98" i="4"/>
  <c r="M99" i="4"/>
  <c r="V99" i="4" s="1"/>
  <c r="U112" i="4"/>
  <c r="O122" i="4"/>
  <c r="G122" i="4"/>
  <c r="J122" i="4"/>
  <c r="H122" i="4"/>
  <c r="F122" i="4"/>
  <c r="M122" i="4"/>
  <c r="O126" i="4"/>
  <c r="G126" i="4"/>
  <c r="H126" i="4"/>
  <c r="K126" i="4"/>
  <c r="J126" i="4"/>
  <c r="E126" i="4"/>
  <c r="Z130" i="4"/>
  <c r="N142" i="4"/>
  <c r="W147" i="4"/>
  <c r="U147" i="4"/>
  <c r="S147" i="4"/>
  <c r="U154" i="4"/>
  <c r="S154" i="4"/>
  <c r="K155" i="4"/>
  <c r="J155" i="4"/>
  <c r="O155" i="4"/>
  <c r="E155" i="4"/>
  <c r="M155" i="4"/>
  <c r="L155" i="4"/>
  <c r="I155" i="4"/>
  <c r="G155" i="4"/>
  <c r="F155" i="4"/>
  <c r="AD156" i="4"/>
  <c r="AE156" i="4"/>
  <c r="AA156" i="4"/>
  <c r="Z156" i="4"/>
  <c r="AC156" i="4"/>
  <c r="O160" i="4"/>
  <c r="G160" i="4"/>
  <c r="H160" i="4"/>
  <c r="K160" i="4"/>
  <c r="I160" i="4"/>
  <c r="F160" i="4"/>
  <c r="E160" i="4"/>
  <c r="M160" i="4"/>
  <c r="L160" i="4"/>
  <c r="W98" i="4"/>
  <c r="R98" i="4"/>
  <c r="Q98" i="4"/>
  <c r="AB103" i="4"/>
  <c r="AG103" i="4"/>
  <c r="AD103" i="4"/>
  <c r="AF103" i="4"/>
  <c r="O112" i="4"/>
  <c r="X112" i="4" s="1"/>
  <c r="G112" i="4"/>
  <c r="F112" i="4"/>
  <c r="I112" i="4"/>
  <c r="R112" i="4" s="1"/>
  <c r="H112" i="4"/>
  <c r="Q112" i="4" s="1"/>
  <c r="M112" i="4"/>
  <c r="V112" i="4" s="1"/>
  <c r="O120" i="4"/>
  <c r="X120" i="4" s="1"/>
  <c r="G120" i="4"/>
  <c r="K120" i="4"/>
  <c r="T120" i="4" s="1"/>
  <c r="L120" i="4"/>
  <c r="J120" i="4"/>
  <c r="S120" i="4" s="1"/>
  <c r="F120" i="4"/>
  <c r="AE121" i="4"/>
  <c r="AA121" i="4"/>
  <c r="Z121" i="4"/>
  <c r="AG121" i="4"/>
  <c r="E122" i="4"/>
  <c r="U125" i="4"/>
  <c r="F126" i="4"/>
  <c r="AB130" i="4"/>
  <c r="K135" i="4"/>
  <c r="T135" i="4" s="1"/>
  <c r="L135" i="4"/>
  <c r="U135" i="4" s="1"/>
  <c r="G135" i="4"/>
  <c r="F135" i="4"/>
  <c r="M135" i="4"/>
  <c r="V135" i="4" s="1"/>
  <c r="J135" i="4"/>
  <c r="S135" i="4" s="1"/>
  <c r="U137" i="4"/>
  <c r="X137" i="4"/>
  <c r="R137" i="4"/>
  <c r="V137" i="4"/>
  <c r="H155" i="4"/>
  <c r="AB171" i="4"/>
  <c r="Q174" i="4"/>
  <c r="J99" i="4"/>
  <c r="S99" i="4" s="1"/>
  <c r="G99" i="4"/>
  <c r="O99" i="4"/>
  <c r="X99" i="4" s="1"/>
  <c r="F99" i="4"/>
  <c r="O110" i="4"/>
  <c r="X110" i="4" s="1"/>
  <c r="G110" i="4"/>
  <c r="H110" i="4"/>
  <c r="Q110" i="4" s="1"/>
  <c r="L110" i="4"/>
  <c r="U110" i="4" s="1"/>
  <c r="K110" i="4"/>
  <c r="T110" i="4" s="1"/>
  <c r="F110" i="4"/>
  <c r="AA111" i="4"/>
  <c r="AB111" i="4"/>
  <c r="Z111" i="4"/>
  <c r="AG111" i="4"/>
  <c r="T112" i="4"/>
  <c r="S112" i="4"/>
  <c r="W112" i="4"/>
  <c r="T117" i="4"/>
  <c r="W117" i="4"/>
  <c r="X117" i="4"/>
  <c r="R117" i="4"/>
  <c r="U120" i="4"/>
  <c r="W120" i="4"/>
  <c r="R120" i="4"/>
  <c r="K125" i="4"/>
  <c r="T125" i="4" s="1"/>
  <c r="H125" i="4"/>
  <c r="Q125" i="4" s="1"/>
  <c r="G125" i="4"/>
  <c r="F125" i="4"/>
  <c r="M125" i="4"/>
  <c r="V125" i="4" s="1"/>
  <c r="K129" i="4"/>
  <c r="O129" i="4"/>
  <c r="F129" i="4"/>
  <c r="J129" i="4"/>
  <c r="I129" i="4"/>
  <c r="E129" i="4"/>
  <c r="R135" i="4"/>
  <c r="Q135" i="4"/>
  <c r="X135" i="4"/>
  <c r="AE137" i="4"/>
  <c r="Z137" i="4"/>
  <c r="AD137" i="4"/>
  <c r="AD141" i="4"/>
  <c r="AG141" i="4"/>
  <c r="V144" i="4"/>
  <c r="N155" i="4"/>
  <c r="S157" i="4"/>
  <c r="U157" i="4"/>
  <c r="X157" i="4"/>
  <c r="N160" i="4"/>
  <c r="T133" i="4"/>
  <c r="W133" i="4"/>
  <c r="O136" i="4"/>
  <c r="AG136" i="4" s="1"/>
  <c r="G136" i="4"/>
  <c r="K136" i="4"/>
  <c r="AC136" i="4" s="1"/>
  <c r="N136" i="4"/>
  <c r="AF136" i="4" s="1"/>
  <c r="K141" i="4"/>
  <c r="AC141" i="4" s="1"/>
  <c r="I141" i="4"/>
  <c r="AA141" i="4" s="1"/>
  <c r="N141" i="4"/>
  <c r="AF141" i="4" s="1"/>
  <c r="F148" i="4"/>
  <c r="I153" i="4"/>
  <c r="E158" i="4"/>
  <c r="E161" i="4"/>
  <c r="O161" i="4"/>
  <c r="O166" i="4"/>
  <c r="G166" i="4"/>
  <c r="N166" i="4"/>
  <c r="E166" i="4"/>
  <c r="E170" i="4"/>
  <c r="L172" i="4"/>
  <c r="E173" i="4"/>
  <c r="O173" i="4"/>
  <c r="AE174" i="4"/>
  <c r="L175" i="4"/>
  <c r="O176" i="4"/>
  <c r="G176" i="4"/>
  <c r="I176" i="4"/>
  <c r="N176" i="4"/>
  <c r="AF176" i="4" s="1"/>
  <c r="AA176" i="4"/>
  <c r="S177" i="4"/>
  <c r="AE177" i="4"/>
  <c r="K178" i="4"/>
  <c r="K179" i="4"/>
  <c r="AC179" i="4" s="1"/>
  <c r="G179" i="4"/>
  <c r="N179" i="4"/>
  <c r="E181" i="4"/>
  <c r="M182" i="4"/>
  <c r="V183" i="4"/>
  <c r="E184" i="4"/>
  <c r="G186" i="4"/>
  <c r="AB200" i="4"/>
  <c r="Z200" i="4"/>
  <c r="AD200" i="4"/>
  <c r="AC200" i="4"/>
  <c r="AE200" i="4"/>
  <c r="K109" i="4"/>
  <c r="AC109" i="4" s="1"/>
  <c r="H109" i="4"/>
  <c r="Q109" i="4" s="1"/>
  <c r="N109" i="4"/>
  <c r="AF109" i="4" s="1"/>
  <c r="W116" i="4"/>
  <c r="Q116" i="4"/>
  <c r="K119" i="4"/>
  <c r="T119" i="4" s="1"/>
  <c r="L119" i="4"/>
  <c r="U119" i="4" s="1"/>
  <c r="N119" i="4"/>
  <c r="AF119" i="4" s="1"/>
  <c r="AC133" i="4"/>
  <c r="AG133" i="4"/>
  <c r="Q133" i="4"/>
  <c r="AB133" i="4"/>
  <c r="E136" i="4"/>
  <c r="E141" i="4"/>
  <c r="O141" i="4"/>
  <c r="O144" i="4"/>
  <c r="X144" i="4" s="1"/>
  <c r="G144" i="4"/>
  <c r="H144" i="4"/>
  <c r="Z144" i="4" s="1"/>
  <c r="N144" i="4"/>
  <c r="AF144" i="4" s="1"/>
  <c r="K147" i="4"/>
  <c r="T147" i="4" s="1"/>
  <c r="O147" i="4"/>
  <c r="X147" i="4" s="1"/>
  <c r="F147" i="4"/>
  <c r="N147" i="4"/>
  <c r="H148" i="4"/>
  <c r="T151" i="4"/>
  <c r="W151" i="4"/>
  <c r="O154" i="4"/>
  <c r="X154" i="4" s="1"/>
  <c r="G154" i="4"/>
  <c r="K154" i="4"/>
  <c r="N154" i="4"/>
  <c r="W154" i="4" s="1"/>
  <c r="K157" i="4"/>
  <c r="T157" i="4" s="1"/>
  <c r="I157" i="4"/>
  <c r="AA157" i="4" s="1"/>
  <c r="N157" i="4"/>
  <c r="W157" i="4" s="1"/>
  <c r="F158" i="4"/>
  <c r="F161" i="4"/>
  <c r="F166" i="4"/>
  <c r="F170" i="4"/>
  <c r="F173" i="4"/>
  <c r="E176" i="4"/>
  <c r="U177" i="4"/>
  <c r="AF177" i="4"/>
  <c r="E179" i="4"/>
  <c r="O179" i="4"/>
  <c r="AG179" i="4" s="1"/>
  <c r="F181" i="4"/>
  <c r="W183" i="4"/>
  <c r="F184" i="4"/>
  <c r="I186" i="4"/>
  <c r="O187" i="4"/>
  <c r="G187" i="4"/>
  <c r="N187" i="4"/>
  <c r="AF187" i="4" s="1"/>
  <c r="E187" i="4"/>
  <c r="K187" i="4"/>
  <c r="AC187" i="4" s="1"/>
  <c r="O172" i="4"/>
  <c r="G172" i="4"/>
  <c r="K172" i="4"/>
  <c r="N172" i="4"/>
  <c r="K175" i="4"/>
  <c r="I175" i="4"/>
  <c r="N175" i="4"/>
  <c r="AG176" i="4"/>
  <c r="AD176" i="4"/>
  <c r="V177" i="4"/>
  <c r="AD179" i="4"/>
  <c r="AE179" i="4"/>
  <c r="K182" i="4"/>
  <c r="H182" i="4"/>
  <c r="O182" i="4"/>
  <c r="E182" i="4"/>
  <c r="AG187" i="4"/>
  <c r="Z187" i="4"/>
  <c r="AE187" i="4"/>
  <c r="AC209" i="4"/>
  <c r="AG209" i="4"/>
  <c r="Z209" i="4"/>
  <c r="AD209" i="4"/>
  <c r="AB209" i="4"/>
  <c r="AF209" i="4"/>
  <c r="AA209" i="4"/>
  <c r="W150" i="4"/>
  <c r="Q150" i="4"/>
  <c r="K153" i="4"/>
  <c r="L153" i="4"/>
  <c r="N153" i="4"/>
  <c r="AE154" i="4"/>
  <c r="AC157" i="4"/>
  <c r="AD157" i="4"/>
  <c r="AB157" i="4"/>
  <c r="I161" i="4"/>
  <c r="AA168" i="4"/>
  <c r="AC169" i="4"/>
  <c r="AG169" i="4"/>
  <c r="AB169" i="4"/>
  <c r="I170" i="4"/>
  <c r="E172" i="4"/>
  <c r="H173" i="4"/>
  <c r="E175" i="4"/>
  <c r="O175" i="4"/>
  <c r="AE176" i="4"/>
  <c r="O178" i="4"/>
  <c r="G178" i="4"/>
  <c r="H178" i="4"/>
  <c r="N178" i="4"/>
  <c r="AF179" i="4"/>
  <c r="J181" i="4"/>
  <c r="F182" i="4"/>
  <c r="I184" i="4"/>
  <c r="L186" i="4"/>
  <c r="N16" i="4"/>
  <c r="W16" i="4" s="1"/>
  <c r="F16" i="4"/>
  <c r="M16" i="4"/>
  <c r="V16" i="4" s="1"/>
  <c r="M17" i="4"/>
  <c r="AE17" i="4" s="1"/>
  <c r="N32" i="4"/>
  <c r="W32" i="4" s="1"/>
  <c r="F32" i="4"/>
  <c r="M32" i="4"/>
  <c r="V32" i="4" s="1"/>
  <c r="M33" i="4"/>
  <c r="V33" i="4" s="1"/>
  <c r="N50" i="4"/>
  <c r="W50" i="4" s="1"/>
  <c r="F50" i="4"/>
  <c r="M50" i="4"/>
  <c r="V50" i="4" s="1"/>
  <c r="M51" i="4"/>
  <c r="V51" i="4" s="1"/>
  <c r="N68" i="4"/>
  <c r="W68" i="4" s="1"/>
  <c r="F68" i="4"/>
  <c r="M68" i="4"/>
  <c r="V68" i="4" s="1"/>
  <c r="M69" i="4"/>
  <c r="AE69" i="4" s="1"/>
  <c r="N84" i="4"/>
  <c r="W84" i="4" s="1"/>
  <c r="F84" i="4"/>
  <c r="M84" i="4"/>
  <c r="V84" i="4" s="1"/>
  <c r="M85" i="4"/>
  <c r="V85" i="4" s="1"/>
  <c r="L87" i="4"/>
  <c r="AD87" i="4" s="1"/>
  <c r="N102" i="4"/>
  <c r="F102" i="4"/>
  <c r="M102" i="4"/>
  <c r="V102" i="4" s="1"/>
  <c r="M103" i="4"/>
  <c r="V103" i="4" s="1"/>
  <c r="W103" i="4"/>
  <c r="L107" i="4"/>
  <c r="U107" i="4" s="1"/>
  <c r="O108" i="4"/>
  <c r="G108" i="4"/>
  <c r="I108" i="4"/>
  <c r="R108" i="4" s="1"/>
  <c r="N108" i="4"/>
  <c r="G109" i="4"/>
  <c r="K111" i="4"/>
  <c r="T111" i="4" s="1"/>
  <c r="G111" i="4"/>
  <c r="N111" i="4"/>
  <c r="W111" i="4" s="1"/>
  <c r="T116" i="4"/>
  <c r="O118" i="4"/>
  <c r="AG118" i="4" s="1"/>
  <c r="G118" i="4"/>
  <c r="L118" i="4"/>
  <c r="N118" i="4"/>
  <c r="W118" i="4" s="1"/>
  <c r="G119" i="4"/>
  <c r="K121" i="4"/>
  <c r="AC121" i="4" s="1"/>
  <c r="J121" i="4"/>
  <c r="S121" i="4" s="1"/>
  <c r="N121" i="4"/>
  <c r="W121" i="4" s="1"/>
  <c r="U133" i="4"/>
  <c r="AF133" i="4"/>
  <c r="I136" i="4"/>
  <c r="AA136" i="4" s="1"/>
  <c r="H141" i="4"/>
  <c r="Z141" i="4" s="1"/>
  <c r="I144" i="4"/>
  <c r="AA144" i="4" s="1"/>
  <c r="O146" i="4"/>
  <c r="X146" i="4" s="1"/>
  <c r="G146" i="4"/>
  <c r="F146" i="4"/>
  <c r="N146" i="4"/>
  <c r="W146" i="4" s="1"/>
  <c r="H147" i="4"/>
  <c r="Q147" i="4" s="1"/>
  <c r="K148" i="4"/>
  <c r="K149" i="4"/>
  <c r="AC149" i="4" s="1"/>
  <c r="N149" i="4"/>
  <c r="AF149" i="4" s="1"/>
  <c r="E149" i="4"/>
  <c r="O149" i="4"/>
  <c r="AG149" i="4" s="1"/>
  <c r="R150" i="4"/>
  <c r="AC150" i="4"/>
  <c r="S151" i="4"/>
  <c r="E153" i="4"/>
  <c r="O153" i="4"/>
  <c r="H154" i="4"/>
  <c r="Q154" i="4" s="1"/>
  <c r="AD154" i="4"/>
  <c r="O156" i="4"/>
  <c r="AG156" i="4" s="1"/>
  <c r="G156" i="4"/>
  <c r="J156" i="4"/>
  <c r="S156" i="4" s="1"/>
  <c r="N156" i="4"/>
  <c r="W156" i="4" s="1"/>
  <c r="G157" i="4"/>
  <c r="AE157" i="4"/>
  <c r="K158" i="4"/>
  <c r="K159" i="4"/>
  <c r="AC159" i="4" s="1"/>
  <c r="H159" i="4"/>
  <c r="Q159" i="4" s="1"/>
  <c r="N159" i="4"/>
  <c r="W159" i="4" s="1"/>
  <c r="J161" i="4"/>
  <c r="J166" i="4"/>
  <c r="W168" i="4"/>
  <c r="Q168" i="4"/>
  <c r="AD169" i="4"/>
  <c r="J170" i="4"/>
  <c r="K171" i="4"/>
  <c r="AC171" i="4" s="1"/>
  <c r="L171" i="4"/>
  <c r="U171" i="4" s="1"/>
  <c r="N171" i="4"/>
  <c r="W171" i="4" s="1"/>
  <c r="F172" i="4"/>
  <c r="I173" i="4"/>
  <c r="Z174" i="4"/>
  <c r="F175" i="4"/>
  <c r="J176" i="4"/>
  <c r="AB176" i="4" s="1"/>
  <c r="E178" i="4"/>
  <c r="I179" i="4"/>
  <c r="AA179" i="4" s="1"/>
  <c r="K180" i="4"/>
  <c r="I180" i="4"/>
  <c r="R180" i="4" s="1"/>
  <c r="H180" i="4"/>
  <c r="O180" i="4"/>
  <c r="X180" i="4" s="1"/>
  <c r="AB180" i="4"/>
  <c r="K181" i="4"/>
  <c r="G182" i="4"/>
  <c r="AC183" i="4"/>
  <c r="J184" i="4"/>
  <c r="Q185" i="4"/>
  <c r="S185" i="4"/>
  <c r="M186" i="4"/>
  <c r="I187" i="4"/>
  <c r="N86" i="4"/>
  <c r="W86" i="4" s="1"/>
  <c r="F86" i="4"/>
  <c r="M86" i="4"/>
  <c r="V86" i="4" s="1"/>
  <c r="M87" i="4"/>
  <c r="AE87" i="4" s="1"/>
  <c r="W102" i="4"/>
  <c r="X103" i="4"/>
  <c r="N104" i="4"/>
  <c r="W104" i="4" s="1"/>
  <c r="F104" i="4"/>
  <c r="M104" i="4"/>
  <c r="V104" i="4" s="1"/>
  <c r="M107" i="4"/>
  <c r="AE107" i="4" s="1"/>
  <c r="S108" i="4"/>
  <c r="Q108" i="4"/>
  <c r="I109" i="4"/>
  <c r="R109" i="4" s="1"/>
  <c r="Q111" i="4"/>
  <c r="O114" i="4"/>
  <c r="AG114" i="4" s="1"/>
  <c r="G114" i="4"/>
  <c r="N114" i="4"/>
  <c r="AF114" i="4" s="1"/>
  <c r="E114" i="4"/>
  <c r="U116" i="4"/>
  <c r="X118" i="4"/>
  <c r="V118" i="4"/>
  <c r="Q118" i="4"/>
  <c r="H119" i="4"/>
  <c r="Q119" i="4" s="1"/>
  <c r="T121" i="4"/>
  <c r="U121" i="4"/>
  <c r="O124" i="4"/>
  <c r="AG124" i="4" s="1"/>
  <c r="G124" i="4"/>
  <c r="I124" i="4"/>
  <c r="R124" i="4" s="1"/>
  <c r="N124" i="4"/>
  <c r="AF124" i="4" s="1"/>
  <c r="K127" i="4"/>
  <c r="AC127" i="4" s="1"/>
  <c r="G127" i="4"/>
  <c r="N127" i="4"/>
  <c r="W127" i="4" s="1"/>
  <c r="O134" i="4"/>
  <c r="X134" i="4" s="1"/>
  <c r="G134" i="4"/>
  <c r="L134" i="4"/>
  <c r="AD134" i="4" s="1"/>
  <c r="N134" i="4"/>
  <c r="W134" i="4" s="1"/>
  <c r="J136" i="4"/>
  <c r="AB136" i="4" s="1"/>
  <c r="K137" i="4"/>
  <c r="AC137" i="4" s="1"/>
  <c r="J137" i="4"/>
  <c r="S137" i="4" s="1"/>
  <c r="N137" i="4"/>
  <c r="W137" i="4" s="1"/>
  <c r="J141" i="4"/>
  <c r="AB141" i="4" s="1"/>
  <c r="J144" i="4"/>
  <c r="S144" i="4" s="1"/>
  <c r="Q146" i="4"/>
  <c r="R146" i="4"/>
  <c r="I147" i="4"/>
  <c r="R147" i="4" s="1"/>
  <c r="AB149" i="4"/>
  <c r="S150" i="4"/>
  <c r="U151" i="4"/>
  <c r="F153" i="4"/>
  <c r="I154" i="4"/>
  <c r="AA154" i="4" s="1"/>
  <c r="AF154" i="4"/>
  <c r="T156" i="4"/>
  <c r="Q156" i="4"/>
  <c r="H157" i="4"/>
  <c r="Z157" i="4" s="1"/>
  <c r="AF157" i="4"/>
  <c r="R159" i="4"/>
  <c r="O162" i="4"/>
  <c r="X162" i="4" s="1"/>
  <c r="G162" i="4"/>
  <c r="F162" i="4"/>
  <c r="N162" i="4"/>
  <c r="W162" i="4" s="1"/>
  <c r="K166" i="4"/>
  <c r="K167" i="4"/>
  <c r="AC167" i="4" s="1"/>
  <c r="N167" i="4"/>
  <c r="AF167" i="4" s="1"/>
  <c r="E167" i="4"/>
  <c r="O167" i="4"/>
  <c r="AG167" i="4" s="1"/>
  <c r="AC168" i="4"/>
  <c r="T171" i="4"/>
  <c r="V171" i="4"/>
  <c r="H172" i="4"/>
  <c r="O174" i="4"/>
  <c r="G174" i="4"/>
  <c r="J174" i="4"/>
  <c r="AB174" i="4" s="1"/>
  <c r="N174" i="4"/>
  <c r="W174" i="4" s="1"/>
  <c r="G175" i="4"/>
  <c r="K176" i="4"/>
  <c r="AC176" i="4" s="1"/>
  <c r="K177" i="4"/>
  <c r="AC177" i="4" s="1"/>
  <c r="H177" i="4"/>
  <c r="Z177" i="4" s="1"/>
  <c r="N177" i="4"/>
  <c r="W177" i="4" s="1"/>
  <c r="F178" i="4"/>
  <c r="J179" i="4"/>
  <c r="AB179" i="4" s="1"/>
  <c r="T180" i="4"/>
  <c r="S180" i="4"/>
  <c r="U180" i="4"/>
  <c r="I182" i="4"/>
  <c r="O183" i="4"/>
  <c r="AG183" i="4" s="1"/>
  <c r="G183" i="4"/>
  <c r="H183" i="4"/>
  <c r="Z183" i="4" s="1"/>
  <c r="I183" i="4"/>
  <c r="AA183" i="4" s="1"/>
  <c r="T185" i="4"/>
  <c r="J187" i="4"/>
  <c r="AB187" i="4" s="1"/>
  <c r="AA188" i="4"/>
  <c r="M191" i="4"/>
  <c r="E191" i="4"/>
  <c r="J191" i="4"/>
  <c r="F191" i="4"/>
  <c r="O191" i="4"/>
  <c r="N191" i="4"/>
  <c r="L191" i="4"/>
  <c r="K191" i="4"/>
  <c r="H191" i="4"/>
  <c r="I194" i="4"/>
  <c r="AA194" i="4" s="1"/>
  <c r="H194" i="4"/>
  <c r="O194" i="4"/>
  <c r="AG194" i="4" s="1"/>
  <c r="E194" i="4"/>
  <c r="N194" i="4"/>
  <c r="AF194" i="4" s="1"/>
  <c r="M194" i="4"/>
  <c r="AE194" i="4" s="1"/>
  <c r="L194" i="4"/>
  <c r="AD194" i="4" s="1"/>
  <c r="K194" i="4"/>
  <c r="G194" i="4"/>
  <c r="M195" i="4"/>
  <c r="E195" i="4"/>
  <c r="H195" i="4"/>
  <c r="I195" i="4"/>
  <c r="K195" i="4"/>
  <c r="J195" i="4"/>
  <c r="G195" i="4"/>
  <c r="F195" i="4"/>
  <c r="O195" i="4"/>
  <c r="T177" i="4"/>
  <c r="R177" i="4"/>
  <c r="AC180" i="4"/>
  <c r="AD180" i="4"/>
  <c r="AF180" i="4"/>
  <c r="AG180" i="4"/>
  <c r="X183" i="4"/>
  <c r="T183" i="4"/>
  <c r="S183" i="4"/>
  <c r="K186" i="4"/>
  <c r="O186" i="4"/>
  <c r="F186" i="4"/>
  <c r="H186" i="4"/>
  <c r="AA187" i="4"/>
  <c r="T192" i="4"/>
  <c r="W192" i="4"/>
  <c r="V192" i="4"/>
  <c r="AC194" i="4"/>
  <c r="AB194" i="4"/>
  <c r="Z194" i="4"/>
  <c r="AB208" i="4"/>
  <c r="AD208" i="4"/>
  <c r="AA208" i="4"/>
  <c r="AF208" i="4"/>
  <c r="AC208" i="4"/>
  <c r="Z208" i="4"/>
  <c r="O148" i="4"/>
  <c r="G148" i="4"/>
  <c r="N148" i="4"/>
  <c r="E148" i="4"/>
  <c r="U150" i="4"/>
  <c r="H153" i="4"/>
  <c r="O158" i="4"/>
  <c r="G158" i="4"/>
  <c r="I158" i="4"/>
  <c r="N158" i="4"/>
  <c r="K161" i="4"/>
  <c r="G161" i="4"/>
  <c r="N161" i="4"/>
  <c r="O170" i="4"/>
  <c r="G170" i="4"/>
  <c r="L170" i="4"/>
  <c r="N170" i="4"/>
  <c r="J172" i="4"/>
  <c r="K173" i="4"/>
  <c r="J173" i="4"/>
  <c r="N173" i="4"/>
  <c r="AD174" i="4"/>
  <c r="AC174" i="4"/>
  <c r="J175" i="4"/>
  <c r="Z176" i="4"/>
  <c r="AB177" i="4"/>
  <c r="Q177" i="4"/>
  <c r="AD177" i="4"/>
  <c r="Z179" i="4"/>
  <c r="O181" i="4"/>
  <c r="G181" i="4"/>
  <c r="I181" i="4"/>
  <c r="L181" i="4"/>
  <c r="L182" i="4"/>
  <c r="AB183" i="4"/>
  <c r="AE183" i="4"/>
  <c r="U183" i="4"/>
  <c r="K184" i="4"/>
  <c r="G184" i="4"/>
  <c r="L184" i="4"/>
  <c r="O184" i="4"/>
  <c r="E186" i="4"/>
  <c r="O13" i="6"/>
  <c r="G13" i="6"/>
  <c r="J13" i="6"/>
  <c r="H13" i="6"/>
  <c r="K13" i="6"/>
  <c r="I13" i="6"/>
  <c r="M13" i="6"/>
  <c r="N13" i="6"/>
  <c r="L13" i="6"/>
  <c r="F13" i="6"/>
  <c r="E13" i="6"/>
  <c r="Q18" i="6"/>
  <c r="V18" i="6"/>
  <c r="X18" i="6"/>
  <c r="U18" i="6"/>
  <c r="S18" i="6"/>
  <c r="R18" i="6"/>
  <c r="AE37" i="6"/>
  <c r="Z37" i="6"/>
  <c r="AF37" i="6"/>
  <c r="Z190" i="4"/>
  <c r="I192" i="4"/>
  <c r="R192" i="4" s="1"/>
  <c r="J192" i="4"/>
  <c r="S192" i="4" s="1"/>
  <c r="H192" i="4"/>
  <c r="Q192" i="4" s="1"/>
  <c r="O192" i="4"/>
  <c r="X192" i="4" s="1"/>
  <c r="K193" i="4"/>
  <c r="K196" i="4"/>
  <c r="AA197" i="4"/>
  <c r="AB197" i="4"/>
  <c r="AF197" i="4"/>
  <c r="AA202" i="4"/>
  <c r="AG202" i="4"/>
  <c r="AB202" i="4"/>
  <c r="M203" i="4"/>
  <c r="E203" i="4"/>
  <c r="L203" i="4"/>
  <c r="K203" i="4"/>
  <c r="H203" i="4"/>
  <c r="F203" i="4"/>
  <c r="V36" i="6"/>
  <c r="S36" i="6"/>
  <c r="W36" i="6"/>
  <c r="R36" i="6"/>
  <c r="R190" i="4"/>
  <c r="U190" i="4"/>
  <c r="X190" i="4"/>
  <c r="F192" i="4"/>
  <c r="I198" i="4"/>
  <c r="O198" i="4"/>
  <c r="X198" i="4" s="1"/>
  <c r="F198" i="4"/>
  <c r="H198" i="4"/>
  <c r="Q198" i="4" s="1"/>
  <c r="I203" i="4"/>
  <c r="K205" i="4"/>
  <c r="O205" i="4"/>
  <c r="F205" i="4"/>
  <c r="M205" i="4"/>
  <c r="I205" i="4"/>
  <c r="E205" i="4"/>
  <c r="N205" i="4"/>
  <c r="V10" i="6"/>
  <c r="X10" i="6"/>
  <c r="R16" i="6"/>
  <c r="S16" i="6"/>
  <c r="V16" i="6"/>
  <c r="X16" i="6"/>
  <c r="W16" i="6"/>
  <c r="AA190" i="4"/>
  <c r="AD190" i="4"/>
  <c r="M193" i="4"/>
  <c r="E193" i="4"/>
  <c r="I193" i="4"/>
  <c r="L193" i="4"/>
  <c r="I196" i="4"/>
  <c r="G196" i="4"/>
  <c r="L196" i="4"/>
  <c r="O196" i="4"/>
  <c r="R198" i="4"/>
  <c r="T198" i="4"/>
  <c r="J203" i="4"/>
  <c r="K207" i="4"/>
  <c r="N207" i="4"/>
  <c r="E207" i="4"/>
  <c r="I207" i="4"/>
  <c r="M207" i="4"/>
  <c r="H207" i="4"/>
  <c r="F207" i="4"/>
  <c r="W189" i="4"/>
  <c r="Q189" i="4"/>
  <c r="S190" i="4"/>
  <c r="AF190" i="4"/>
  <c r="K192" i="4"/>
  <c r="F193" i="4"/>
  <c r="E196" i="4"/>
  <c r="U198" i="4"/>
  <c r="Z202" i="4"/>
  <c r="N203" i="4"/>
  <c r="O116" i="4"/>
  <c r="X116" i="4" s="1"/>
  <c r="G116" i="4"/>
  <c r="M116" i="4"/>
  <c r="V116" i="4" s="1"/>
  <c r="M117" i="4"/>
  <c r="V117" i="4" s="1"/>
  <c r="O132" i="4"/>
  <c r="X132" i="4" s="1"/>
  <c r="G132" i="4"/>
  <c r="M132" i="4"/>
  <c r="V132" i="4" s="1"/>
  <c r="M133" i="4"/>
  <c r="AE133" i="4" s="1"/>
  <c r="O150" i="4"/>
  <c r="AG150" i="4" s="1"/>
  <c r="G150" i="4"/>
  <c r="M150" i="4"/>
  <c r="AE150" i="4" s="1"/>
  <c r="M151" i="4"/>
  <c r="V151" i="4" s="1"/>
  <c r="O168" i="4"/>
  <c r="AG168" i="4" s="1"/>
  <c r="G168" i="4"/>
  <c r="M168" i="4"/>
  <c r="M169" i="4"/>
  <c r="V169" i="4" s="1"/>
  <c r="O185" i="4"/>
  <c r="X185" i="4" s="1"/>
  <c r="G185" i="4"/>
  <c r="F185" i="4"/>
  <c r="N185" i="4"/>
  <c r="W185" i="4" s="1"/>
  <c r="K188" i="4"/>
  <c r="AC188" i="4" s="1"/>
  <c r="N188" i="4"/>
  <c r="AF188" i="4" s="1"/>
  <c r="E188" i="4"/>
  <c r="O188" i="4"/>
  <c r="AG188" i="4" s="1"/>
  <c r="R189" i="4"/>
  <c r="AC189" i="4"/>
  <c r="T190" i="4"/>
  <c r="AG190" i="4"/>
  <c r="L192" i="4"/>
  <c r="U192" i="4" s="1"/>
  <c r="G193" i="4"/>
  <c r="F196" i="4"/>
  <c r="Z197" i="4"/>
  <c r="J198" i="4"/>
  <c r="S198" i="4" s="1"/>
  <c r="V198" i="4"/>
  <c r="M199" i="4"/>
  <c r="E199" i="4"/>
  <c r="O199" i="4"/>
  <c r="F199" i="4"/>
  <c r="K199" i="4"/>
  <c r="AC201" i="4"/>
  <c r="AG201" i="4"/>
  <c r="AC202" i="4"/>
  <c r="O203" i="4"/>
  <c r="I204" i="4"/>
  <c r="AA204" i="4" s="1"/>
  <c r="L204" i="4"/>
  <c r="AD204" i="4" s="1"/>
  <c r="O204" i="4"/>
  <c r="AG204" i="4" s="1"/>
  <c r="E204" i="4"/>
  <c r="K204" i="4"/>
  <c r="AC204" i="4" s="1"/>
  <c r="H204" i="4"/>
  <c r="Z204" i="4" s="1"/>
  <c r="J205" i="4"/>
  <c r="J207" i="4"/>
  <c r="Q6" i="6"/>
  <c r="AF204" i="4"/>
  <c r="AB204" i="4"/>
  <c r="AE204" i="4"/>
  <c r="J206" i="4"/>
  <c r="S209" i="4"/>
  <c r="O210" i="4"/>
  <c r="G210" i="4"/>
  <c r="L210" i="4"/>
  <c r="U210" i="4" s="1"/>
  <c r="F210" i="4"/>
  <c r="J210" i="4"/>
  <c r="S210" i="4" s="1"/>
  <c r="O9" i="6"/>
  <c r="G9" i="6"/>
  <c r="L9" i="6"/>
  <c r="E9" i="6"/>
  <c r="N9" i="6"/>
  <c r="M9" i="6"/>
  <c r="F9" i="6"/>
  <c r="O11" i="6"/>
  <c r="G11" i="6"/>
  <c r="K11" i="6"/>
  <c r="L11" i="6"/>
  <c r="F11" i="6"/>
  <c r="E11" i="6"/>
  <c r="I11" i="6"/>
  <c r="S15" i="6"/>
  <c r="Q15" i="6"/>
  <c r="T15" i="6"/>
  <c r="S17" i="6"/>
  <c r="AA18" i="6"/>
  <c r="Z18" i="6"/>
  <c r="AB18" i="6"/>
  <c r="R19" i="6"/>
  <c r="O21" i="6"/>
  <c r="G21" i="6"/>
  <c r="N21" i="6"/>
  <c r="E21" i="6"/>
  <c r="M21" i="6"/>
  <c r="J21" i="6"/>
  <c r="I21" i="6"/>
  <c r="L21" i="6"/>
  <c r="AA25" i="6"/>
  <c r="AB25" i="6"/>
  <c r="Z25" i="6"/>
  <c r="T34" i="6"/>
  <c r="W34" i="6"/>
  <c r="X34" i="6"/>
  <c r="U34" i="6"/>
  <c r="S34" i="6"/>
  <c r="R34" i="6"/>
  <c r="Q34" i="6"/>
  <c r="X210" i="4"/>
  <c r="R210" i="4"/>
  <c r="T210" i="4"/>
  <c r="V6" i="6"/>
  <c r="O7" i="6"/>
  <c r="G7" i="6"/>
  <c r="K7" i="6"/>
  <c r="M7" i="6"/>
  <c r="F7" i="6"/>
  <c r="T8" i="6"/>
  <c r="W8" i="6"/>
  <c r="X8" i="6"/>
  <c r="S8" i="6"/>
  <c r="R8" i="6"/>
  <c r="AC15" i="6"/>
  <c r="Z15" i="6"/>
  <c r="AD15" i="6"/>
  <c r="U17" i="6"/>
  <c r="F21" i="6"/>
  <c r="AC25" i="6"/>
  <c r="R202" i="4"/>
  <c r="W202" i="4"/>
  <c r="H210" i="4"/>
  <c r="Q210" i="4" s="1"/>
  <c r="AG6" i="6"/>
  <c r="Z6" i="6"/>
  <c r="S6" i="6"/>
  <c r="E7" i="6"/>
  <c r="AC8" i="6"/>
  <c r="AG8" i="6"/>
  <c r="AF8" i="6"/>
  <c r="Q8" i="6"/>
  <c r="I9" i="6"/>
  <c r="J11" i="6"/>
  <c r="V15" i="6"/>
  <c r="H21" i="6"/>
  <c r="AE25" i="6"/>
  <c r="O27" i="6"/>
  <c r="G27" i="6"/>
  <c r="H27" i="6"/>
  <c r="Z27" i="6" s="1"/>
  <c r="L27" i="6"/>
  <c r="K27" i="6"/>
  <c r="AC27" i="6" s="1"/>
  <c r="N27" i="6"/>
  <c r="AF27" i="6" s="1"/>
  <c r="M27" i="6"/>
  <c r="AE27" i="6" s="1"/>
  <c r="I27" i="6"/>
  <c r="AA27" i="6" s="1"/>
  <c r="E27" i="6"/>
  <c r="K10" i="6"/>
  <c r="T10" i="6" s="1"/>
  <c r="L10" i="6"/>
  <c r="U10" i="6" s="1"/>
  <c r="H10" i="6"/>
  <c r="Q10" i="6" s="1"/>
  <c r="J10" i="6"/>
  <c r="S10" i="6" s="1"/>
  <c r="I10" i="6"/>
  <c r="R10" i="6" s="1"/>
  <c r="N10" i="6"/>
  <c r="W10" i="6" s="1"/>
  <c r="K12" i="6"/>
  <c r="J12" i="6"/>
  <c r="O12" i="6"/>
  <c r="E12" i="6"/>
  <c r="N12" i="6"/>
  <c r="M12" i="6"/>
  <c r="F12" i="6"/>
  <c r="K14" i="6"/>
  <c r="I14" i="6"/>
  <c r="L14" i="6"/>
  <c r="F14" i="6"/>
  <c r="E14" i="6"/>
  <c r="H14" i="6"/>
  <c r="R17" i="6"/>
  <c r="V17" i="6"/>
  <c r="AG27" i="6"/>
  <c r="AB27" i="6"/>
  <c r="AD27" i="6"/>
  <c r="S29" i="6"/>
  <c r="K20" i="6"/>
  <c r="O20" i="6"/>
  <c r="F20" i="6"/>
  <c r="J20" i="6"/>
  <c r="N20" i="6"/>
  <c r="M20" i="6"/>
  <c r="E20" i="6"/>
  <c r="W23" i="6"/>
  <c r="T23" i="6"/>
  <c r="Q23" i="6"/>
  <c r="O189" i="4"/>
  <c r="X189" i="4" s="1"/>
  <c r="G189" i="4"/>
  <c r="M189" i="4"/>
  <c r="M190" i="4"/>
  <c r="V190" i="4" s="1"/>
  <c r="M197" i="4"/>
  <c r="AE197" i="4" s="1"/>
  <c r="E197" i="4"/>
  <c r="G197" i="4"/>
  <c r="O197" i="4"/>
  <c r="AG197" i="4" s="1"/>
  <c r="I200" i="4"/>
  <c r="AA200" i="4" s="1"/>
  <c r="N200" i="4"/>
  <c r="AF200" i="4" s="1"/>
  <c r="E200" i="4"/>
  <c r="O200" i="4"/>
  <c r="AG200" i="4" s="1"/>
  <c r="T202" i="4"/>
  <c r="O206" i="4"/>
  <c r="G206" i="4"/>
  <c r="N206" i="4"/>
  <c r="E206" i="4"/>
  <c r="F206" i="4"/>
  <c r="M210" i="4"/>
  <c r="V210" i="4" s="1"/>
  <c r="J7" i="6"/>
  <c r="F10" i="6"/>
  <c r="H12" i="6"/>
  <c r="J14" i="6"/>
  <c r="G20" i="6"/>
  <c r="Z23" i="6"/>
  <c r="AB23" i="6"/>
  <c r="R23" i="6"/>
  <c r="T209" i="4"/>
  <c r="W209" i="4"/>
  <c r="R209" i="4"/>
  <c r="N210" i="4"/>
  <c r="W210" i="4" s="1"/>
  <c r="L7" i="6"/>
  <c r="G10" i="6"/>
  <c r="I12" i="6"/>
  <c r="M14" i="6"/>
  <c r="K16" i="6"/>
  <c r="T16" i="6" s="1"/>
  <c r="H16" i="6"/>
  <c r="Q16" i="6" s="1"/>
  <c r="G16" i="6"/>
  <c r="I16" i="6"/>
  <c r="F16" i="6"/>
  <c r="L16" i="6"/>
  <c r="U16" i="6" s="1"/>
  <c r="AG18" i="6"/>
  <c r="H20" i="6"/>
  <c r="AE22" i="6"/>
  <c r="S23" i="6"/>
  <c r="W208" i="4"/>
  <c r="Q208" i="4"/>
  <c r="K6" i="6"/>
  <c r="T6" i="6" s="1"/>
  <c r="L6" i="6"/>
  <c r="AD6" i="6" s="1"/>
  <c r="N6" i="6"/>
  <c r="AF6" i="6" s="1"/>
  <c r="F17" i="6"/>
  <c r="V19" i="6"/>
  <c r="AF24" i="6"/>
  <c r="I26" i="6"/>
  <c r="K28" i="6"/>
  <c r="G28" i="6"/>
  <c r="O28" i="6"/>
  <c r="AG28" i="6" s="1"/>
  <c r="E28" i="6"/>
  <c r="H28" i="6"/>
  <c r="O29" i="6"/>
  <c r="X29" i="6" s="1"/>
  <c r="G29" i="6"/>
  <c r="F29" i="6"/>
  <c r="I29" i="6"/>
  <c r="R29" i="6" s="1"/>
  <c r="N29" i="6"/>
  <c r="W29" i="6" s="1"/>
  <c r="K30" i="6"/>
  <c r="T30" i="6" s="1"/>
  <c r="O30" i="6"/>
  <c r="X30" i="6" s="1"/>
  <c r="F30" i="6"/>
  <c r="L30" i="6"/>
  <c r="J30" i="6"/>
  <c r="S30" i="6" s="1"/>
  <c r="L32" i="6"/>
  <c r="AC34" i="6"/>
  <c r="AG34" i="6"/>
  <c r="Z34" i="6"/>
  <c r="AF34" i="6"/>
  <c r="AF36" i="6"/>
  <c r="AE36" i="6"/>
  <c r="AB36" i="6"/>
  <c r="AA36" i="6"/>
  <c r="K40" i="6"/>
  <c r="I40" i="6"/>
  <c r="AA40" i="6" s="1"/>
  <c r="L40" i="6"/>
  <c r="J40" i="6"/>
  <c r="AB40" i="6" s="1"/>
  <c r="H40" i="6"/>
  <c r="Q40" i="6" s="1"/>
  <c r="AC42" i="6"/>
  <c r="AB42" i="6"/>
  <c r="AF42" i="6"/>
  <c r="AE42" i="6"/>
  <c r="AG42" i="6"/>
  <c r="X42" i="6"/>
  <c r="M48" i="6"/>
  <c r="AC28" i="6"/>
  <c r="AA28" i="6"/>
  <c r="AB28" i="6"/>
  <c r="Q29" i="6"/>
  <c r="T29" i="6"/>
  <c r="U29" i="6"/>
  <c r="W30" i="6"/>
  <c r="O35" i="6"/>
  <c r="G35" i="6"/>
  <c r="L35" i="6"/>
  <c r="E35" i="6"/>
  <c r="H35" i="6"/>
  <c r="F35" i="6"/>
  <c r="T40" i="6"/>
  <c r="X40" i="6"/>
  <c r="V40" i="6"/>
  <c r="V25" i="6"/>
  <c r="R25" i="6"/>
  <c r="V29" i="6"/>
  <c r="U30" i="6"/>
  <c r="I35" i="6"/>
  <c r="O39" i="6"/>
  <c r="X39" i="6" s="1"/>
  <c r="G39" i="6"/>
  <c r="J39" i="6"/>
  <c r="S39" i="6" s="1"/>
  <c r="H39" i="6"/>
  <c r="Q39" i="6" s="1"/>
  <c r="N39" i="6"/>
  <c r="M39" i="6"/>
  <c r="V39" i="6" s="1"/>
  <c r="AC40" i="6"/>
  <c r="Z40" i="6"/>
  <c r="AC41" i="6"/>
  <c r="AB41" i="6"/>
  <c r="N47" i="6"/>
  <c r="W47" i="6" s="1"/>
  <c r="F47" i="6"/>
  <c r="I47" i="6"/>
  <c r="R47" i="6" s="1"/>
  <c r="H47" i="6"/>
  <c r="K47" i="6"/>
  <c r="T47" i="6" s="1"/>
  <c r="J47" i="6"/>
  <c r="S47" i="6" s="1"/>
  <c r="O47" i="6"/>
  <c r="X47" i="6" s="1"/>
  <c r="M47" i="6"/>
  <c r="V47" i="6" s="1"/>
  <c r="K32" i="6"/>
  <c r="N32" i="6"/>
  <c r="E32" i="6"/>
  <c r="H32" i="6"/>
  <c r="M32" i="6"/>
  <c r="AB44" i="6"/>
  <c r="AD44" i="6"/>
  <c r="AA44" i="6"/>
  <c r="Z44" i="6"/>
  <c r="AE44" i="6"/>
  <c r="T25" i="6"/>
  <c r="K26" i="6"/>
  <c r="L26" i="6"/>
  <c r="G26" i="6"/>
  <c r="O26" i="6"/>
  <c r="Z28" i="6"/>
  <c r="F32" i="6"/>
  <c r="K35" i="6"/>
  <c r="Q37" i="6"/>
  <c r="AD39" i="6"/>
  <c r="AE39" i="6"/>
  <c r="J48" i="6"/>
  <c r="H48" i="6"/>
  <c r="L48" i="6"/>
  <c r="F48" i="6"/>
  <c r="E48" i="6"/>
  <c r="O48" i="6"/>
  <c r="M201" i="4"/>
  <c r="AE201" i="4" s="1"/>
  <c r="E201" i="4"/>
  <c r="N201" i="4"/>
  <c r="AF201" i="4" s="1"/>
  <c r="M202" i="4"/>
  <c r="V202" i="4" s="1"/>
  <c r="I6" i="6"/>
  <c r="O19" i="6"/>
  <c r="X19" i="6" s="1"/>
  <c r="G19" i="6"/>
  <c r="F19" i="6"/>
  <c r="H19" i="6"/>
  <c r="K22" i="6"/>
  <c r="AC22" i="6" s="1"/>
  <c r="N22" i="6"/>
  <c r="E22" i="6"/>
  <c r="G22" i="6"/>
  <c r="T24" i="6"/>
  <c r="W24" i="6"/>
  <c r="E26" i="6"/>
  <c r="M28" i="6"/>
  <c r="AE28" i="6" s="1"/>
  <c r="AD28" i="6"/>
  <c r="L29" i="6"/>
  <c r="M30" i="6"/>
  <c r="V30" i="6" s="1"/>
  <c r="G32" i="6"/>
  <c r="W33" i="6"/>
  <c r="U33" i="6"/>
  <c r="S33" i="6"/>
  <c r="Q33" i="6"/>
  <c r="AB34" i="6"/>
  <c r="M35" i="6"/>
  <c r="K38" i="6"/>
  <c r="J38" i="6"/>
  <c r="O38" i="6"/>
  <c r="E38" i="6"/>
  <c r="G38" i="6"/>
  <c r="F38" i="6"/>
  <c r="I39" i="6"/>
  <c r="AA39" i="6" s="1"/>
  <c r="Z39" i="6"/>
  <c r="N40" i="6"/>
  <c r="W40" i="6" s="1"/>
  <c r="AE40" i="6"/>
  <c r="AE41" i="6"/>
  <c r="R43" i="6"/>
  <c r="W43" i="6"/>
  <c r="V43" i="6"/>
  <c r="S43" i="6"/>
  <c r="L47" i="6"/>
  <c r="U47" i="6" s="1"/>
  <c r="G48" i="6"/>
  <c r="O17" i="6"/>
  <c r="X17" i="6" s="1"/>
  <c r="G17" i="6"/>
  <c r="H17" i="6"/>
  <c r="Q17" i="6" s="1"/>
  <c r="K17" i="6"/>
  <c r="T17" i="6" s="1"/>
  <c r="Q19" i="6"/>
  <c r="S19" i="6"/>
  <c r="T19" i="6"/>
  <c r="AD22" i="6"/>
  <c r="AF22" i="6"/>
  <c r="AC24" i="6"/>
  <c r="AG24" i="6"/>
  <c r="AD24" i="6"/>
  <c r="F26" i="6"/>
  <c r="I32" i="6"/>
  <c r="AF33" i="6"/>
  <c r="AD34" i="6"/>
  <c r="N35" i="6"/>
  <c r="O37" i="6"/>
  <c r="AG37" i="6" s="1"/>
  <c r="G37" i="6"/>
  <c r="K37" i="6"/>
  <c r="AC37" i="6" s="1"/>
  <c r="L37" i="6"/>
  <c r="AD37" i="6" s="1"/>
  <c r="J37" i="6"/>
  <c r="S37" i="6" s="1"/>
  <c r="I37" i="6"/>
  <c r="R37" i="6" s="1"/>
  <c r="K39" i="6"/>
  <c r="AC39" i="6" s="1"/>
  <c r="AB43" i="6"/>
  <c r="AF43" i="6"/>
  <c r="AE43" i="6"/>
  <c r="AA43" i="6"/>
  <c r="Q47" i="6"/>
  <c r="I48" i="6"/>
  <c r="U37" i="6"/>
  <c r="W37" i="6"/>
  <c r="V37" i="6"/>
  <c r="U42" i="6"/>
  <c r="S42" i="6"/>
  <c r="W42" i="6"/>
  <c r="T50" i="6"/>
  <c r="V50" i="6"/>
  <c r="U50" i="6"/>
  <c r="W50" i="6"/>
  <c r="Q51" i="6"/>
  <c r="V51" i="6"/>
  <c r="R51" i="6"/>
  <c r="U51" i="6"/>
  <c r="T52" i="6"/>
  <c r="AE54" i="6"/>
  <c r="AD56" i="6"/>
  <c r="O208" i="4"/>
  <c r="X208" i="4" s="1"/>
  <c r="G208" i="4"/>
  <c r="M208" i="4"/>
  <c r="M209" i="4"/>
  <c r="V209" i="4" s="1"/>
  <c r="O15" i="6"/>
  <c r="X15" i="6" s="1"/>
  <c r="G15" i="6"/>
  <c r="I15" i="6"/>
  <c r="R15" i="6" s="1"/>
  <c r="N15" i="6"/>
  <c r="AF15" i="6" s="1"/>
  <c r="K18" i="6"/>
  <c r="T18" i="6" s="1"/>
  <c r="G18" i="6"/>
  <c r="N18" i="6"/>
  <c r="W18" i="6" s="1"/>
  <c r="O25" i="6"/>
  <c r="G25" i="6"/>
  <c r="L25" i="6"/>
  <c r="N25" i="6"/>
  <c r="W25" i="6" s="1"/>
  <c r="Z31" i="6"/>
  <c r="AB31" i="6"/>
  <c r="AE31" i="6"/>
  <c r="K36" i="6"/>
  <c r="AC36" i="6" s="1"/>
  <c r="L36" i="6"/>
  <c r="AD36" i="6" s="1"/>
  <c r="H36" i="6"/>
  <c r="Z36" i="6" s="1"/>
  <c r="O36" i="6"/>
  <c r="AG36" i="6" s="1"/>
  <c r="K42" i="6"/>
  <c r="T42" i="6" s="1"/>
  <c r="H42" i="6"/>
  <c r="Q42" i="6" s="1"/>
  <c r="I42" i="6"/>
  <c r="R42" i="6" s="1"/>
  <c r="G42" i="6"/>
  <c r="O43" i="6"/>
  <c r="G43" i="6"/>
  <c r="H43" i="6"/>
  <c r="Z43" i="6" s="1"/>
  <c r="L43" i="6"/>
  <c r="U43" i="6" s="1"/>
  <c r="K43" i="6"/>
  <c r="R49" i="6"/>
  <c r="S49" i="6"/>
  <c r="J50" i="6"/>
  <c r="S50" i="6" s="1"/>
  <c r="G50" i="6"/>
  <c r="H50" i="6"/>
  <c r="Q50" i="6" s="1"/>
  <c r="I50" i="6"/>
  <c r="R50" i="6" s="1"/>
  <c r="F50" i="6"/>
  <c r="X51" i="6"/>
  <c r="U52" i="6"/>
  <c r="AB56" i="6"/>
  <c r="AG56" i="6"/>
  <c r="AA56" i="6"/>
  <c r="Z56" i="6"/>
  <c r="AF56" i="6"/>
  <c r="X73" i="6"/>
  <c r="U73" i="6"/>
  <c r="T73" i="6"/>
  <c r="S73" i="6"/>
  <c r="R73" i="6"/>
  <c r="Q73" i="6"/>
  <c r="X55" i="6"/>
  <c r="U55" i="6"/>
  <c r="T55" i="6"/>
  <c r="S55" i="6"/>
  <c r="R55" i="6"/>
  <c r="Q55" i="6"/>
  <c r="N71" i="6"/>
  <c r="F71" i="6"/>
  <c r="O71" i="6"/>
  <c r="E71" i="6"/>
  <c r="H71" i="6"/>
  <c r="G71" i="6"/>
  <c r="M71" i="6"/>
  <c r="L71" i="6"/>
  <c r="K71" i="6"/>
  <c r="J71" i="6"/>
  <c r="I71" i="6"/>
  <c r="AF58" i="6"/>
  <c r="AA58" i="6"/>
  <c r="Z58" i="6"/>
  <c r="AE58" i="6"/>
  <c r="AG54" i="6"/>
  <c r="AD54" i="6"/>
  <c r="AA54" i="6"/>
  <c r="V52" i="6"/>
  <c r="R52" i="6"/>
  <c r="Z54" i="6"/>
  <c r="AB72" i="6"/>
  <c r="AG72" i="6"/>
  <c r="J62" i="6"/>
  <c r="K62" i="6"/>
  <c r="H62" i="6"/>
  <c r="G62" i="6"/>
  <c r="N63" i="6"/>
  <c r="F63" i="6"/>
  <c r="J63" i="6"/>
  <c r="L63" i="6"/>
  <c r="K63" i="6"/>
  <c r="AA66" i="6"/>
  <c r="K68" i="6"/>
  <c r="T68" i="6" s="1"/>
  <c r="X68" i="6"/>
  <c r="I69" i="6"/>
  <c r="V70" i="6"/>
  <c r="G72" i="6"/>
  <c r="I75" i="6"/>
  <c r="X75" i="6"/>
  <c r="G76" i="6"/>
  <c r="E78" i="6"/>
  <c r="E79" i="6"/>
  <c r="V80" i="6"/>
  <c r="Q80" i="6"/>
  <c r="U80" i="6"/>
  <c r="T81" i="6"/>
  <c r="L82" i="6"/>
  <c r="H84" i="6"/>
  <c r="N57" i="6"/>
  <c r="F57" i="6"/>
  <c r="L57" i="6"/>
  <c r="H57" i="6"/>
  <c r="E62" i="6"/>
  <c r="E63" i="6"/>
  <c r="L68" i="6"/>
  <c r="U68" i="6" s="1"/>
  <c r="L69" i="6"/>
  <c r="U69" i="6" s="1"/>
  <c r="H72" i="6"/>
  <c r="Z72" i="6" s="1"/>
  <c r="J75" i="6"/>
  <c r="S75" i="6" s="1"/>
  <c r="H76" i="6"/>
  <c r="Z76" i="6"/>
  <c r="V77" i="6"/>
  <c r="H78" i="6"/>
  <c r="G79" i="6"/>
  <c r="X80" i="6"/>
  <c r="U81" i="6"/>
  <c r="M82" i="6"/>
  <c r="I84" i="6"/>
  <c r="M8" i="6"/>
  <c r="AE8" i="6" s="1"/>
  <c r="O23" i="6"/>
  <c r="AG23" i="6" s="1"/>
  <c r="G23" i="6"/>
  <c r="M23" i="6"/>
  <c r="M24" i="6"/>
  <c r="AE24" i="6" s="1"/>
  <c r="O31" i="6"/>
  <c r="AG31" i="6" s="1"/>
  <c r="G31" i="6"/>
  <c r="N31" i="6"/>
  <c r="AF31" i="6" s="1"/>
  <c r="E31" i="6"/>
  <c r="O41" i="6"/>
  <c r="AG41" i="6" s="1"/>
  <c r="G41" i="6"/>
  <c r="I41" i="6"/>
  <c r="N41" i="6"/>
  <c r="W41" i="6" s="1"/>
  <c r="K44" i="6"/>
  <c r="AC44" i="6" s="1"/>
  <c r="G44" i="6"/>
  <c r="N44" i="6"/>
  <c r="W44" i="6" s="1"/>
  <c r="N53" i="6"/>
  <c r="F53" i="6"/>
  <c r="O53" i="6"/>
  <c r="E53" i="6"/>
  <c r="H53" i="6"/>
  <c r="M54" i="6"/>
  <c r="E57" i="6"/>
  <c r="F62" i="6"/>
  <c r="G63" i="6"/>
  <c r="AE66" i="6"/>
  <c r="M68" i="6"/>
  <c r="M69" i="6"/>
  <c r="L72" i="6"/>
  <c r="AD72" i="6" s="1"/>
  <c r="AC74" i="6"/>
  <c r="K75" i="6"/>
  <c r="T75" i="6" s="1"/>
  <c r="M76" i="6"/>
  <c r="AE76" i="6" s="1"/>
  <c r="AA76" i="6"/>
  <c r="I78" i="6"/>
  <c r="H79" i="6"/>
  <c r="X83" i="6"/>
  <c r="Q83" i="6"/>
  <c r="T83" i="6"/>
  <c r="V83" i="6"/>
  <c r="J85" i="6"/>
  <c r="S85" i="6" s="1"/>
  <c r="N85" i="6"/>
  <c r="W85" i="6" s="1"/>
  <c r="F85" i="6"/>
  <c r="I85" i="6"/>
  <c r="R85" i="6" s="1"/>
  <c r="H85" i="6"/>
  <c r="Q85" i="6" s="1"/>
  <c r="G85" i="6"/>
  <c r="L85" i="6"/>
  <c r="U85" i="6" s="1"/>
  <c r="T87" i="6"/>
  <c r="X41" i="6"/>
  <c r="S41" i="6"/>
  <c r="Q41" i="6"/>
  <c r="T44" i="6"/>
  <c r="Q44" i="6"/>
  <c r="N51" i="6"/>
  <c r="W51" i="6" s="1"/>
  <c r="F51" i="6"/>
  <c r="G51" i="6"/>
  <c r="K51" i="6"/>
  <c r="T51" i="6" s="1"/>
  <c r="G57" i="6"/>
  <c r="J58" i="6"/>
  <c r="AB58" i="6" s="1"/>
  <c r="L58" i="6"/>
  <c r="U58" i="6" s="1"/>
  <c r="K58" i="6"/>
  <c r="T58" i="6" s="1"/>
  <c r="O58" i="6"/>
  <c r="I62" i="6"/>
  <c r="H63" i="6"/>
  <c r="AD64" i="6"/>
  <c r="Z64" i="6"/>
  <c r="AG64" i="6"/>
  <c r="Q65" i="6"/>
  <c r="J66" i="6"/>
  <c r="AB66" i="6" s="1"/>
  <c r="H66" i="6"/>
  <c r="Z66" i="6" s="1"/>
  <c r="L66" i="6"/>
  <c r="U66" i="6" s="1"/>
  <c r="K66" i="6"/>
  <c r="T66" i="6" s="1"/>
  <c r="N68" i="6"/>
  <c r="W68" i="6" s="1"/>
  <c r="M72" i="6"/>
  <c r="AE72" i="6" s="1"/>
  <c r="M75" i="6"/>
  <c r="V75" i="6" s="1"/>
  <c r="N76" i="6"/>
  <c r="AF76" i="6" s="1"/>
  <c r="L78" i="6"/>
  <c r="L79" i="6"/>
  <c r="V85" i="6"/>
  <c r="T85" i="6"/>
  <c r="J54" i="6"/>
  <c r="AB54" i="6" s="1"/>
  <c r="N54" i="6"/>
  <c r="AF54" i="6" s="1"/>
  <c r="E54" i="6"/>
  <c r="K54" i="6"/>
  <c r="AC54" i="6" s="1"/>
  <c r="I57" i="6"/>
  <c r="S58" i="6"/>
  <c r="V58" i="6"/>
  <c r="W58" i="6"/>
  <c r="Q58" i="6"/>
  <c r="L62" i="6"/>
  <c r="I63" i="6"/>
  <c r="N65" i="6"/>
  <c r="W65" i="6" s="1"/>
  <c r="F65" i="6"/>
  <c r="I65" i="6"/>
  <c r="R65" i="6" s="1"/>
  <c r="H65" i="6"/>
  <c r="G65" i="6"/>
  <c r="S66" i="6"/>
  <c r="R66" i="6"/>
  <c r="W66" i="6"/>
  <c r="V66" i="6"/>
  <c r="R69" i="6"/>
  <c r="Q70" i="6"/>
  <c r="AB74" i="6"/>
  <c r="AG74" i="6"/>
  <c r="AA74" i="6"/>
  <c r="Z74" i="6"/>
  <c r="M78" i="6"/>
  <c r="M79" i="6"/>
  <c r="S65" i="6"/>
  <c r="T65" i="6"/>
  <c r="V65" i="6"/>
  <c r="AG66" i="6"/>
  <c r="R67" i="6"/>
  <c r="T67" i="6"/>
  <c r="J68" i="6"/>
  <c r="G68" i="6"/>
  <c r="H68" i="6"/>
  <c r="F68" i="6"/>
  <c r="N69" i="6"/>
  <c r="W69" i="6" s="1"/>
  <c r="F69" i="6"/>
  <c r="G69" i="6"/>
  <c r="K69" i="6"/>
  <c r="T69" i="6" s="1"/>
  <c r="J69" i="6"/>
  <c r="S69" i="6" s="1"/>
  <c r="Q75" i="6"/>
  <c r="J76" i="6"/>
  <c r="L76" i="6"/>
  <c r="AD76" i="6" s="1"/>
  <c r="K76" i="6"/>
  <c r="AC76" i="6" s="1"/>
  <c r="I76" i="6"/>
  <c r="Q77" i="6"/>
  <c r="N78" i="6"/>
  <c r="R87" i="6"/>
  <c r="Q87" i="6"/>
  <c r="S68" i="6"/>
  <c r="Q68" i="6"/>
  <c r="R68" i="6"/>
  <c r="V68" i="6"/>
  <c r="Q69" i="6"/>
  <c r="V69" i="6"/>
  <c r="T70" i="6"/>
  <c r="J72" i="6"/>
  <c r="N72" i="6"/>
  <c r="AF72" i="6" s="1"/>
  <c r="E72" i="6"/>
  <c r="K72" i="6"/>
  <c r="AC72" i="6" s="1"/>
  <c r="I72" i="6"/>
  <c r="AA72" i="6" s="1"/>
  <c r="N75" i="6"/>
  <c r="F75" i="6"/>
  <c r="L75" i="6"/>
  <c r="U75" i="6" s="1"/>
  <c r="H75" i="6"/>
  <c r="G75" i="6"/>
  <c r="E76" i="6"/>
  <c r="N82" i="6"/>
  <c r="F82" i="6"/>
  <c r="J82" i="6"/>
  <c r="H82" i="6"/>
  <c r="G82" i="6"/>
  <c r="E82" i="6"/>
  <c r="K82" i="6"/>
  <c r="N84" i="6"/>
  <c r="F84" i="6"/>
  <c r="J84" i="6"/>
  <c r="E84" i="6"/>
  <c r="L84" i="6"/>
  <c r="K84" i="6"/>
  <c r="O84" i="6"/>
  <c r="W75" i="6"/>
  <c r="R75" i="6"/>
  <c r="AB76" i="6"/>
  <c r="AG76" i="6"/>
  <c r="U77" i="6"/>
  <c r="S77" i="6"/>
  <c r="J78" i="6"/>
  <c r="K78" i="6"/>
  <c r="G78" i="6"/>
  <c r="F78" i="6"/>
  <c r="N79" i="6"/>
  <c r="F79" i="6"/>
  <c r="J79" i="6"/>
  <c r="K79" i="6"/>
  <c r="I79" i="6"/>
  <c r="V81" i="6"/>
  <c r="R81" i="6"/>
  <c r="V88" i="6"/>
  <c r="X88" i="6"/>
  <c r="Q88" i="6"/>
  <c r="L88" i="6"/>
  <c r="U88" i="6" s="1"/>
  <c r="J93" i="6"/>
  <c r="N93" i="6"/>
  <c r="F93" i="6"/>
  <c r="L93" i="6"/>
  <c r="H93" i="6"/>
  <c r="N94" i="6"/>
  <c r="F94" i="6"/>
  <c r="J94" i="6"/>
  <c r="E94" i="6"/>
  <c r="L94" i="6"/>
  <c r="J95" i="6"/>
  <c r="N95" i="6"/>
  <c r="F95" i="6"/>
  <c r="I95" i="6"/>
  <c r="E95" i="6"/>
  <c r="U96" i="6"/>
  <c r="T96" i="6"/>
  <c r="R97" i="6"/>
  <c r="U97" i="6"/>
  <c r="V98" i="6"/>
  <c r="R98" i="6"/>
  <c r="U98" i="6"/>
  <c r="V99" i="6"/>
  <c r="R99" i="6"/>
  <c r="X108" i="6"/>
  <c r="T108" i="6"/>
  <c r="J87" i="6"/>
  <c r="S87" i="6" s="1"/>
  <c r="N87" i="6"/>
  <c r="W87" i="6" s="1"/>
  <c r="F87" i="6"/>
  <c r="G87" i="6"/>
  <c r="T90" i="6"/>
  <c r="U90" i="6"/>
  <c r="E93" i="6"/>
  <c r="G94" i="6"/>
  <c r="G95" i="6"/>
  <c r="X98" i="6"/>
  <c r="T99" i="6"/>
  <c r="J101" i="6"/>
  <c r="S101" i="6" s="1"/>
  <c r="N101" i="6"/>
  <c r="F101" i="6"/>
  <c r="M101" i="6"/>
  <c r="L101" i="6"/>
  <c r="U101" i="6" s="1"/>
  <c r="K101" i="6"/>
  <c r="I101" i="6"/>
  <c r="H101" i="6"/>
  <c r="Q101" i="6" s="1"/>
  <c r="J103" i="6"/>
  <c r="N103" i="6"/>
  <c r="F103" i="6"/>
  <c r="L103" i="6"/>
  <c r="K103" i="6"/>
  <c r="I103" i="6"/>
  <c r="H103" i="6"/>
  <c r="G103" i="6"/>
  <c r="E103" i="6"/>
  <c r="V111" i="6"/>
  <c r="W101" i="6"/>
  <c r="X101" i="6"/>
  <c r="V101" i="6"/>
  <c r="T101" i="6"/>
  <c r="M103" i="6"/>
  <c r="N88" i="6"/>
  <c r="W88" i="6" s="1"/>
  <c r="F88" i="6"/>
  <c r="J88" i="6"/>
  <c r="S88" i="6" s="1"/>
  <c r="K88" i="6"/>
  <c r="T88" i="6" s="1"/>
  <c r="I93" i="6"/>
  <c r="I94" i="6"/>
  <c r="K95" i="6"/>
  <c r="G101" i="6"/>
  <c r="O103" i="6"/>
  <c r="Q111" i="6"/>
  <c r="O33" i="6"/>
  <c r="AG33" i="6" s="1"/>
  <c r="G33" i="6"/>
  <c r="M33" i="6"/>
  <c r="V33" i="6" s="1"/>
  <c r="M34" i="6"/>
  <c r="V34" i="6" s="1"/>
  <c r="N49" i="6"/>
  <c r="W49" i="6" s="1"/>
  <c r="F49" i="6"/>
  <c r="H49" i="6"/>
  <c r="Q49" i="6" s="1"/>
  <c r="O49" i="6"/>
  <c r="X49" i="6" s="1"/>
  <c r="J52" i="6"/>
  <c r="S52" i="6" s="1"/>
  <c r="O52" i="6"/>
  <c r="X52" i="6" s="1"/>
  <c r="F52" i="6"/>
  <c r="N52" i="6"/>
  <c r="W52" i="6" s="1"/>
  <c r="S56" i="6"/>
  <c r="W56" i="6"/>
  <c r="N61" i="6"/>
  <c r="W61" i="6" s="1"/>
  <c r="F61" i="6"/>
  <c r="K61" i="6"/>
  <c r="T61" i="6" s="1"/>
  <c r="O61" i="6"/>
  <c r="X61" i="6" s="1"/>
  <c r="J64" i="6"/>
  <c r="S64" i="6" s="1"/>
  <c r="I64" i="6"/>
  <c r="R64" i="6" s="1"/>
  <c r="N64" i="6"/>
  <c r="W64" i="6" s="1"/>
  <c r="N86" i="6"/>
  <c r="W86" i="6" s="1"/>
  <c r="F86" i="6"/>
  <c r="J86" i="6"/>
  <c r="S86" i="6" s="1"/>
  <c r="M86" i="6"/>
  <c r="V86" i="6" s="1"/>
  <c r="L87" i="6"/>
  <c r="U87" i="6" s="1"/>
  <c r="H88" i="6"/>
  <c r="O93" i="6"/>
  <c r="O94" i="6"/>
  <c r="O95" i="6"/>
  <c r="Q96" i="6"/>
  <c r="Q97" i="6"/>
  <c r="Q98" i="6"/>
  <c r="R101" i="6"/>
  <c r="U61" i="6"/>
  <c r="Q61" i="6"/>
  <c r="T64" i="6"/>
  <c r="N67" i="6"/>
  <c r="W67" i="6" s="1"/>
  <c r="F67" i="6"/>
  <c r="H67" i="6"/>
  <c r="Q67" i="6" s="1"/>
  <c r="O67" i="6"/>
  <c r="X67" i="6" s="1"/>
  <c r="J70" i="6"/>
  <c r="S70" i="6" s="1"/>
  <c r="O70" i="6"/>
  <c r="X70" i="6" s="1"/>
  <c r="F70" i="6"/>
  <c r="N70" i="6"/>
  <c r="W70" i="6" s="1"/>
  <c r="S74" i="6"/>
  <c r="W74" i="6"/>
  <c r="N77" i="6"/>
  <c r="W77" i="6" s="1"/>
  <c r="F77" i="6"/>
  <c r="K77" i="6"/>
  <c r="T77" i="6" s="1"/>
  <c r="O77" i="6"/>
  <c r="X77" i="6" s="1"/>
  <c r="N80" i="6"/>
  <c r="W80" i="6" s="1"/>
  <c r="F80" i="6"/>
  <c r="J80" i="6"/>
  <c r="S80" i="6" s="1"/>
  <c r="K80" i="6"/>
  <c r="T80" i="6" s="1"/>
  <c r="J83" i="6"/>
  <c r="S83" i="6" s="1"/>
  <c r="N83" i="6"/>
  <c r="W83" i="6" s="1"/>
  <c r="F83" i="6"/>
  <c r="L83" i="6"/>
  <c r="U83" i="6" s="1"/>
  <c r="R86" i="6"/>
  <c r="M87" i="6"/>
  <c r="V87" i="6" s="1"/>
  <c r="I88" i="6"/>
  <c r="R88" i="6" s="1"/>
  <c r="W89" i="6"/>
  <c r="V89" i="6"/>
  <c r="R89" i="6"/>
  <c r="N96" i="6"/>
  <c r="W96" i="6" s="1"/>
  <c r="F96" i="6"/>
  <c r="J96" i="6"/>
  <c r="S96" i="6" s="1"/>
  <c r="M96" i="6"/>
  <c r="V96" i="6" s="1"/>
  <c r="I96" i="6"/>
  <c r="R96" i="6" s="1"/>
  <c r="J97" i="6"/>
  <c r="S97" i="6" s="1"/>
  <c r="N97" i="6"/>
  <c r="W97" i="6" s="1"/>
  <c r="F97" i="6"/>
  <c r="G97" i="6"/>
  <c r="M97" i="6"/>
  <c r="V97" i="6" s="1"/>
  <c r="T97" i="6"/>
  <c r="N98" i="6"/>
  <c r="W98" i="6" s="1"/>
  <c r="F98" i="6"/>
  <c r="J98" i="6"/>
  <c r="S98" i="6" s="1"/>
  <c r="K98" i="6"/>
  <c r="G98" i="6"/>
  <c r="T98" i="6"/>
  <c r="Q99" i="6"/>
  <c r="N108" i="6"/>
  <c r="W108" i="6" s="1"/>
  <c r="F108" i="6"/>
  <c r="J108" i="6"/>
  <c r="S108" i="6" s="1"/>
  <c r="M108" i="6"/>
  <c r="V108" i="6" s="1"/>
  <c r="L108" i="6"/>
  <c r="U108" i="6" s="1"/>
  <c r="K108" i="6"/>
  <c r="I108" i="6"/>
  <c r="R108" i="6" s="1"/>
  <c r="H108" i="6"/>
  <c r="Q108" i="6" s="1"/>
  <c r="G108" i="6"/>
  <c r="J113" i="6"/>
  <c r="N113" i="6"/>
  <c r="F113" i="6"/>
  <c r="O113" i="6"/>
  <c r="E116" i="6"/>
  <c r="E121" i="6"/>
  <c r="AE125" i="6"/>
  <c r="AA125" i="6"/>
  <c r="AB125" i="6"/>
  <c r="N90" i="6"/>
  <c r="W90" i="6" s="1"/>
  <c r="F90" i="6"/>
  <c r="J90" i="6"/>
  <c r="S90" i="6" s="1"/>
  <c r="O90" i="6"/>
  <c r="X90" i="6" s="1"/>
  <c r="N100" i="6"/>
  <c r="W100" i="6" s="1"/>
  <c r="F100" i="6"/>
  <c r="J100" i="6"/>
  <c r="S100" i="6" s="1"/>
  <c r="O100" i="6"/>
  <c r="X100" i="6" s="1"/>
  <c r="L102" i="6"/>
  <c r="I104" i="6"/>
  <c r="R104" i="6" s="1"/>
  <c r="U104" i="6"/>
  <c r="V109" i="6"/>
  <c r="N110" i="6"/>
  <c r="W110" i="6" s="1"/>
  <c r="F110" i="6"/>
  <c r="J110" i="6"/>
  <c r="O110" i="6"/>
  <c r="X110" i="6" s="1"/>
  <c r="H111" i="6"/>
  <c r="L112" i="6"/>
  <c r="E113" i="6"/>
  <c r="I114" i="6"/>
  <c r="R114" i="6" s="1"/>
  <c r="U114" i="6"/>
  <c r="G116" i="6"/>
  <c r="M117" i="6"/>
  <c r="Q118" i="6"/>
  <c r="AC119" i="6"/>
  <c r="T120" i="6"/>
  <c r="F121" i="6"/>
  <c r="AC122" i="6"/>
  <c r="V128" i="6"/>
  <c r="K104" i="6"/>
  <c r="T104" i="6" s="1"/>
  <c r="V104" i="6"/>
  <c r="J107" i="6"/>
  <c r="N107" i="6"/>
  <c r="W107" i="6" s="1"/>
  <c r="F107" i="6"/>
  <c r="O107" i="6"/>
  <c r="X107" i="6" s="1"/>
  <c r="S110" i="6"/>
  <c r="I111" i="6"/>
  <c r="R111" i="6" s="1"/>
  <c r="G113" i="6"/>
  <c r="K114" i="6"/>
  <c r="T114" i="6" s="1"/>
  <c r="V114" i="6"/>
  <c r="J115" i="6"/>
  <c r="S115" i="6" s="1"/>
  <c r="N115" i="6"/>
  <c r="F115" i="6"/>
  <c r="O115" i="6"/>
  <c r="X115" i="6" s="1"/>
  <c r="H116" i="6"/>
  <c r="R118" i="6"/>
  <c r="I121" i="6"/>
  <c r="Z124" i="6"/>
  <c r="AD125" i="6"/>
  <c r="R100" i="6"/>
  <c r="N102" i="6"/>
  <c r="F102" i="6"/>
  <c r="J102" i="6"/>
  <c r="O102" i="6"/>
  <c r="S107" i="6"/>
  <c r="Q107" i="6"/>
  <c r="K111" i="6"/>
  <c r="T111" i="6" s="1"/>
  <c r="N112" i="6"/>
  <c r="F112" i="6"/>
  <c r="J112" i="6"/>
  <c r="O112" i="6"/>
  <c r="H113" i="6"/>
  <c r="W115" i="6"/>
  <c r="Q115" i="6"/>
  <c r="I116" i="6"/>
  <c r="H117" i="6"/>
  <c r="L117" i="6"/>
  <c r="G117" i="6"/>
  <c r="O117" i="6"/>
  <c r="S118" i="6"/>
  <c r="J121" i="6"/>
  <c r="U132" i="6"/>
  <c r="W132" i="6"/>
  <c r="V132" i="6"/>
  <c r="T132" i="6"/>
  <c r="S132" i="6"/>
  <c r="R132" i="6"/>
  <c r="Q132" i="6"/>
  <c r="X132" i="6"/>
  <c r="N55" i="6"/>
  <c r="W55" i="6" s="1"/>
  <c r="F55" i="6"/>
  <c r="M55" i="6"/>
  <c r="V55" i="6" s="1"/>
  <c r="M56" i="6"/>
  <c r="V56" i="6" s="1"/>
  <c r="N73" i="6"/>
  <c r="W73" i="6" s="1"/>
  <c r="F73" i="6"/>
  <c r="M73" i="6"/>
  <c r="V73" i="6" s="1"/>
  <c r="M74" i="6"/>
  <c r="V74" i="6" s="1"/>
  <c r="J81" i="6"/>
  <c r="S81" i="6" s="1"/>
  <c r="N81" i="6"/>
  <c r="W81" i="6" s="1"/>
  <c r="F81" i="6"/>
  <c r="O81" i="6"/>
  <c r="X81" i="6" s="1"/>
  <c r="J89" i="6"/>
  <c r="S89" i="6" s="1"/>
  <c r="N89" i="6"/>
  <c r="F89" i="6"/>
  <c r="O89" i="6"/>
  <c r="X89" i="6" s="1"/>
  <c r="H90" i="6"/>
  <c r="Q90" i="6" s="1"/>
  <c r="J99" i="6"/>
  <c r="S99" i="6" s="1"/>
  <c r="N99" i="6"/>
  <c r="W99" i="6" s="1"/>
  <c r="F99" i="6"/>
  <c r="O99" i="6"/>
  <c r="X99" i="6" s="1"/>
  <c r="H100" i="6"/>
  <c r="Q100" i="6" s="1"/>
  <c r="T100" i="6"/>
  <c r="E102" i="6"/>
  <c r="G107" i="6"/>
  <c r="R107" i="6"/>
  <c r="J109" i="6"/>
  <c r="S109" i="6" s="1"/>
  <c r="N109" i="6"/>
  <c r="W109" i="6" s="1"/>
  <c r="F109" i="6"/>
  <c r="O109" i="6"/>
  <c r="X109" i="6" s="1"/>
  <c r="H110" i="6"/>
  <c r="Q110" i="6" s="1"/>
  <c r="T110" i="6"/>
  <c r="L111" i="6"/>
  <c r="U111" i="6" s="1"/>
  <c r="E112" i="6"/>
  <c r="I113" i="6"/>
  <c r="G115" i="6"/>
  <c r="R115" i="6"/>
  <c r="K116" i="6"/>
  <c r="E117" i="6"/>
  <c r="V118" i="6"/>
  <c r="AA120" i="6"/>
  <c r="M121" i="6"/>
  <c r="Q123" i="6"/>
  <c r="W123" i="6"/>
  <c r="U123" i="6"/>
  <c r="R123" i="6"/>
  <c r="U100" i="6"/>
  <c r="G102" i="6"/>
  <c r="N104" i="6"/>
  <c r="F104" i="6"/>
  <c r="J104" i="6"/>
  <c r="O104" i="6"/>
  <c r="X104" i="6" s="1"/>
  <c r="T107" i="6"/>
  <c r="Q109" i="6"/>
  <c r="G112" i="6"/>
  <c r="K113" i="6"/>
  <c r="N114" i="6"/>
  <c r="W114" i="6" s="1"/>
  <c r="F114" i="6"/>
  <c r="J114" i="6"/>
  <c r="S114" i="6" s="1"/>
  <c r="O114" i="6"/>
  <c r="X114" i="6" s="1"/>
  <c r="T115" i="6"/>
  <c r="L116" i="6"/>
  <c r="F117" i="6"/>
  <c r="W118" i="6"/>
  <c r="Z119" i="6"/>
  <c r="AG119" i="6"/>
  <c r="AD119" i="6"/>
  <c r="U120" i="6"/>
  <c r="V120" i="6"/>
  <c r="R120" i="6"/>
  <c r="W120" i="6"/>
  <c r="N121" i="6"/>
  <c r="V122" i="6"/>
  <c r="S123" i="6"/>
  <c r="U124" i="6"/>
  <c r="V124" i="6"/>
  <c r="W124" i="6"/>
  <c r="R124" i="6"/>
  <c r="X124" i="6"/>
  <c r="U126" i="6"/>
  <c r="S126" i="6"/>
  <c r="X126" i="6"/>
  <c r="W126" i="6"/>
  <c r="V126" i="6"/>
  <c r="Q126" i="6"/>
  <c r="U127" i="6"/>
  <c r="H129" i="6"/>
  <c r="O129" i="6"/>
  <c r="F129" i="6"/>
  <c r="L129" i="6"/>
  <c r="K129" i="6"/>
  <c r="J129" i="6"/>
  <c r="I129" i="6"/>
  <c r="G129" i="6"/>
  <c r="M129" i="6"/>
  <c r="W104" i="6"/>
  <c r="S104" i="6"/>
  <c r="Q104" i="6"/>
  <c r="J111" i="6"/>
  <c r="S111" i="6" s="1"/>
  <c r="N111" i="6"/>
  <c r="W111" i="6" s="1"/>
  <c r="F111" i="6"/>
  <c r="O111" i="6"/>
  <c r="X111" i="6" s="1"/>
  <c r="L113" i="6"/>
  <c r="Q114" i="6"/>
  <c r="AD120" i="6"/>
  <c r="AF120" i="6"/>
  <c r="AB120" i="6"/>
  <c r="AG120" i="6"/>
  <c r="AE120" i="6"/>
  <c r="T123" i="6"/>
  <c r="AD124" i="6"/>
  <c r="AF124" i="6"/>
  <c r="AC124" i="6"/>
  <c r="AG124" i="6"/>
  <c r="AB127" i="6"/>
  <c r="E129" i="6"/>
  <c r="R130" i="6"/>
  <c r="N116" i="6"/>
  <c r="F116" i="6"/>
  <c r="J116" i="6"/>
  <c r="O116" i="6"/>
  <c r="U118" i="6"/>
  <c r="T118" i="6"/>
  <c r="H121" i="6"/>
  <c r="K121" i="6"/>
  <c r="G121" i="6"/>
  <c r="L121" i="6"/>
  <c r="AC131" i="6"/>
  <c r="AD118" i="6"/>
  <c r="Z118" i="6"/>
  <c r="E119" i="6"/>
  <c r="N119" i="6"/>
  <c r="AF119" i="6" s="1"/>
  <c r="E125" i="6"/>
  <c r="O125" i="6"/>
  <c r="AG125" i="6" s="1"/>
  <c r="AF131" i="6"/>
  <c r="F133" i="6"/>
  <c r="F135" i="6"/>
  <c r="I137" i="6"/>
  <c r="V138" i="6"/>
  <c r="AC141" i="6"/>
  <c r="V145" i="6"/>
  <c r="H147" i="6"/>
  <c r="I147" i="6"/>
  <c r="G147" i="6"/>
  <c r="O147" i="6"/>
  <c r="F147" i="6"/>
  <c r="N147" i="6"/>
  <c r="E147" i="6"/>
  <c r="S148" i="6"/>
  <c r="J137" i="6"/>
  <c r="Q143" i="6"/>
  <c r="W143" i="6"/>
  <c r="S143" i="6"/>
  <c r="U144" i="6"/>
  <c r="V144" i="6"/>
  <c r="T144" i="6"/>
  <c r="S144" i="6"/>
  <c r="R144" i="6"/>
  <c r="H145" i="6"/>
  <c r="Q145" i="6" s="1"/>
  <c r="K145" i="6"/>
  <c r="T145" i="6" s="1"/>
  <c r="J145" i="6"/>
  <c r="AB145" i="6" s="1"/>
  <c r="I145" i="6"/>
  <c r="G145" i="6"/>
  <c r="T146" i="6"/>
  <c r="H153" i="6"/>
  <c r="K153" i="6"/>
  <c r="J153" i="6"/>
  <c r="I153" i="6"/>
  <c r="G153" i="6"/>
  <c r="O153" i="6"/>
  <c r="F153" i="6"/>
  <c r="L153" i="6"/>
  <c r="U134" i="6"/>
  <c r="T134" i="6"/>
  <c r="S134" i="6"/>
  <c r="U136" i="6"/>
  <c r="R136" i="6"/>
  <c r="Q136" i="6"/>
  <c r="K137" i="6"/>
  <c r="AA138" i="6"/>
  <c r="Z143" i="6"/>
  <c r="AG143" i="6"/>
  <c r="AF143" i="6"/>
  <c r="AD144" i="6"/>
  <c r="AF144" i="6"/>
  <c r="AE144" i="6"/>
  <c r="AC144" i="6"/>
  <c r="AB144" i="6"/>
  <c r="U145" i="6"/>
  <c r="R145" i="6"/>
  <c r="X145" i="6"/>
  <c r="AA148" i="6"/>
  <c r="R148" i="6"/>
  <c r="Z151" i="6"/>
  <c r="AG151" i="6"/>
  <c r="AF151" i="6"/>
  <c r="AA151" i="6"/>
  <c r="E153" i="6"/>
  <c r="AB156" i="6"/>
  <c r="S156" i="6"/>
  <c r="U128" i="6"/>
  <c r="Q128" i="6"/>
  <c r="AA131" i="6"/>
  <c r="AD132" i="6"/>
  <c r="AG132" i="6"/>
  <c r="AF132" i="6"/>
  <c r="AB132" i="6"/>
  <c r="J133" i="6"/>
  <c r="AD134" i="6"/>
  <c r="AE134" i="6"/>
  <c r="AC134" i="6"/>
  <c r="AB134" i="6"/>
  <c r="L135" i="6"/>
  <c r="AD136" i="6"/>
  <c r="AB136" i="6"/>
  <c r="AA136" i="6"/>
  <c r="AE136" i="6"/>
  <c r="L137" i="6"/>
  <c r="S141" i="6"/>
  <c r="Z142" i="6"/>
  <c r="X143" i="6"/>
  <c r="Q144" i="6"/>
  <c r="AE145" i="6"/>
  <c r="AD145" i="6"/>
  <c r="AA145" i="6"/>
  <c r="AB151" i="6"/>
  <c r="M153" i="6"/>
  <c r="J119" i="6"/>
  <c r="AB119" i="6" s="1"/>
  <c r="AD122" i="6"/>
  <c r="AA122" i="6"/>
  <c r="Z123" i="6"/>
  <c r="AG123" i="6"/>
  <c r="AC123" i="6"/>
  <c r="H127" i="6"/>
  <c r="I127" i="6"/>
  <c r="R127" i="6" s="1"/>
  <c r="N127" i="6"/>
  <c r="W127" i="6" s="1"/>
  <c r="AD128" i="6"/>
  <c r="AA128" i="6"/>
  <c r="AB128" i="6"/>
  <c r="AB131" i="6"/>
  <c r="AC132" i="6"/>
  <c r="M133" i="6"/>
  <c r="Q134" i="6"/>
  <c r="AF134" i="6"/>
  <c r="M135" i="6"/>
  <c r="S136" i="6"/>
  <c r="AF136" i="6"/>
  <c r="M137" i="6"/>
  <c r="AA142" i="6"/>
  <c r="AA143" i="6"/>
  <c r="W144" i="6"/>
  <c r="AF145" i="6"/>
  <c r="N153" i="6"/>
  <c r="Q127" i="6"/>
  <c r="S127" i="6"/>
  <c r="R128" i="6"/>
  <c r="AE132" i="6"/>
  <c r="R134" i="6"/>
  <c r="AG134" i="6"/>
  <c r="T136" i="6"/>
  <c r="AG136" i="6"/>
  <c r="AB143" i="6"/>
  <c r="X144" i="6"/>
  <c r="AG145" i="6"/>
  <c r="U152" i="6"/>
  <c r="V152" i="6"/>
  <c r="T152" i="6"/>
  <c r="S152" i="6"/>
  <c r="R152" i="6"/>
  <c r="Q152" i="6"/>
  <c r="W152" i="6"/>
  <c r="Z127" i="6"/>
  <c r="AC127" i="6"/>
  <c r="AD127" i="6"/>
  <c r="S128" i="6"/>
  <c r="Z131" i="6"/>
  <c r="AG131" i="6"/>
  <c r="AD131" i="6"/>
  <c r="H133" i="6"/>
  <c r="L133" i="6"/>
  <c r="K133" i="6"/>
  <c r="O133" i="6"/>
  <c r="V134" i="6"/>
  <c r="H135" i="6"/>
  <c r="J135" i="6"/>
  <c r="I135" i="6"/>
  <c r="O135" i="6"/>
  <c r="V136" i="6"/>
  <c r="H137" i="6"/>
  <c r="G137" i="6"/>
  <c r="O137" i="6"/>
  <c r="F137" i="6"/>
  <c r="AD142" i="6"/>
  <c r="AG142" i="6"/>
  <c r="AF142" i="6"/>
  <c r="AC142" i="6"/>
  <c r="Z144" i="6"/>
  <c r="AD152" i="6"/>
  <c r="AF152" i="6"/>
  <c r="AE152" i="6"/>
  <c r="AC152" i="6"/>
  <c r="AB152" i="6"/>
  <c r="AA152" i="6"/>
  <c r="AG152" i="6"/>
  <c r="M119" i="6"/>
  <c r="AE119" i="6" s="1"/>
  <c r="H125" i="6"/>
  <c r="Z125" i="6" s="1"/>
  <c r="K125" i="6"/>
  <c r="AC125" i="6" s="1"/>
  <c r="N125" i="6"/>
  <c r="AF125" i="6" s="1"/>
  <c r="AD126" i="6"/>
  <c r="AC126" i="6"/>
  <c r="AA126" i="6"/>
  <c r="T127" i="6"/>
  <c r="AE127" i="6"/>
  <c r="T128" i="6"/>
  <c r="E133" i="6"/>
  <c r="W134" i="6"/>
  <c r="E135" i="6"/>
  <c r="W136" i="6"/>
  <c r="E137" i="6"/>
  <c r="AE142" i="6"/>
  <c r="AA144" i="6"/>
  <c r="U146" i="6"/>
  <c r="S146" i="6"/>
  <c r="R146" i="6"/>
  <c r="Q146" i="6"/>
  <c r="X152" i="6"/>
  <c r="Z150" i="6"/>
  <c r="X151" i="6"/>
  <c r="J155" i="6"/>
  <c r="W158" i="6"/>
  <c r="H159" i="6"/>
  <c r="Q159" i="6" s="1"/>
  <c r="I159" i="6"/>
  <c r="R159" i="6" s="1"/>
  <c r="N159" i="6"/>
  <c r="AD160" i="6"/>
  <c r="AF160" i="6"/>
  <c r="AA160" i="6"/>
  <c r="AC160" i="6"/>
  <c r="AD162" i="6"/>
  <c r="AC162" i="6"/>
  <c r="AB162" i="6"/>
  <c r="AE162" i="6"/>
  <c r="I170" i="6"/>
  <c r="L170" i="6"/>
  <c r="J170" i="6"/>
  <c r="H170" i="6"/>
  <c r="G170" i="6"/>
  <c r="F170" i="6"/>
  <c r="O170" i="6"/>
  <c r="E170" i="6"/>
  <c r="AG171" i="6"/>
  <c r="I173" i="6"/>
  <c r="R173" i="6" s="1"/>
  <c r="G173" i="6"/>
  <c r="M173" i="6"/>
  <c r="L173" i="6"/>
  <c r="K173" i="6"/>
  <c r="T173" i="6" s="1"/>
  <c r="J173" i="6"/>
  <c r="S173" i="6" s="1"/>
  <c r="H173" i="6"/>
  <c r="Q173" i="6" s="1"/>
  <c r="F173" i="6"/>
  <c r="U175" i="6"/>
  <c r="Q175" i="6"/>
  <c r="W175" i="6"/>
  <c r="V175" i="6"/>
  <c r="R168" i="6"/>
  <c r="W168" i="6"/>
  <c r="X168" i="6"/>
  <c r="U168" i="6"/>
  <c r="T168" i="6"/>
  <c r="X173" i="6"/>
  <c r="W173" i="6"/>
  <c r="V173" i="6"/>
  <c r="U173" i="6"/>
  <c r="U158" i="6"/>
  <c r="S158" i="6"/>
  <c r="Z159" i="6"/>
  <c r="AA168" i="6"/>
  <c r="AG168" i="6"/>
  <c r="Z168" i="6"/>
  <c r="AF168" i="6"/>
  <c r="Q168" i="6"/>
  <c r="Q178" i="6"/>
  <c r="U154" i="6"/>
  <c r="X154" i="6"/>
  <c r="M155" i="6"/>
  <c r="H157" i="6"/>
  <c r="K157" i="6"/>
  <c r="N157" i="6"/>
  <c r="AD158" i="6"/>
  <c r="AC158" i="6"/>
  <c r="AA158" i="6"/>
  <c r="T159" i="6"/>
  <c r="H161" i="6"/>
  <c r="K161" i="6"/>
  <c r="O161" i="6"/>
  <c r="F161" i="6"/>
  <c r="S168" i="6"/>
  <c r="M176" i="6"/>
  <c r="E176" i="6"/>
  <c r="O176" i="6"/>
  <c r="F176" i="6"/>
  <c r="L176" i="6"/>
  <c r="K176" i="6"/>
  <c r="J176" i="6"/>
  <c r="I176" i="6"/>
  <c r="H176" i="6"/>
  <c r="G176" i="6"/>
  <c r="AD146" i="6"/>
  <c r="Z146" i="6"/>
  <c r="AE150" i="6"/>
  <c r="AD154" i="6"/>
  <c r="Z154" i="6"/>
  <c r="E155" i="6"/>
  <c r="N155" i="6"/>
  <c r="E157" i="6"/>
  <c r="O157" i="6"/>
  <c r="Q158" i="6"/>
  <c r="AB158" i="6"/>
  <c r="J159" i="6"/>
  <c r="S159" i="6" s="1"/>
  <c r="AF159" i="6"/>
  <c r="E161" i="6"/>
  <c r="Q163" i="6"/>
  <c r="S163" i="6"/>
  <c r="R163" i="6"/>
  <c r="W163" i="6"/>
  <c r="AG167" i="6"/>
  <c r="AD167" i="6"/>
  <c r="AC167" i="6"/>
  <c r="AB168" i="6"/>
  <c r="U122" i="6"/>
  <c r="X122" i="6"/>
  <c r="M123" i="6"/>
  <c r="AE123" i="6" s="1"/>
  <c r="U130" i="6"/>
  <c r="X130" i="6"/>
  <c r="M131" i="6"/>
  <c r="V131" i="6" s="1"/>
  <c r="W131" i="6"/>
  <c r="U138" i="6"/>
  <c r="X138" i="6"/>
  <c r="M141" i="6"/>
  <c r="W141" i="6"/>
  <c r="AG141" i="6"/>
  <c r="V142" i="6"/>
  <c r="K143" i="6"/>
  <c r="T143" i="6" s="1"/>
  <c r="AA146" i="6"/>
  <c r="U148" i="6"/>
  <c r="X148" i="6"/>
  <c r="M149" i="6"/>
  <c r="AE149" i="6" s="1"/>
  <c r="AG149" i="6"/>
  <c r="V150" i="6"/>
  <c r="AF150" i="6"/>
  <c r="K151" i="6"/>
  <c r="T151" i="6" s="1"/>
  <c r="Q154" i="6"/>
  <c r="AA154" i="6"/>
  <c r="F155" i="6"/>
  <c r="O155" i="6"/>
  <c r="U156" i="6"/>
  <c r="V156" i="6"/>
  <c r="F157" i="6"/>
  <c r="R158" i="6"/>
  <c r="AE158" i="6"/>
  <c r="K159" i="6"/>
  <c r="AC159" i="6" s="1"/>
  <c r="V159" i="6"/>
  <c r="AG159" i="6"/>
  <c r="G161" i="6"/>
  <c r="Z163" i="6"/>
  <c r="AC163" i="6"/>
  <c r="AB163" i="6"/>
  <c r="T163" i="6"/>
  <c r="Z167" i="6"/>
  <c r="AC168" i="6"/>
  <c r="AD130" i="6"/>
  <c r="Z130" i="6"/>
  <c r="X131" i="6"/>
  <c r="AD138" i="6"/>
  <c r="Z138" i="6"/>
  <c r="X141" i="6"/>
  <c r="W142" i="6"/>
  <c r="L143" i="6"/>
  <c r="AD143" i="6" s="1"/>
  <c r="AB146" i="6"/>
  <c r="AD148" i="6"/>
  <c r="Z148" i="6"/>
  <c r="E149" i="6"/>
  <c r="N149" i="6"/>
  <c r="AF149" i="6" s="1"/>
  <c r="W150" i="6"/>
  <c r="AG150" i="6"/>
  <c r="L151" i="6"/>
  <c r="U151" i="6" s="1"/>
  <c r="R154" i="6"/>
  <c r="AB154" i="6"/>
  <c r="G155" i="6"/>
  <c r="AD156" i="6"/>
  <c r="AF156" i="6"/>
  <c r="AA156" i="6"/>
  <c r="G157" i="6"/>
  <c r="T158" i="6"/>
  <c r="AF158" i="6"/>
  <c r="L159" i="6"/>
  <c r="AD159" i="6" s="1"/>
  <c r="W159" i="6"/>
  <c r="Z160" i="6"/>
  <c r="I161" i="6"/>
  <c r="Z162" i="6"/>
  <c r="U163" i="6"/>
  <c r="AA167" i="6"/>
  <c r="AD168" i="6"/>
  <c r="AA141" i="6"/>
  <c r="X142" i="6"/>
  <c r="M143" i="6"/>
  <c r="V143" i="6" s="1"/>
  <c r="AC146" i="6"/>
  <c r="AA149" i="6"/>
  <c r="X150" i="6"/>
  <c r="M151" i="6"/>
  <c r="V151" i="6" s="1"/>
  <c r="W151" i="6"/>
  <c r="S154" i="6"/>
  <c r="AC154" i="6"/>
  <c r="I155" i="6"/>
  <c r="I157" i="6"/>
  <c r="V158" i="6"/>
  <c r="AG158" i="6"/>
  <c r="M159" i="6"/>
  <c r="AE159" i="6" s="1"/>
  <c r="X159" i="6"/>
  <c r="U160" i="6"/>
  <c r="V160" i="6"/>
  <c r="Q160" i="6"/>
  <c r="AB160" i="6"/>
  <c r="J161" i="6"/>
  <c r="AA162" i="6"/>
  <c r="AB167" i="6"/>
  <c r="M171" i="6"/>
  <c r="AE171" i="6" s="1"/>
  <c r="E171" i="6"/>
  <c r="K171" i="6"/>
  <c r="N171" i="6"/>
  <c r="AF171" i="6" s="1"/>
  <c r="L171" i="6"/>
  <c r="AD171" i="6" s="1"/>
  <c r="J171" i="6"/>
  <c r="AB171" i="6" s="1"/>
  <c r="I171" i="6"/>
  <c r="AA171" i="6" s="1"/>
  <c r="H171" i="6"/>
  <c r="Z171" i="6" s="1"/>
  <c r="AC171" i="6"/>
  <c r="U162" i="6"/>
  <c r="X162" i="6"/>
  <c r="M163" i="6"/>
  <c r="V163" i="6" s="1"/>
  <c r="I166" i="6"/>
  <c r="AA166" i="6" s="1"/>
  <c r="N166" i="6"/>
  <c r="E166" i="6"/>
  <c r="O166" i="6"/>
  <c r="AG166" i="6" s="1"/>
  <c r="AB166" i="6"/>
  <c r="K169" i="6"/>
  <c r="L172" i="6"/>
  <c r="N174" i="6"/>
  <c r="AC166" i="6"/>
  <c r="J178" i="6"/>
  <c r="I178" i="6"/>
  <c r="R178" i="6" s="1"/>
  <c r="H178" i="6"/>
  <c r="N178" i="6"/>
  <c r="W178" i="6" s="1"/>
  <c r="S181" i="6"/>
  <c r="T181" i="6"/>
  <c r="U181" i="6"/>
  <c r="M169" i="6"/>
  <c r="E169" i="6"/>
  <c r="L169" i="6"/>
  <c r="O169" i="6"/>
  <c r="I172" i="6"/>
  <c r="K172" i="6"/>
  <c r="N172" i="6"/>
  <c r="M174" i="6"/>
  <c r="E174" i="6"/>
  <c r="G174" i="6"/>
  <c r="F174" i="6"/>
  <c r="N177" i="6"/>
  <c r="F177" i="6"/>
  <c r="J177" i="6"/>
  <c r="E177" i="6"/>
  <c r="G177" i="6"/>
  <c r="S178" i="6"/>
  <c r="T178" i="6"/>
  <c r="U178" i="6"/>
  <c r="N179" i="6"/>
  <c r="F179" i="6"/>
  <c r="I179" i="6"/>
  <c r="L179" i="6"/>
  <c r="J179" i="6"/>
  <c r="AE166" i="6"/>
  <c r="F169" i="6"/>
  <c r="E172" i="6"/>
  <c r="O172" i="6"/>
  <c r="H174" i="6"/>
  <c r="H177" i="6"/>
  <c r="F178" i="6"/>
  <c r="V178" i="6"/>
  <c r="E179" i="6"/>
  <c r="R184" i="6"/>
  <c r="U184" i="6"/>
  <c r="AF166" i="6"/>
  <c r="G169" i="6"/>
  <c r="F172" i="6"/>
  <c r="I174" i="6"/>
  <c r="I175" i="6"/>
  <c r="R175" i="6" s="1"/>
  <c r="O175" i="6"/>
  <c r="X175" i="6" s="1"/>
  <c r="F175" i="6"/>
  <c r="J175" i="6"/>
  <c r="S175" i="6" s="1"/>
  <c r="I177" i="6"/>
  <c r="G178" i="6"/>
  <c r="G179" i="6"/>
  <c r="AA182" i="6"/>
  <c r="AG182" i="6"/>
  <c r="AF182" i="6"/>
  <c r="AD182" i="6"/>
  <c r="J182" i="6"/>
  <c r="AB182" i="6" s="1"/>
  <c r="G182" i="6"/>
  <c r="K182" i="6"/>
  <c r="AC182" i="6" s="1"/>
  <c r="L182" i="6"/>
  <c r="R183" i="6"/>
  <c r="J191" i="6"/>
  <c r="I191" i="6"/>
  <c r="M191" i="6"/>
  <c r="E191" i="6"/>
  <c r="K191" i="6"/>
  <c r="G191" i="6"/>
  <c r="H191" i="6"/>
  <c r="L191" i="6"/>
  <c r="G194" i="6"/>
  <c r="J195" i="6"/>
  <c r="I195" i="6"/>
  <c r="M195" i="6"/>
  <c r="E195" i="6"/>
  <c r="N195" i="6"/>
  <c r="L195" i="6"/>
  <c r="O195" i="6"/>
  <c r="M167" i="6"/>
  <c r="AE167" i="6" s="1"/>
  <c r="E167" i="6"/>
  <c r="N167" i="6"/>
  <c r="AF167" i="6" s="1"/>
  <c r="M168" i="6"/>
  <c r="V168" i="6" s="1"/>
  <c r="AC180" i="6"/>
  <c r="AA180" i="6"/>
  <c r="N181" i="6"/>
  <c r="W181" i="6" s="1"/>
  <c r="F181" i="6"/>
  <c r="H181" i="6"/>
  <c r="Q181" i="6" s="1"/>
  <c r="G181" i="6"/>
  <c r="I181" i="6"/>
  <c r="R181" i="6" s="1"/>
  <c r="E182" i="6"/>
  <c r="F191" i="6"/>
  <c r="F195" i="6"/>
  <c r="Q183" i="6"/>
  <c r="T183" i="6"/>
  <c r="J184" i="6"/>
  <c r="S184" i="6" s="1"/>
  <c r="O184" i="6"/>
  <c r="X184" i="6" s="1"/>
  <c r="F184" i="6"/>
  <c r="G184" i="6"/>
  <c r="H184" i="6"/>
  <c r="Q184" i="6" s="1"/>
  <c r="N185" i="6"/>
  <c r="F185" i="6"/>
  <c r="O185" i="6"/>
  <c r="E185" i="6"/>
  <c r="J185" i="6"/>
  <c r="K185" i="6"/>
  <c r="I187" i="6"/>
  <c r="M187" i="6"/>
  <c r="E187" i="6"/>
  <c r="J187" i="6"/>
  <c r="G187" i="6"/>
  <c r="K187" i="6"/>
  <c r="L187" i="6"/>
  <c r="J189" i="6"/>
  <c r="I189" i="6"/>
  <c r="M189" i="6"/>
  <c r="E189" i="6"/>
  <c r="O189" i="6"/>
  <c r="F189" i="6"/>
  <c r="N189" i="6"/>
  <c r="N192" i="6"/>
  <c r="F192" i="6"/>
  <c r="M192" i="6"/>
  <c r="E192" i="6"/>
  <c r="I192" i="6"/>
  <c r="H192" i="6"/>
  <c r="J192" i="6"/>
  <c r="O192" i="6"/>
  <c r="N198" i="6"/>
  <c r="F198" i="6"/>
  <c r="M198" i="6"/>
  <c r="E198" i="6"/>
  <c r="I198" i="6"/>
  <c r="G198" i="6"/>
  <c r="L198" i="6"/>
  <c r="O198" i="6"/>
  <c r="AA186" i="6"/>
  <c r="AC186" i="6"/>
  <c r="Z186" i="6"/>
  <c r="AB186" i="6"/>
  <c r="F187" i="6"/>
  <c r="G189" i="6"/>
  <c r="G192" i="6"/>
  <c r="H198" i="6"/>
  <c r="J197" i="6"/>
  <c r="I197" i="6"/>
  <c r="M197" i="6"/>
  <c r="E197" i="6"/>
  <c r="H197" i="6"/>
  <c r="O197" i="6"/>
  <c r="G197" i="6"/>
  <c r="N197" i="6"/>
  <c r="L197" i="6"/>
  <c r="K197" i="6"/>
  <c r="M182" i="6"/>
  <c r="AE182" i="6" s="1"/>
  <c r="K184" i="6"/>
  <c r="T184" i="6" s="1"/>
  <c r="I185" i="6"/>
  <c r="N187" i="6"/>
  <c r="K189" i="6"/>
  <c r="L192" i="6"/>
  <c r="F197" i="6"/>
  <c r="K198" i="6"/>
  <c r="AD186" i="6"/>
  <c r="N194" i="6"/>
  <c r="F194" i="6"/>
  <c r="M194" i="6"/>
  <c r="E194" i="6"/>
  <c r="I194" i="6"/>
  <c r="K194" i="6"/>
  <c r="H194" i="6"/>
  <c r="J194" i="6"/>
  <c r="E180" i="6"/>
  <c r="N183" i="6"/>
  <c r="W183" i="6" s="1"/>
  <c r="F183" i="6"/>
  <c r="G183" i="6"/>
  <c r="O183" i="6"/>
  <c r="X183" i="6" s="1"/>
  <c r="J186" i="6"/>
  <c r="N186" i="6"/>
  <c r="AF186" i="6" s="1"/>
  <c r="E186" i="6"/>
  <c r="O186" i="6"/>
  <c r="AG186" i="6" s="1"/>
  <c r="N190" i="6"/>
  <c r="F190" i="6"/>
  <c r="M190" i="6"/>
  <c r="E190" i="6"/>
  <c r="I190" i="6"/>
  <c r="L190" i="6"/>
  <c r="G190" i="6"/>
  <c r="J193" i="6"/>
  <c r="I193" i="6"/>
  <c r="M193" i="6"/>
  <c r="E193" i="6"/>
  <c r="F193" i="6"/>
  <c r="K193" i="6"/>
  <c r="N196" i="6"/>
  <c r="F196" i="6"/>
  <c r="M196" i="6"/>
  <c r="E196" i="6"/>
  <c r="I196" i="6"/>
  <c r="K196" i="6"/>
  <c r="O196" i="6"/>
  <c r="H200" i="6"/>
  <c r="AF199" i="6"/>
  <c r="AG199" i="6"/>
  <c r="AC199" i="6"/>
  <c r="J200" i="6"/>
  <c r="N202" i="6"/>
  <c r="F202" i="6"/>
  <c r="M202" i="6"/>
  <c r="E202" i="6"/>
  <c r="I202" i="6"/>
  <c r="J202" i="6"/>
  <c r="H202" i="6"/>
  <c r="O202" i="6"/>
  <c r="L202" i="6"/>
  <c r="K202" i="6"/>
  <c r="G202" i="6"/>
  <c r="N200" i="6"/>
  <c r="F200" i="6"/>
  <c r="M200" i="6"/>
  <c r="E200" i="6"/>
  <c r="I200" i="6"/>
  <c r="O200" i="6"/>
  <c r="L200" i="6"/>
  <c r="J205" i="6"/>
  <c r="I205" i="6"/>
  <c r="M205" i="6"/>
  <c r="E205" i="6"/>
  <c r="O205" i="6"/>
  <c r="N205" i="6"/>
  <c r="L205" i="6"/>
  <c r="K205" i="6"/>
  <c r="H205" i="6"/>
  <c r="G205" i="6"/>
  <c r="J180" i="6"/>
  <c r="AB180" i="6" s="1"/>
  <c r="H180" i="6"/>
  <c r="Z180" i="6" s="1"/>
  <c r="N180" i="6"/>
  <c r="AF180" i="6" s="1"/>
  <c r="M183" i="6"/>
  <c r="V183" i="6" s="1"/>
  <c r="M186" i="6"/>
  <c r="AE186" i="6" s="1"/>
  <c r="G200" i="6"/>
  <c r="F205" i="6"/>
  <c r="N208" i="6"/>
  <c r="F208" i="6"/>
  <c r="M208" i="6"/>
  <c r="E208" i="6"/>
  <c r="I208" i="6"/>
  <c r="H208" i="6"/>
  <c r="G208" i="6"/>
  <c r="J208" i="6"/>
  <c r="J201" i="6"/>
  <c r="I201" i="6"/>
  <c r="AA201" i="6" s="1"/>
  <c r="M201" i="6"/>
  <c r="E201" i="6"/>
  <c r="L201" i="6"/>
  <c r="K201" i="6"/>
  <c r="AC201" i="6" s="1"/>
  <c r="J207" i="6"/>
  <c r="I207" i="6"/>
  <c r="M207" i="6"/>
  <c r="E207" i="6"/>
  <c r="K207" i="6"/>
  <c r="H207" i="6"/>
  <c r="K208" i="6"/>
  <c r="AB201" i="6"/>
  <c r="AE201" i="6"/>
  <c r="Z201" i="6"/>
  <c r="F207" i="6"/>
  <c r="L208" i="6"/>
  <c r="G201" i="6"/>
  <c r="G207" i="6"/>
  <c r="O208" i="6"/>
  <c r="AD201" i="6"/>
  <c r="J203" i="6"/>
  <c r="I203" i="6"/>
  <c r="M203" i="6"/>
  <c r="E203" i="6"/>
  <c r="G203" i="6"/>
  <c r="F203" i="6"/>
  <c r="N206" i="6"/>
  <c r="F206" i="6"/>
  <c r="M206" i="6"/>
  <c r="E206" i="6"/>
  <c r="I206" i="6"/>
  <c r="L206" i="6"/>
  <c r="K206" i="6"/>
  <c r="L207" i="6"/>
  <c r="N207" i="6"/>
  <c r="J209" i="6"/>
  <c r="I209" i="6"/>
  <c r="M209" i="6"/>
  <c r="E209" i="6"/>
  <c r="N188" i="6"/>
  <c r="F188" i="6"/>
  <c r="M188" i="6"/>
  <c r="E188" i="6"/>
  <c r="I188" i="6"/>
  <c r="J199" i="6"/>
  <c r="AB199" i="6" s="1"/>
  <c r="I199" i="6"/>
  <c r="AA199" i="6" s="1"/>
  <c r="M199" i="6"/>
  <c r="AE199" i="6" s="1"/>
  <c r="E199" i="6"/>
  <c r="N204" i="6"/>
  <c r="F204" i="6"/>
  <c r="M204" i="6"/>
  <c r="E204" i="6"/>
  <c r="I204" i="6"/>
  <c r="F209" i="6"/>
  <c r="I210" i="6"/>
  <c r="L210" i="6"/>
  <c r="E210" i="6"/>
  <c r="M210" i="6"/>
  <c r="F210" i="6"/>
  <c r="T154" i="4" l="1"/>
  <c r="AC154" i="4"/>
  <c r="X154" i="5"/>
  <c r="R154" i="5"/>
  <c r="R129" i="3"/>
  <c r="X129" i="3"/>
  <c r="R97" i="5"/>
  <c r="X97" i="5"/>
  <c r="AC151" i="6"/>
  <c r="U159" i="6"/>
  <c r="AC143" i="6"/>
  <c r="AD151" i="6"/>
  <c r="AE74" i="6"/>
  <c r="R41" i="6"/>
  <c r="AA41" i="6"/>
  <c r="AE23" i="6"/>
  <c r="V23" i="6"/>
  <c r="AG25" i="6"/>
  <c r="X25" i="6"/>
  <c r="Q43" i="6"/>
  <c r="R196" i="5"/>
  <c r="X196" i="5"/>
  <c r="R172" i="5"/>
  <c r="X172" i="5"/>
  <c r="X157" i="5"/>
  <c r="R157" i="5"/>
  <c r="AE168" i="6"/>
  <c r="AE151" i="6"/>
  <c r="S145" i="6"/>
  <c r="AG43" i="6"/>
  <c r="X43" i="6"/>
  <c r="AE208" i="4"/>
  <c r="V208" i="4"/>
  <c r="AF40" i="6"/>
  <c r="U40" i="6"/>
  <c r="AD40" i="6"/>
  <c r="AC18" i="6"/>
  <c r="AG108" i="4"/>
  <c r="X108" i="4"/>
  <c r="R103" i="3"/>
  <c r="X103" i="3"/>
  <c r="AB159" i="6"/>
  <c r="AC145" i="6"/>
  <c r="AC66" i="6"/>
  <c r="AC58" i="6"/>
  <c r="AD25" i="6"/>
  <c r="U25" i="6"/>
  <c r="AA6" i="6"/>
  <c r="R6" i="6"/>
  <c r="T39" i="6"/>
  <c r="U6" i="6"/>
  <c r="X174" i="4"/>
  <c r="AG174" i="4"/>
  <c r="Z180" i="4"/>
  <c r="Q180" i="4"/>
  <c r="R200" i="5"/>
  <c r="X200" i="5"/>
  <c r="X102" i="5"/>
  <c r="R102" i="5"/>
  <c r="X162" i="3"/>
  <c r="R162" i="3"/>
  <c r="R72" i="3"/>
  <c r="X72" i="3"/>
  <c r="Z19" i="4"/>
  <c r="L73" i="5"/>
  <c r="L94" i="3"/>
  <c r="R94" i="3" s="1"/>
  <c r="X160" i="6"/>
  <c r="T160" i="6"/>
  <c r="S160" i="6"/>
  <c r="W160" i="6"/>
  <c r="R160" i="6"/>
  <c r="R142" i="6"/>
  <c r="Z149" i="6"/>
  <c r="AD149" i="6"/>
  <c r="R33" i="6"/>
  <c r="AA33" i="6"/>
  <c r="Z128" i="6"/>
  <c r="AE124" i="6"/>
  <c r="AA124" i="6"/>
  <c r="AB124" i="6"/>
  <c r="AC128" i="6"/>
  <c r="Z120" i="6"/>
  <c r="U99" i="6"/>
  <c r="T148" i="6"/>
  <c r="W130" i="6"/>
  <c r="T130" i="6"/>
  <c r="S130" i="6"/>
  <c r="AE130" i="6"/>
  <c r="AG130" i="6"/>
  <c r="AF130" i="6"/>
  <c r="X86" i="6"/>
  <c r="AD42" i="6"/>
  <c r="AA42" i="6"/>
  <c r="Z42" i="6"/>
  <c r="AD41" i="6"/>
  <c r="AD23" i="6"/>
  <c r="AA23" i="6"/>
  <c r="AF23" i="6"/>
  <c r="AC23" i="6"/>
  <c r="U49" i="6"/>
  <c r="T49" i="6"/>
  <c r="X24" i="6"/>
  <c r="Q24" i="6"/>
  <c r="S24" i="6"/>
  <c r="R24" i="6"/>
  <c r="Z169" i="4"/>
  <c r="AF169" i="4"/>
  <c r="AB168" i="4"/>
  <c r="T19" i="4"/>
  <c r="Q203" i="3"/>
  <c r="O203" i="3"/>
  <c r="T180" i="3"/>
  <c r="V180" i="3"/>
  <c r="W180" i="3"/>
  <c r="V135" i="5"/>
  <c r="U135" i="5"/>
  <c r="O208" i="5"/>
  <c r="U117" i="4"/>
  <c r="Q117" i="4"/>
  <c r="S84" i="4"/>
  <c r="AE63" i="4"/>
  <c r="AE49" i="4"/>
  <c r="Q40" i="4"/>
  <c r="X40" i="4"/>
  <c r="U40" i="4"/>
  <c r="T33" i="4"/>
  <c r="X33" i="4"/>
  <c r="U33" i="4"/>
  <c r="W127" i="5"/>
  <c r="U127" i="5"/>
  <c r="P10" i="5"/>
  <c r="AF33" i="4"/>
  <c r="W159" i="5"/>
  <c r="Q207" i="3"/>
  <c r="P153" i="5"/>
  <c r="O199" i="3"/>
  <c r="P199" i="3"/>
  <c r="O18" i="5"/>
  <c r="V148" i="5"/>
  <c r="P90" i="5"/>
  <c r="AG177" i="4"/>
  <c r="U101" i="5"/>
  <c r="AE202" i="4"/>
  <c r="T159" i="4"/>
  <c r="S61" i="4"/>
  <c r="AB75" i="4"/>
  <c r="L210" i="5"/>
  <c r="X210" i="5" s="1"/>
  <c r="Q178" i="5"/>
  <c r="L178" i="5"/>
  <c r="Q173" i="5"/>
  <c r="Q206" i="5"/>
  <c r="AF19" i="4"/>
  <c r="Z25" i="4"/>
  <c r="P173" i="5"/>
  <c r="L136" i="5"/>
  <c r="R136" i="5" s="1"/>
  <c r="L122" i="5"/>
  <c r="L113" i="5"/>
  <c r="X113" i="5" s="1"/>
  <c r="X155" i="5"/>
  <c r="L64" i="5"/>
  <c r="X64" i="5" s="1"/>
  <c r="P75" i="5"/>
  <c r="L11" i="5"/>
  <c r="X78" i="5"/>
  <c r="R103" i="5"/>
  <c r="L200" i="3"/>
  <c r="R200" i="3" s="1"/>
  <c r="Q152" i="3"/>
  <c r="L146" i="3"/>
  <c r="L168" i="3"/>
  <c r="Q150" i="3"/>
  <c r="L147" i="3"/>
  <c r="P196" i="3"/>
  <c r="U95" i="3"/>
  <c r="X74" i="3"/>
  <c r="L125" i="3"/>
  <c r="L26" i="3"/>
  <c r="X26" i="3" s="1"/>
  <c r="L54" i="3"/>
  <c r="R54" i="3" s="1"/>
  <c r="L42" i="3"/>
  <c r="R42" i="3" s="1"/>
  <c r="L43" i="3"/>
  <c r="L65" i="3"/>
  <c r="X65" i="3" s="1"/>
  <c r="L51" i="3"/>
  <c r="R51" i="3" s="1"/>
  <c r="V47" i="3"/>
  <c r="L52" i="3"/>
  <c r="T131" i="6"/>
  <c r="AG162" i="6"/>
  <c r="AF162" i="6"/>
  <c r="AB149" i="6"/>
  <c r="Q141" i="6"/>
  <c r="R141" i="6"/>
  <c r="Z141" i="6"/>
  <c r="AF141" i="6"/>
  <c r="AD141" i="6"/>
  <c r="AF128" i="6"/>
  <c r="Z122" i="6"/>
  <c r="Z152" i="6"/>
  <c r="AC149" i="6"/>
  <c r="AG146" i="6"/>
  <c r="AC130" i="6"/>
  <c r="AB130" i="6"/>
  <c r="R58" i="6"/>
  <c r="Q74" i="6"/>
  <c r="X50" i="6"/>
  <c r="Z41" i="6"/>
  <c r="Q89" i="6"/>
  <c r="T89" i="6"/>
  <c r="AC56" i="6"/>
  <c r="U15" i="6"/>
  <c r="AD188" i="4"/>
  <c r="X159" i="4"/>
  <c r="S159" i="4"/>
  <c r="AA133" i="4"/>
  <c r="Z133" i="4"/>
  <c r="AC132" i="4"/>
  <c r="AF132" i="4"/>
  <c r="AB132" i="4"/>
  <c r="U209" i="4"/>
  <c r="AD133" i="4"/>
  <c r="Q152" i="5"/>
  <c r="S111" i="4"/>
  <c r="X111" i="4"/>
  <c r="U111" i="4"/>
  <c r="R111" i="4"/>
  <c r="T108" i="4"/>
  <c r="R87" i="4"/>
  <c r="AA51" i="4"/>
  <c r="AC51" i="4"/>
  <c r="T208" i="5"/>
  <c r="L192" i="5"/>
  <c r="Q160" i="5"/>
  <c r="N160" i="5"/>
  <c r="O158" i="5"/>
  <c r="N158" i="5"/>
  <c r="R158" i="5"/>
  <c r="P158" i="5"/>
  <c r="Q96" i="5"/>
  <c r="O96" i="5"/>
  <c r="R187" i="3"/>
  <c r="W161" i="3"/>
  <c r="Q158" i="3"/>
  <c r="P158" i="3"/>
  <c r="P107" i="3"/>
  <c r="Q107" i="3"/>
  <c r="N156" i="5"/>
  <c r="L99" i="5"/>
  <c r="R99" i="5" s="1"/>
  <c r="P108" i="3"/>
  <c r="N108" i="3"/>
  <c r="Q161" i="5"/>
  <c r="W151" i="5"/>
  <c r="Q121" i="4"/>
  <c r="AE114" i="4"/>
  <c r="R104" i="4"/>
  <c r="AE61" i="4"/>
  <c r="Z23" i="4"/>
  <c r="L180" i="5"/>
  <c r="V143" i="5"/>
  <c r="U143" i="5"/>
  <c r="O62" i="5"/>
  <c r="Q62" i="5"/>
  <c r="W185" i="3"/>
  <c r="Q180" i="3"/>
  <c r="L167" i="3"/>
  <c r="R167" i="3" s="1"/>
  <c r="V168" i="5"/>
  <c r="X166" i="3"/>
  <c r="V166" i="3"/>
  <c r="T166" i="3"/>
  <c r="AD183" i="4"/>
  <c r="P159" i="3"/>
  <c r="Q159" i="3"/>
  <c r="N107" i="3"/>
  <c r="L178" i="3"/>
  <c r="O126" i="3"/>
  <c r="U122" i="3"/>
  <c r="L16" i="3"/>
  <c r="L12" i="3"/>
  <c r="L8" i="3"/>
  <c r="L111" i="5"/>
  <c r="Q17" i="3"/>
  <c r="P17" i="3"/>
  <c r="U131" i="3"/>
  <c r="L102" i="3"/>
  <c r="U78" i="3"/>
  <c r="T78" i="3"/>
  <c r="V122" i="3"/>
  <c r="AB190" i="4"/>
  <c r="N189" i="5"/>
  <c r="L190" i="5"/>
  <c r="R190" i="5" s="1"/>
  <c r="L63" i="5"/>
  <c r="R63" i="5" s="1"/>
  <c r="R62" i="5"/>
  <c r="L44" i="5"/>
  <c r="R44" i="5" s="1"/>
  <c r="L27" i="5"/>
  <c r="P204" i="3"/>
  <c r="R207" i="3"/>
  <c r="L69" i="5"/>
  <c r="P27" i="5"/>
  <c r="U127" i="3"/>
  <c r="L15" i="5"/>
  <c r="W114" i="3"/>
  <c r="L6" i="3"/>
  <c r="X6" i="3" s="1"/>
  <c r="L99" i="3"/>
  <c r="L10" i="3"/>
  <c r="R10" i="3" s="1"/>
  <c r="L47" i="3"/>
  <c r="R47" i="3" s="1"/>
  <c r="L38" i="3"/>
  <c r="R38" i="3" s="1"/>
  <c r="S183" i="6"/>
  <c r="U183" i="6"/>
  <c r="X156" i="6"/>
  <c r="T156" i="6"/>
  <c r="W156" i="6"/>
  <c r="AE160" i="6"/>
  <c r="AG160" i="6"/>
  <c r="AE154" i="6"/>
  <c r="AG154" i="6"/>
  <c r="AF154" i="6"/>
  <c r="S142" i="6"/>
  <c r="Q131" i="6"/>
  <c r="U131" i="6"/>
  <c r="R131" i="6"/>
  <c r="AF138" i="6"/>
  <c r="AC138" i="6"/>
  <c r="AG138" i="6"/>
  <c r="Q130" i="6"/>
  <c r="AE128" i="6"/>
  <c r="AB142" i="6"/>
  <c r="U86" i="6"/>
  <c r="T74" i="6"/>
  <c r="X74" i="6"/>
  <c r="U74" i="6"/>
  <c r="R70" i="6"/>
  <c r="U70" i="6"/>
  <c r="AD201" i="4"/>
  <c r="AE188" i="4"/>
  <c r="AB188" i="4"/>
  <c r="U146" i="4"/>
  <c r="X209" i="4"/>
  <c r="Q209" i="4"/>
  <c r="AA149" i="4"/>
  <c r="Z149" i="4"/>
  <c r="V157" i="5"/>
  <c r="W148" i="5"/>
  <c r="W144" i="5"/>
  <c r="Q171" i="4"/>
  <c r="R171" i="4"/>
  <c r="X171" i="4"/>
  <c r="AG109" i="4"/>
  <c r="U84" i="4"/>
  <c r="Q172" i="5"/>
  <c r="N166" i="5"/>
  <c r="O166" i="5"/>
  <c r="W160" i="5"/>
  <c r="V151" i="5"/>
  <c r="U151" i="5"/>
  <c r="V149" i="5"/>
  <c r="L146" i="5"/>
  <c r="N143" i="5"/>
  <c r="P143" i="5"/>
  <c r="L135" i="5"/>
  <c r="W103" i="5"/>
  <c r="U103" i="5"/>
  <c r="V79" i="5"/>
  <c r="X79" i="5"/>
  <c r="W79" i="5"/>
  <c r="W209" i="3"/>
  <c r="W163" i="3"/>
  <c r="V163" i="3"/>
  <c r="T160" i="3"/>
  <c r="W160" i="3"/>
  <c r="V160" i="3"/>
  <c r="P104" i="3"/>
  <c r="Q104" i="3"/>
  <c r="U156" i="5"/>
  <c r="W156" i="5"/>
  <c r="O78" i="5"/>
  <c r="O201" i="5"/>
  <c r="L151" i="5"/>
  <c r="L131" i="5"/>
  <c r="W58" i="5"/>
  <c r="P22" i="5"/>
  <c r="S25" i="6"/>
  <c r="Q25" i="6"/>
  <c r="R121" i="4"/>
  <c r="X121" i="4"/>
  <c r="O163" i="5"/>
  <c r="N163" i="5"/>
  <c r="V160" i="5"/>
  <c r="L148" i="5"/>
  <c r="P103" i="5"/>
  <c r="T70" i="5"/>
  <c r="Q18" i="5"/>
  <c r="X181" i="3"/>
  <c r="Q146" i="3"/>
  <c r="L130" i="3"/>
  <c r="P70" i="3"/>
  <c r="R70" i="3"/>
  <c r="Q70" i="3"/>
  <c r="O184" i="5"/>
  <c r="Q168" i="5"/>
  <c r="L152" i="5"/>
  <c r="L145" i="5"/>
  <c r="U62" i="5"/>
  <c r="V191" i="3"/>
  <c r="T191" i="3"/>
  <c r="V162" i="3"/>
  <c r="AA169" i="4"/>
  <c r="N119" i="5"/>
  <c r="Q38" i="5"/>
  <c r="L180" i="3"/>
  <c r="T154" i="5"/>
  <c r="L32" i="3"/>
  <c r="Q13" i="3"/>
  <c r="Q144" i="5"/>
  <c r="U74" i="3"/>
  <c r="N131" i="3"/>
  <c r="AG154" i="4"/>
  <c r="L186" i="5"/>
  <c r="AD19" i="4"/>
  <c r="L177" i="5"/>
  <c r="R177" i="5" s="1"/>
  <c r="L125" i="5"/>
  <c r="U116" i="5"/>
  <c r="R147" i="5"/>
  <c r="L87" i="5"/>
  <c r="L79" i="5"/>
  <c r="R79" i="5" s="1"/>
  <c r="L81" i="5"/>
  <c r="L53" i="5"/>
  <c r="R53" i="5" s="1"/>
  <c r="L19" i="5"/>
  <c r="L208" i="3"/>
  <c r="X208" i="3" s="1"/>
  <c r="L33" i="5"/>
  <c r="L210" i="3"/>
  <c r="L7" i="5"/>
  <c r="L9" i="5"/>
  <c r="L196" i="3"/>
  <c r="L64" i="3"/>
  <c r="R64" i="3" s="1"/>
  <c r="L39" i="3"/>
  <c r="R39" i="3" s="1"/>
  <c r="L15" i="3"/>
  <c r="U150" i="6"/>
  <c r="T150" i="6"/>
  <c r="R150" i="6"/>
  <c r="S150" i="6"/>
  <c r="W184" i="6"/>
  <c r="V184" i="6"/>
  <c r="U142" i="6"/>
  <c r="Q142" i="6"/>
  <c r="T142" i="6"/>
  <c r="Q150" i="6"/>
  <c r="T162" i="6"/>
  <c r="R162" i="6"/>
  <c r="V162" i="6"/>
  <c r="Q162" i="6"/>
  <c r="W162" i="6"/>
  <c r="X128" i="6"/>
  <c r="W128" i="6"/>
  <c r="T109" i="6"/>
  <c r="U109" i="6"/>
  <c r="S61" i="6"/>
  <c r="R61" i="6"/>
  <c r="AC136" i="6"/>
  <c r="Z136" i="6"/>
  <c r="AA134" i="6"/>
  <c r="Z134" i="6"/>
  <c r="Q86" i="6"/>
  <c r="T86" i="6"/>
  <c r="AD74" i="6"/>
  <c r="AF74" i="6"/>
  <c r="X56" i="6"/>
  <c r="U56" i="6"/>
  <c r="T56" i="6"/>
  <c r="R56" i="6"/>
  <c r="Z201" i="4"/>
  <c r="AB201" i="4"/>
  <c r="V162" i="4"/>
  <c r="R162" i="4"/>
  <c r="Q134" i="4"/>
  <c r="R134" i="4"/>
  <c r="T146" i="4"/>
  <c r="S146" i="4"/>
  <c r="T80" i="4"/>
  <c r="R80" i="4"/>
  <c r="T144" i="5"/>
  <c r="L144" i="5"/>
  <c r="V49" i="6"/>
  <c r="AB24" i="6"/>
  <c r="AA24" i="6"/>
  <c r="Z24" i="6"/>
  <c r="AD168" i="4"/>
  <c r="R118" i="4"/>
  <c r="S118" i="4"/>
  <c r="AA69" i="4"/>
  <c r="Z69" i="4"/>
  <c r="AD69" i="4"/>
  <c r="U163" i="5"/>
  <c r="T163" i="5"/>
  <c r="L150" i="5"/>
  <c r="T98" i="5"/>
  <c r="P14" i="5"/>
  <c r="Q14" i="5"/>
  <c r="P71" i="3"/>
  <c r="Q71" i="3"/>
  <c r="V159" i="5"/>
  <c r="U159" i="5"/>
  <c r="T157" i="5"/>
  <c r="T86" i="5"/>
  <c r="T76" i="4"/>
  <c r="U76" i="4"/>
  <c r="Q76" i="4"/>
  <c r="L208" i="5"/>
  <c r="O192" i="5"/>
  <c r="R71" i="3"/>
  <c r="V109" i="4"/>
  <c r="AD85" i="4"/>
  <c r="Z85" i="4"/>
  <c r="AA85" i="4"/>
  <c r="AC85" i="4"/>
  <c r="U144" i="5"/>
  <c r="U141" i="5"/>
  <c r="U199" i="3"/>
  <c r="N181" i="3"/>
  <c r="P181" i="3"/>
  <c r="W76" i="3"/>
  <c r="T76" i="3"/>
  <c r="L28" i="3"/>
  <c r="R33" i="4"/>
  <c r="N159" i="5"/>
  <c r="P159" i="5"/>
  <c r="V127" i="5"/>
  <c r="L48" i="5"/>
  <c r="AE6" i="6"/>
  <c r="AB6" i="6"/>
  <c r="AF202" i="4"/>
  <c r="T169" i="5"/>
  <c r="U119" i="3"/>
  <c r="Q33" i="3"/>
  <c r="P33" i="3"/>
  <c r="L17" i="3"/>
  <c r="X73" i="3"/>
  <c r="T73" i="3"/>
  <c r="U73" i="3"/>
  <c r="Q73" i="3"/>
  <c r="V40" i="4"/>
  <c r="P13" i="3"/>
  <c r="X173" i="5"/>
  <c r="R173" i="5"/>
  <c r="R67" i="5"/>
  <c r="X67" i="5"/>
  <c r="X27" i="5"/>
  <c r="R27" i="5"/>
  <c r="X125" i="5"/>
  <c r="R125" i="5"/>
  <c r="R101" i="3"/>
  <c r="X101" i="3"/>
  <c r="X178" i="5"/>
  <c r="R178" i="5"/>
  <c r="R11" i="5"/>
  <c r="X11" i="5"/>
  <c r="X146" i="3"/>
  <c r="R146" i="3"/>
  <c r="AF194" i="6"/>
  <c r="AE194" i="6"/>
  <c r="AA194" i="6"/>
  <c r="AD194" i="6"/>
  <c r="AB194" i="6"/>
  <c r="Z194" i="6"/>
  <c r="AC194" i="6"/>
  <c r="AG194" i="6"/>
  <c r="Q161" i="6"/>
  <c r="U161" i="6"/>
  <c r="W161" i="6"/>
  <c r="V161" i="6"/>
  <c r="T161" i="6"/>
  <c r="S161" i="6"/>
  <c r="R161" i="6"/>
  <c r="X161" i="6"/>
  <c r="V176" i="6"/>
  <c r="X176" i="6"/>
  <c r="W176" i="6"/>
  <c r="U176" i="6"/>
  <c r="T176" i="6"/>
  <c r="S176" i="6"/>
  <c r="R176" i="6"/>
  <c r="Q176" i="6"/>
  <c r="R170" i="6"/>
  <c r="V170" i="6"/>
  <c r="U170" i="6"/>
  <c r="T170" i="6"/>
  <c r="S170" i="6"/>
  <c r="Q170" i="6"/>
  <c r="X170" i="6"/>
  <c r="W170" i="6"/>
  <c r="AA159" i="6"/>
  <c r="Q137" i="6"/>
  <c r="R137" i="6"/>
  <c r="T137" i="6"/>
  <c r="S137" i="6"/>
  <c r="X137" i="6"/>
  <c r="W137" i="6"/>
  <c r="V137" i="6"/>
  <c r="U137" i="6"/>
  <c r="Q153" i="6"/>
  <c r="U153" i="6"/>
  <c r="T153" i="6"/>
  <c r="S153" i="6"/>
  <c r="R153" i="6"/>
  <c r="V153" i="6"/>
  <c r="X153" i="6"/>
  <c r="W153" i="6"/>
  <c r="AF114" i="6"/>
  <c r="AB114" i="6"/>
  <c r="AD114" i="6"/>
  <c r="AC114" i="6"/>
  <c r="AA114" i="6"/>
  <c r="Z114" i="6"/>
  <c r="AG114" i="6"/>
  <c r="AE114" i="6"/>
  <c r="AB109" i="6"/>
  <c r="AF109" i="6"/>
  <c r="AD109" i="6"/>
  <c r="AC109" i="6"/>
  <c r="AA109" i="6"/>
  <c r="Z109" i="6"/>
  <c r="AG109" i="6"/>
  <c r="AE109" i="6"/>
  <c r="AB83" i="6"/>
  <c r="AF83" i="6"/>
  <c r="AD83" i="6"/>
  <c r="AC83" i="6"/>
  <c r="AG83" i="6"/>
  <c r="AE83" i="6"/>
  <c r="AA83" i="6"/>
  <c r="Z83" i="6"/>
  <c r="AF49" i="6"/>
  <c r="AB49" i="6"/>
  <c r="AA49" i="6"/>
  <c r="Z49" i="6"/>
  <c r="AG49" i="6"/>
  <c r="AE49" i="6"/>
  <c r="AD49" i="6"/>
  <c r="AC49" i="6"/>
  <c r="AF88" i="6"/>
  <c r="AB88" i="6"/>
  <c r="AD88" i="6"/>
  <c r="AA88" i="6"/>
  <c r="Z88" i="6"/>
  <c r="AG88" i="6"/>
  <c r="AE88" i="6"/>
  <c r="AC88" i="6"/>
  <c r="S93" i="6"/>
  <c r="W93" i="6"/>
  <c r="X93" i="6"/>
  <c r="T93" i="6"/>
  <c r="Q93" i="6"/>
  <c r="U93" i="6"/>
  <c r="R93" i="6"/>
  <c r="V93" i="6"/>
  <c r="W94" i="6"/>
  <c r="S94" i="6"/>
  <c r="Q94" i="6"/>
  <c r="X94" i="6"/>
  <c r="R94" i="6"/>
  <c r="U94" i="6"/>
  <c r="T94" i="6"/>
  <c r="V94" i="6"/>
  <c r="AF79" i="6"/>
  <c r="AD79" i="6"/>
  <c r="AG79" i="6"/>
  <c r="AE79" i="6"/>
  <c r="AC79" i="6"/>
  <c r="AB79" i="6"/>
  <c r="AA79" i="6"/>
  <c r="Z79" i="6"/>
  <c r="AB68" i="6"/>
  <c r="AA68" i="6"/>
  <c r="AE68" i="6"/>
  <c r="AD68" i="6"/>
  <c r="AG68" i="6"/>
  <c r="AF68" i="6"/>
  <c r="AC68" i="6"/>
  <c r="Z68" i="6"/>
  <c r="X58" i="6"/>
  <c r="AG58" i="6"/>
  <c r="X31" i="6"/>
  <c r="Q31" i="6"/>
  <c r="S31" i="6"/>
  <c r="W31" i="6"/>
  <c r="V31" i="6"/>
  <c r="U31" i="6"/>
  <c r="R31" i="6"/>
  <c r="T31" i="6"/>
  <c r="W63" i="6"/>
  <c r="T63" i="6"/>
  <c r="X63" i="6"/>
  <c r="V63" i="6"/>
  <c r="U63" i="6"/>
  <c r="S63" i="6"/>
  <c r="R63" i="6"/>
  <c r="Q63" i="6"/>
  <c r="X37" i="6"/>
  <c r="AC38" i="6"/>
  <c r="AE38" i="6"/>
  <c r="AA38" i="6"/>
  <c r="AG38" i="6"/>
  <c r="AF38" i="6"/>
  <c r="Z38" i="6"/>
  <c r="AD38" i="6"/>
  <c r="AB38" i="6"/>
  <c r="S48" i="6"/>
  <c r="R48" i="6"/>
  <c r="W48" i="6"/>
  <c r="T48" i="6"/>
  <c r="Q48" i="6"/>
  <c r="U48" i="6"/>
  <c r="X48" i="6"/>
  <c r="V48" i="6"/>
  <c r="AF39" i="6"/>
  <c r="W39" i="6"/>
  <c r="T28" i="6"/>
  <c r="Q28" i="6"/>
  <c r="U28" i="6"/>
  <c r="W28" i="6"/>
  <c r="V28" i="6"/>
  <c r="S28" i="6"/>
  <c r="X28" i="6"/>
  <c r="R28" i="6"/>
  <c r="AC20" i="6"/>
  <c r="Z20" i="6"/>
  <c r="AG20" i="6"/>
  <c r="AB20" i="6"/>
  <c r="AA20" i="6"/>
  <c r="AE20" i="6"/>
  <c r="AD20" i="6"/>
  <c r="AF20" i="6"/>
  <c r="AG15" i="6"/>
  <c r="X21" i="6"/>
  <c r="V21" i="6"/>
  <c r="U21" i="6"/>
  <c r="S21" i="6"/>
  <c r="R21" i="6"/>
  <c r="Q21" i="6"/>
  <c r="W21" i="6"/>
  <c r="T21" i="6"/>
  <c r="X11" i="6"/>
  <c r="U11" i="6"/>
  <c r="W11" i="6"/>
  <c r="S11" i="6"/>
  <c r="R11" i="6"/>
  <c r="V11" i="6"/>
  <c r="T11" i="6"/>
  <c r="Q11" i="6"/>
  <c r="R204" i="4"/>
  <c r="V204" i="4"/>
  <c r="W204" i="4"/>
  <c r="T204" i="4"/>
  <c r="X204" i="4"/>
  <c r="U204" i="4"/>
  <c r="S204" i="4"/>
  <c r="Q204" i="4"/>
  <c r="X148" i="4"/>
  <c r="Q148" i="4"/>
  <c r="W148" i="4"/>
  <c r="V148" i="4"/>
  <c r="U148" i="4"/>
  <c r="S148" i="4"/>
  <c r="R148" i="4"/>
  <c r="T148" i="4"/>
  <c r="V195" i="4"/>
  <c r="R195" i="4"/>
  <c r="T195" i="4"/>
  <c r="X195" i="4"/>
  <c r="W195" i="4"/>
  <c r="U195" i="4"/>
  <c r="S195" i="4"/>
  <c r="Q195" i="4"/>
  <c r="AE191" i="4"/>
  <c r="AD191" i="4"/>
  <c r="AB191" i="4"/>
  <c r="AC191" i="4"/>
  <c r="AA191" i="4"/>
  <c r="Z191" i="4"/>
  <c r="AG191" i="4"/>
  <c r="AF191" i="4"/>
  <c r="X114" i="4"/>
  <c r="Q114" i="4"/>
  <c r="U114" i="4"/>
  <c r="W114" i="4"/>
  <c r="V114" i="4"/>
  <c r="T114" i="4"/>
  <c r="S114" i="4"/>
  <c r="R114" i="4"/>
  <c r="T175" i="4"/>
  <c r="S175" i="4"/>
  <c r="V175" i="4"/>
  <c r="U175" i="4"/>
  <c r="R175" i="4"/>
  <c r="Q175" i="4"/>
  <c r="X175" i="4"/>
  <c r="W175" i="4"/>
  <c r="AE209" i="4"/>
  <c r="AG158" i="4"/>
  <c r="AC158" i="4"/>
  <c r="AA158" i="4"/>
  <c r="AF158" i="4"/>
  <c r="AD158" i="4"/>
  <c r="AB158" i="4"/>
  <c r="AE158" i="4"/>
  <c r="Z158" i="4"/>
  <c r="X181" i="4"/>
  <c r="S181" i="4"/>
  <c r="W181" i="4"/>
  <c r="Q181" i="4"/>
  <c r="V181" i="4"/>
  <c r="U181" i="4"/>
  <c r="T181" i="4"/>
  <c r="R181" i="4"/>
  <c r="T173" i="4"/>
  <c r="U173" i="4"/>
  <c r="W173" i="4"/>
  <c r="V173" i="4"/>
  <c r="S173" i="4"/>
  <c r="R173" i="4"/>
  <c r="Q173" i="4"/>
  <c r="X173" i="4"/>
  <c r="T161" i="4"/>
  <c r="Q161" i="4"/>
  <c r="W161" i="4"/>
  <c r="V161" i="4"/>
  <c r="U161" i="4"/>
  <c r="R161" i="4"/>
  <c r="X161" i="4"/>
  <c r="S161" i="4"/>
  <c r="AC155" i="4"/>
  <c r="AE155" i="4"/>
  <c r="AA155" i="4"/>
  <c r="AG155" i="4"/>
  <c r="AD155" i="4"/>
  <c r="AB155" i="4"/>
  <c r="AF155" i="4"/>
  <c r="Z155" i="4"/>
  <c r="X130" i="4"/>
  <c r="W130" i="4"/>
  <c r="T130" i="4"/>
  <c r="V130" i="4"/>
  <c r="U130" i="4"/>
  <c r="S130" i="4"/>
  <c r="R130" i="4"/>
  <c r="Q130" i="4"/>
  <c r="T113" i="4"/>
  <c r="W113" i="4"/>
  <c r="V113" i="4"/>
  <c r="R113" i="4"/>
  <c r="X113" i="4"/>
  <c r="U113" i="4"/>
  <c r="S113" i="4"/>
  <c r="Q113" i="4"/>
  <c r="AB101" i="4"/>
  <c r="Z101" i="4"/>
  <c r="AG101" i="4"/>
  <c r="AF101" i="4"/>
  <c r="AE101" i="4"/>
  <c r="AD101" i="4"/>
  <c r="AC101" i="4"/>
  <c r="AA101" i="4"/>
  <c r="S89" i="4"/>
  <c r="V89" i="4"/>
  <c r="U89" i="4"/>
  <c r="R89" i="4"/>
  <c r="Q89" i="4"/>
  <c r="X89" i="4"/>
  <c r="W89" i="4"/>
  <c r="T89" i="4"/>
  <c r="W66" i="4"/>
  <c r="Q66" i="4"/>
  <c r="X66" i="4"/>
  <c r="V66" i="4"/>
  <c r="U66" i="4"/>
  <c r="T66" i="4"/>
  <c r="S66" i="4"/>
  <c r="R66" i="4"/>
  <c r="AC145" i="4"/>
  <c r="AA145" i="4"/>
  <c r="AE145" i="4"/>
  <c r="AD145" i="4"/>
  <c r="AG145" i="4"/>
  <c r="AF145" i="4"/>
  <c r="AB145" i="4"/>
  <c r="Z145" i="4"/>
  <c r="AF134" i="4"/>
  <c r="T127" i="4"/>
  <c r="AF94" i="4"/>
  <c r="AD94" i="4"/>
  <c r="AC94" i="4"/>
  <c r="AG94" i="4"/>
  <c r="AE94" i="4"/>
  <c r="AB94" i="4"/>
  <c r="AA94" i="4"/>
  <c r="Z94" i="4"/>
  <c r="AC123" i="4"/>
  <c r="AD123" i="4"/>
  <c r="AG123" i="4"/>
  <c r="AB123" i="4"/>
  <c r="AF123" i="4"/>
  <c r="AE123" i="4"/>
  <c r="AA123" i="4"/>
  <c r="Z123" i="4"/>
  <c r="Z119" i="4"/>
  <c r="AF118" i="4"/>
  <c r="AD107" i="4"/>
  <c r="W88" i="4"/>
  <c r="V88" i="4"/>
  <c r="U88" i="4"/>
  <c r="T88" i="4"/>
  <c r="S88" i="4"/>
  <c r="R88" i="4"/>
  <c r="Q88" i="4"/>
  <c r="X88" i="4"/>
  <c r="AF80" i="4"/>
  <c r="AA80" i="4"/>
  <c r="AD80" i="4"/>
  <c r="AB80" i="4"/>
  <c r="Z80" i="4"/>
  <c r="AG80" i="4"/>
  <c r="AE80" i="4"/>
  <c r="AC80" i="4"/>
  <c r="AB144" i="4"/>
  <c r="W119" i="4"/>
  <c r="R144" i="4"/>
  <c r="AC115" i="4"/>
  <c r="AE115" i="4"/>
  <c r="AD115" i="4"/>
  <c r="Z115" i="4"/>
  <c r="AG115" i="4"/>
  <c r="AF115" i="4"/>
  <c r="AB115" i="4"/>
  <c r="AA115" i="4"/>
  <c r="T115" i="4"/>
  <c r="X115" i="4"/>
  <c r="S115" i="4"/>
  <c r="R115" i="4"/>
  <c r="U115" i="4"/>
  <c r="Q115" i="4"/>
  <c r="W115" i="4"/>
  <c r="V115" i="4"/>
  <c r="W42" i="4"/>
  <c r="R42" i="4"/>
  <c r="S42" i="4"/>
  <c r="Q42" i="4"/>
  <c r="V42" i="4"/>
  <c r="U42" i="4"/>
  <c r="T42" i="4"/>
  <c r="X42" i="4"/>
  <c r="AD95" i="4"/>
  <c r="U87" i="4"/>
  <c r="V69" i="4"/>
  <c r="AF56" i="4"/>
  <c r="AD56" i="4"/>
  <c r="AG56" i="4"/>
  <c r="AE56" i="4"/>
  <c r="AC56" i="4"/>
  <c r="AB56" i="4"/>
  <c r="AA56" i="4"/>
  <c r="Z56" i="4"/>
  <c r="AB71" i="4"/>
  <c r="AF71" i="4"/>
  <c r="AE71" i="4"/>
  <c r="AC71" i="4"/>
  <c r="AA71" i="4"/>
  <c r="Z71" i="4"/>
  <c r="AG71" i="4"/>
  <c r="AD71" i="4"/>
  <c r="AF111" i="4"/>
  <c r="S31" i="4"/>
  <c r="X31" i="4"/>
  <c r="V31" i="4"/>
  <c r="U31" i="4"/>
  <c r="R31" i="4"/>
  <c r="Q31" i="4"/>
  <c r="W31" i="4"/>
  <c r="T31" i="4"/>
  <c r="W20" i="4"/>
  <c r="U20" i="4"/>
  <c r="Q20" i="4"/>
  <c r="V20" i="4"/>
  <c r="S20" i="4"/>
  <c r="R20" i="4"/>
  <c r="X20" i="4"/>
  <c r="T20" i="4"/>
  <c r="O205" i="5"/>
  <c r="L205" i="5"/>
  <c r="U193" i="5"/>
  <c r="V193" i="5"/>
  <c r="T193" i="5"/>
  <c r="W193" i="5"/>
  <c r="U177" i="5"/>
  <c r="V177" i="5"/>
  <c r="W177" i="5"/>
  <c r="T177" i="5"/>
  <c r="X177" i="5"/>
  <c r="V175" i="5"/>
  <c r="W175" i="5"/>
  <c r="U175" i="5"/>
  <c r="X175" i="5"/>
  <c r="T175" i="5"/>
  <c r="L201" i="5"/>
  <c r="R186" i="5"/>
  <c r="O186" i="5"/>
  <c r="N186" i="5"/>
  <c r="Q186" i="5"/>
  <c r="P186" i="5"/>
  <c r="AB35" i="4"/>
  <c r="AF35" i="4"/>
  <c r="AA35" i="4"/>
  <c r="AE35" i="4"/>
  <c r="AD35" i="4"/>
  <c r="AG35" i="4"/>
  <c r="AC35" i="4"/>
  <c r="Z35" i="4"/>
  <c r="W30" i="4"/>
  <c r="S30" i="4"/>
  <c r="R30" i="4"/>
  <c r="V30" i="4"/>
  <c r="U30" i="4"/>
  <c r="Q30" i="4"/>
  <c r="X30" i="4"/>
  <c r="T30" i="4"/>
  <c r="AF12" i="4"/>
  <c r="AA12" i="4"/>
  <c r="AB12" i="4"/>
  <c r="AG12" i="4"/>
  <c r="AE12" i="4"/>
  <c r="AD12" i="4"/>
  <c r="AC12" i="4"/>
  <c r="Z12" i="4"/>
  <c r="O185" i="5"/>
  <c r="N185" i="5"/>
  <c r="Q185" i="5"/>
  <c r="P185" i="5"/>
  <c r="P206" i="5"/>
  <c r="V209" i="5"/>
  <c r="AG95" i="4"/>
  <c r="AF28" i="4"/>
  <c r="AA28" i="4"/>
  <c r="AG28" i="4"/>
  <c r="AE28" i="4"/>
  <c r="Z28" i="4"/>
  <c r="AD28" i="4"/>
  <c r="AC28" i="4"/>
  <c r="AB28" i="4"/>
  <c r="U142" i="5"/>
  <c r="T142" i="5"/>
  <c r="W142" i="5"/>
  <c r="V142" i="5"/>
  <c r="W116" i="5"/>
  <c r="Q116" i="5"/>
  <c r="U138" i="5"/>
  <c r="W138" i="5"/>
  <c r="V138" i="5"/>
  <c r="T138" i="5"/>
  <c r="U129" i="5"/>
  <c r="W129" i="5"/>
  <c r="V129" i="5"/>
  <c r="T129" i="5"/>
  <c r="R113" i="5"/>
  <c r="Q113" i="5"/>
  <c r="P113" i="5"/>
  <c r="N113" i="5"/>
  <c r="O113" i="5"/>
  <c r="U134" i="5"/>
  <c r="W134" i="5"/>
  <c r="V134" i="5"/>
  <c r="T134" i="5"/>
  <c r="U181" i="5"/>
  <c r="V181" i="5"/>
  <c r="W181" i="5"/>
  <c r="T181" i="5"/>
  <c r="U137" i="5"/>
  <c r="W137" i="5"/>
  <c r="V137" i="5"/>
  <c r="T137" i="5"/>
  <c r="L108" i="5"/>
  <c r="R108" i="5" s="1"/>
  <c r="P89" i="5"/>
  <c r="O89" i="5"/>
  <c r="R89" i="5"/>
  <c r="Q89" i="5"/>
  <c r="N89" i="5"/>
  <c r="P55" i="5"/>
  <c r="O55" i="5"/>
  <c r="R55" i="5"/>
  <c r="Q55" i="5"/>
  <c r="N55" i="5"/>
  <c r="L117" i="5"/>
  <c r="R117" i="5" s="1"/>
  <c r="L68" i="5"/>
  <c r="N68" i="5"/>
  <c r="X29" i="5"/>
  <c r="V29" i="5"/>
  <c r="W29" i="5"/>
  <c r="U29" i="5"/>
  <c r="T29" i="5"/>
  <c r="U209" i="3"/>
  <c r="O209" i="3"/>
  <c r="U120" i="5"/>
  <c r="T120" i="5"/>
  <c r="W120" i="5"/>
  <c r="V120" i="5"/>
  <c r="L58" i="5"/>
  <c r="T58" i="5"/>
  <c r="P17" i="5"/>
  <c r="O17" i="5"/>
  <c r="R17" i="5"/>
  <c r="Q17" i="5"/>
  <c r="N17" i="5"/>
  <c r="N197" i="3"/>
  <c r="L197" i="3"/>
  <c r="V67" i="5"/>
  <c r="L75" i="5"/>
  <c r="V50" i="5"/>
  <c r="T50" i="5"/>
  <c r="W50" i="5"/>
  <c r="U50" i="5"/>
  <c r="R19" i="5"/>
  <c r="Q19" i="5"/>
  <c r="P19" i="5"/>
  <c r="O19" i="5"/>
  <c r="N19" i="5"/>
  <c r="U205" i="3"/>
  <c r="V205" i="3"/>
  <c r="W205" i="3"/>
  <c r="T205" i="3"/>
  <c r="V41" i="5"/>
  <c r="W41" i="5"/>
  <c r="U41" i="5"/>
  <c r="T41" i="5"/>
  <c r="R10" i="5"/>
  <c r="X10" i="5"/>
  <c r="U24" i="5"/>
  <c r="U197" i="3"/>
  <c r="Q166" i="3"/>
  <c r="P166" i="3"/>
  <c r="O166" i="3"/>
  <c r="R166" i="3"/>
  <c r="N166" i="3"/>
  <c r="P21" i="5"/>
  <c r="O21" i="5"/>
  <c r="N21" i="5"/>
  <c r="Q21" i="5"/>
  <c r="P184" i="3"/>
  <c r="N184" i="3"/>
  <c r="R184" i="3"/>
  <c r="Q184" i="3"/>
  <c r="O184" i="3"/>
  <c r="T173" i="3"/>
  <c r="U173" i="3"/>
  <c r="W173" i="3"/>
  <c r="V173" i="3"/>
  <c r="V154" i="3"/>
  <c r="X154" i="3"/>
  <c r="W154" i="3"/>
  <c r="T154" i="3"/>
  <c r="U154" i="3"/>
  <c r="T201" i="3"/>
  <c r="U201" i="3"/>
  <c r="W201" i="3"/>
  <c r="V201" i="3"/>
  <c r="U175" i="3"/>
  <c r="N154" i="3"/>
  <c r="R154" i="3"/>
  <c r="Q154" i="3"/>
  <c r="P154" i="3"/>
  <c r="O154" i="3"/>
  <c r="W123" i="3"/>
  <c r="T123" i="3"/>
  <c r="V123" i="3"/>
  <c r="U123" i="3"/>
  <c r="N81" i="3"/>
  <c r="L81" i="3"/>
  <c r="R81" i="3" s="1"/>
  <c r="R22" i="5"/>
  <c r="X22" i="5"/>
  <c r="T189" i="3"/>
  <c r="W189" i="3"/>
  <c r="V189" i="3"/>
  <c r="U189" i="3"/>
  <c r="V120" i="3"/>
  <c r="W120" i="3"/>
  <c r="U120" i="3"/>
  <c r="T120" i="3"/>
  <c r="L88" i="3"/>
  <c r="W20" i="3"/>
  <c r="X20" i="3"/>
  <c r="V20" i="3"/>
  <c r="U20" i="3"/>
  <c r="T20" i="3"/>
  <c r="T87" i="3"/>
  <c r="V87" i="3"/>
  <c r="U87" i="3"/>
  <c r="W87" i="3"/>
  <c r="Q132" i="3"/>
  <c r="P132" i="3"/>
  <c r="N132" i="3"/>
  <c r="O132" i="3"/>
  <c r="U36" i="5"/>
  <c r="W170" i="3"/>
  <c r="V170" i="3"/>
  <c r="U170" i="3"/>
  <c r="T170" i="3"/>
  <c r="P147" i="3"/>
  <c r="R147" i="3"/>
  <c r="Q147" i="3"/>
  <c r="O147" i="3"/>
  <c r="N147" i="3"/>
  <c r="Q12" i="3"/>
  <c r="P12" i="3"/>
  <c r="O12" i="3"/>
  <c r="N12" i="3"/>
  <c r="R12" i="3"/>
  <c r="Q110" i="3"/>
  <c r="P110" i="3"/>
  <c r="O110" i="3"/>
  <c r="N110" i="3"/>
  <c r="O153" i="3"/>
  <c r="N153" i="3"/>
  <c r="Q153" i="3"/>
  <c r="P153" i="3"/>
  <c r="L172" i="3"/>
  <c r="T93" i="3"/>
  <c r="W93" i="3"/>
  <c r="V93" i="3"/>
  <c r="U93" i="3"/>
  <c r="U12" i="5"/>
  <c r="T12" i="5"/>
  <c r="W12" i="5"/>
  <c r="V12" i="5"/>
  <c r="X203" i="3"/>
  <c r="L198" i="3"/>
  <c r="L176" i="3"/>
  <c r="X176" i="3" s="1"/>
  <c r="L138" i="3"/>
  <c r="R138" i="3" s="1"/>
  <c r="Q101" i="3"/>
  <c r="L57" i="3"/>
  <c r="X99" i="3"/>
  <c r="W99" i="3"/>
  <c r="V99" i="3"/>
  <c r="U99" i="3"/>
  <c r="T99" i="3"/>
  <c r="R6" i="3"/>
  <c r="Q6" i="3"/>
  <c r="O6" i="3"/>
  <c r="P6" i="3"/>
  <c r="N6" i="3"/>
  <c r="L69" i="3"/>
  <c r="W69" i="3"/>
  <c r="W55" i="3"/>
  <c r="V55" i="3"/>
  <c r="U55" i="3"/>
  <c r="T55" i="3"/>
  <c r="V49" i="3"/>
  <c r="U49" i="3"/>
  <c r="T49" i="3"/>
  <c r="W49" i="3"/>
  <c r="R14" i="3"/>
  <c r="T27" i="3"/>
  <c r="U27" i="3"/>
  <c r="W27" i="3"/>
  <c r="V27" i="3"/>
  <c r="N39" i="3"/>
  <c r="T23" i="3"/>
  <c r="V23" i="3"/>
  <c r="W23" i="3"/>
  <c r="U23" i="3"/>
  <c r="X9" i="3"/>
  <c r="W57" i="3"/>
  <c r="R25" i="3"/>
  <c r="O57" i="3"/>
  <c r="X47" i="3"/>
  <c r="W206" i="6"/>
  <c r="V206" i="6"/>
  <c r="R206" i="6"/>
  <c r="X206" i="6"/>
  <c r="U206" i="6"/>
  <c r="T206" i="6"/>
  <c r="S206" i="6"/>
  <c r="Q206" i="6"/>
  <c r="AB189" i="6"/>
  <c r="AA189" i="6"/>
  <c r="AE189" i="6"/>
  <c r="AD189" i="6"/>
  <c r="AG189" i="6"/>
  <c r="AC189" i="6"/>
  <c r="Z189" i="6"/>
  <c r="AF189" i="6"/>
  <c r="AF177" i="6"/>
  <c r="AD177" i="6"/>
  <c r="AB177" i="6"/>
  <c r="AG177" i="6"/>
  <c r="AE177" i="6"/>
  <c r="AA177" i="6"/>
  <c r="Z177" i="6"/>
  <c r="AC177" i="6"/>
  <c r="AE163" i="6"/>
  <c r="W202" i="6"/>
  <c r="V202" i="6"/>
  <c r="R202" i="6"/>
  <c r="X202" i="6"/>
  <c r="U202" i="6"/>
  <c r="Q202" i="6"/>
  <c r="T202" i="6"/>
  <c r="S202" i="6"/>
  <c r="S180" i="6"/>
  <c r="R180" i="6"/>
  <c r="U180" i="6"/>
  <c r="T180" i="6"/>
  <c r="X180" i="6"/>
  <c r="W180" i="6"/>
  <c r="V180" i="6"/>
  <c r="Q180" i="6"/>
  <c r="AB187" i="6"/>
  <c r="AA187" i="6"/>
  <c r="AE187" i="6"/>
  <c r="Z187" i="6"/>
  <c r="AC187" i="6"/>
  <c r="AG187" i="6"/>
  <c r="AD187" i="6"/>
  <c r="AF187" i="6"/>
  <c r="AF185" i="6"/>
  <c r="Z185" i="6"/>
  <c r="AG185" i="6"/>
  <c r="AA185" i="6"/>
  <c r="AE185" i="6"/>
  <c r="AD185" i="6"/>
  <c r="AC185" i="6"/>
  <c r="AB185" i="6"/>
  <c r="AF181" i="6"/>
  <c r="AB181" i="6"/>
  <c r="AD181" i="6"/>
  <c r="AE181" i="6"/>
  <c r="AA181" i="6"/>
  <c r="AG181" i="6"/>
  <c r="AC181" i="6"/>
  <c r="Z181" i="6"/>
  <c r="V167" i="6"/>
  <c r="X167" i="6"/>
  <c r="W167" i="6"/>
  <c r="U167" i="6"/>
  <c r="T167" i="6"/>
  <c r="S167" i="6"/>
  <c r="R167" i="6"/>
  <c r="Q167" i="6"/>
  <c r="V172" i="6"/>
  <c r="R172" i="6"/>
  <c r="U172" i="6"/>
  <c r="Q172" i="6"/>
  <c r="X172" i="6"/>
  <c r="W172" i="6"/>
  <c r="T172" i="6"/>
  <c r="S172" i="6"/>
  <c r="Q155" i="6"/>
  <c r="S155" i="6"/>
  <c r="R155" i="6"/>
  <c r="X155" i="6"/>
  <c r="W155" i="6"/>
  <c r="U155" i="6"/>
  <c r="T155" i="6"/>
  <c r="V155" i="6"/>
  <c r="AF127" i="6"/>
  <c r="AD116" i="6"/>
  <c r="AG116" i="6"/>
  <c r="AB116" i="6"/>
  <c r="AA116" i="6"/>
  <c r="Z116" i="6"/>
  <c r="AF116" i="6"/>
  <c r="AE116" i="6"/>
  <c r="AC116" i="6"/>
  <c r="Z129" i="6"/>
  <c r="AB129" i="6"/>
  <c r="AA129" i="6"/>
  <c r="AG129" i="6"/>
  <c r="AF129" i="6"/>
  <c r="AC129" i="6"/>
  <c r="AE129" i="6"/>
  <c r="AD129" i="6"/>
  <c r="AB99" i="6"/>
  <c r="AF99" i="6"/>
  <c r="AA99" i="6"/>
  <c r="Z99" i="6"/>
  <c r="AG99" i="6"/>
  <c r="AE99" i="6"/>
  <c r="AD99" i="6"/>
  <c r="AC99" i="6"/>
  <c r="AF77" i="6"/>
  <c r="AE77" i="6"/>
  <c r="AA77" i="6"/>
  <c r="Z77" i="6"/>
  <c r="AG77" i="6"/>
  <c r="AD77" i="6"/>
  <c r="AC77" i="6"/>
  <c r="AB77" i="6"/>
  <c r="S103" i="6"/>
  <c r="W103" i="6"/>
  <c r="X103" i="6"/>
  <c r="V103" i="6"/>
  <c r="U103" i="6"/>
  <c r="T103" i="6"/>
  <c r="R103" i="6"/>
  <c r="Q103" i="6"/>
  <c r="W82" i="6"/>
  <c r="S82" i="6"/>
  <c r="T82" i="6"/>
  <c r="U82" i="6"/>
  <c r="R82" i="6"/>
  <c r="X82" i="6"/>
  <c r="V82" i="6"/>
  <c r="Q82" i="6"/>
  <c r="AF65" i="6"/>
  <c r="AC65" i="6"/>
  <c r="AE65" i="6"/>
  <c r="AD65" i="6"/>
  <c r="AG65" i="6"/>
  <c r="AB65" i="6"/>
  <c r="AA65" i="6"/>
  <c r="Z65" i="6"/>
  <c r="AB62" i="6"/>
  <c r="AE62" i="6"/>
  <c r="AF62" i="6"/>
  <c r="AD62" i="6"/>
  <c r="AA62" i="6"/>
  <c r="Z62" i="6"/>
  <c r="AG62" i="6"/>
  <c r="AC62" i="6"/>
  <c r="S62" i="6"/>
  <c r="U62" i="6"/>
  <c r="T62" i="6"/>
  <c r="R62" i="6"/>
  <c r="X62" i="6"/>
  <c r="W62" i="6"/>
  <c r="V62" i="6"/>
  <c r="Q62" i="6"/>
  <c r="AF71" i="6"/>
  <c r="Z71" i="6"/>
  <c r="AD71" i="6"/>
  <c r="AC71" i="6"/>
  <c r="AG71" i="6"/>
  <c r="AE71" i="6"/>
  <c r="AB71" i="6"/>
  <c r="AA71" i="6"/>
  <c r="AE56" i="6"/>
  <c r="AB48" i="6"/>
  <c r="AC48" i="6"/>
  <c r="AF48" i="6"/>
  <c r="AE48" i="6"/>
  <c r="AG48" i="6"/>
  <c r="AD48" i="6"/>
  <c r="AA48" i="6"/>
  <c r="Z48" i="6"/>
  <c r="AG39" i="6"/>
  <c r="R39" i="6"/>
  <c r="V197" i="4"/>
  <c r="Q197" i="4"/>
  <c r="X197" i="4"/>
  <c r="W197" i="4"/>
  <c r="U197" i="4"/>
  <c r="S197" i="4"/>
  <c r="T197" i="4"/>
  <c r="R197" i="4"/>
  <c r="T14" i="6"/>
  <c r="S14" i="6"/>
  <c r="W14" i="6"/>
  <c r="R14" i="6"/>
  <c r="Q14" i="6"/>
  <c r="V14" i="6"/>
  <c r="X14" i="6"/>
  <c r="U14" i="6"/>
  <c r="T12" i="6"/>
  <c r="U12" i="6"/>
  <c r="R12" i="6"/>
  <c r="W12" i="6"/>
  <c r="V12" i="6"/>
  <c r="S12" i="6"/>
  <c r="Q12" i="6"/>
  <c r="X12" i="6"/>
  <c r="V8" i="6"/>
  <c r="AG11" i="6"/>
  <c r="AE11" i="6"/>
  <c r="AF11" i="6"/>
  <c r="AD11" i="6"/>
  <c r="AC11" i="6"/>
  <c r="AB11" i="6"/>
  <c r="AA11" i="6"/>
  <c r="Z11" i="6"/>
  <c r="X9" i="6"/>
  <c r="V9" i="6"/>
  <c r="Q9" i="6"/>
  <c r="S9" i="6"/>
  <c r="T9" i="6"/>
  <c r="R9" i="6"/>
  <c r="W9" i="6"/>
  <c r="U9" i="6"/>
  <c r="AG189" i="4"/>
  <c r="T207" i="4"/>
  <c r="X207" i="4"/>
  <c r="U207" i="4"/>
  <c r="V207" i="4"/>
  <c r="R207" i="4"/>
  <c r="W207" i="4"/>
  <c r="Q207" i="4"/>
  <c r="S207" i="4"/>
  <c r="AE190" i="4"/>
  <c r="T36" i="6"/>
  <c r="R40" i="6"/>
  <c r="R183" i="4"/>
  <c r="AE169" i="4"/>
  <c r="V133" i="4"/>
  <c r="AG172" i="4"/>
  <c r="AE172" i="4"/>
  <c r="AD172" i="4"/>
  <c r="AC172" i="4"/>
  <c r="AB172" i="4"/>
  <c r="AA172" i="4"/>
  <c r="Z172" i="4"/>
  <c r="AF172" i="4"/>
  <c r="X168" i="4"/>
  <c r="T153" i="4"/>
  <c r="V153" i="4"/>
  <c r="S153" i="4"/>
  <c r="Q153" i="4"/>
  <c r="W153" i="4"/>
  <c r="U153" i="4"/>
  <c r="X153" i="4"/>
  <c r="R153" i="4"/>
  <c r="T182" i="4"/>
  <c r="R182" i="4"/>
  <c r="X182" i="4"/>
  <c r="W182" i="4"/>
  <c r="V182" i="4"/>
  <c r="U182" i="4"/>
  <c r="S182" i="4"/>
  <c r="Q182" i="4"/>
  <c r="X158" i="4"/>
  <c r="S158" i="4"/>
  <c r="W158" i="4"/>
  <c r="V158" i="4"/>
  <c r="U158" i="4"/>
  <c r="R158" i="4"/>
  <c r="Q158" i="4"/>
  <c r="T158" i="4"/>
  <c r="Q157" i="4"/>
  <c r="AF137" i="4"/>
  <c r="AB99" i="4"/>
  <c r="AA99" i="4"/>
  <c r="Z99" i="4"/>
  <c r="AE99" i="4"/>
  <c r="AD99" i="4"/>
  <c r="AC99" i="4"/>
  <c r="AG99" i="4"/>
  <c r="AF99" i="4"/>
  <c r="T137" i="4"/>
  <c r="AG126" i="4"/>
  <c r="AB126" i="4"/>
  <c r="AF126" i="4"/>
  <c r="AC126" i="4"/>
  <c r="AA126" i="4"/>
  <c r="Z126" i="4"/>
  <c r="AE126" i="4"/>
  <c r="AD126" i="4"/>
  <c r="AG120" i="4"/>
  <c r="AE120" i="4"/>
  <c r="AC120" i="4"/>
  <c r="Z120" i="4"/>
  <c r="AF120" i="4"/>
  <c r="AD120" i="4"/>
  <c r="AB120" i="4"/>
  <c r="AA120" i="4"/>
  <c r="X160" i="4"/>
  <c r="R160" i="4"/>
  <c r="V160" i="4"/>
  <c r="T160" i="4"/>
  <c r="S160" i="4"/>
  <c r="Q160" i="4"/>
  <c r="W160" i="4"/>
  <c r="U160" i="4"/>
  <c r="AF156" i="4"/>
  <c r="R154" i="4"/>
  <c r="AG122" i="4"/>
  <c r="AD122" i="4"/>
  <c r="AE122" i="4"/>
  <c r="AC122" i="4"/>
  <c r="Z122" i="4"/>
  <c r="AA122" i="4"/>
  <c r="AF122" i="4"/>
  <c r="AB122" i="4"/>
  <c r="AD171" i="4"/>
  <c r="T143" i="4"/>
  <c r="R143" i="4"/>
  <c r="Q143" i="4"/>
  <c r="W143" i="4"/>
  <c r="V143" i="4"/>
  <c r="X143" i="4"/>
  <c r="U143" i="4"/>
  <c r="S143" i="4"/>
  <c r="AF36" i="4"/>
  <c r="AE36" i="4"/>
  <c r="AA36" i="4"/>
  <c r="AC36" i="4"/>
  <c r="Z36" i="4"/>
  <c r="AG36" i="4"/>
  <c r="AD36" i="4"/>
  <c r="AB36" i="4"/>
  <c r="T163" i="4"/>
  <c r="V163" i="4"/>
  <c r="S163" i="4"/>
  <c r="R163" i="4"/>
  <c r="Q163" i="4"/>
  <c r="X163" i="4"/>
  <c r="W163" i="4"/>
  <c r="U163" i="4"/>
  <c r="X138" i="4"/>
  <c r="T138" i="4"/>
  <c r="R138" i="4"/>
  <c r="Q138" i="4"/>
  <c r="W138" i="4"/>
  <c r="V138" i="4"/>
  <c r="U138" i="4"/>
  <c r="S138" i="4"/>
  <c r="AG134" i="4"/>
  <c r="AA108" i="4"/>
  <c r="U134" i="4"/>
  <c r="AD119" i="4"/>
  <c r="W109" i="4"/>
  <c r="AG144" i="4"/>
  <c r="AB137" i="4"/>
  <c r="X152" i="4"/>
  <c r="V152" i="4"/>
  <c r="Q152" i="4"/>
  <c r="W152" i="4"/>
  <c r="U152" i="4"/>
  <c r="S152" i="4"/>
  <c r="R152" i="4"/>
  <c r="T152" i="4"/>
  <c r="AB65" i="4"/>
  <c r="Z65" i="4"/>
  <c r="AD65" i="4"/>
  <c r="AC65" i="4"/>
  <c r="AA65" i="4"/>
  <c r="AG65" i="4"/>
  <c r="AF65" i="4"/>
  <c r="AE65" i="4"/>
  <c r="AF39" i="4"/>
  <c r="AF54" i="4"/>
  <c r="AE54" i="4"/>
  <c r="Z54" i="4"/>
  <c r="AD54" i="4"/>
  <c r="AC54" i="4"/>
  <c r="AA54" i="4"/>
  <c r="AG54" i="4"/>
  <c r="AB54" i="4"/>
  <c r="AB47" i="4"/>
  <c r="Z47" i="4"/>
  <c r="AE47" i="4"/>
  <c r="AD47" i="4"/>
  <c r="AA47" i="4"/>
  <c r="AG47" i="4"/>
  <c r="AF47" i="4"/>
  <c r="AC47" i="4"/>
  <c r="AB95" i="4"/>
  <c r="AF24" i="4"/>
  <c r="AC24" i="4"/>
  <c r="AE24" i="4"/>
  <c r="AD24" i="4"/>
  <c r="AA24" i="4"/>
  <c r="Z24" i="4"/>
  <c r="AG24" i="4"/>
  <c r="AB24" i="4"/>
  <c r="W10" i="4"/>
  <c r="R10" i="4"/>
  <c r="Q10" i="4"/>
  <c r="V10" i="4"/>
  <c r="T10" i="4"/>
  <c r="S10" i="4"/>
  <c r="X10" i="4"/>
  <c r="U10" i="4"/>
  <c r="AB57" i="4"/>
  <c r="AD57" i="4"/>
  <c r="AE57" i="4"/>
  <c r="AC57" i="4"/>
  <c r="AA57" i="4"/>
  <c r="Z57" i="4"/>
  <c r="AG57" i="4"/>
  <c r="AF57" i="4"/>
  <c r="V95" i="4"/>
  <c r="N193" i="5"/>
  <c r="L193" i="5"/>
  <c r="R193" i="5" s="1"/>
  <c r="P175" i="5"/>
  <c r="R175" i="5"/>
  <c r="O175" i="5"/>
  <c r="Q175" i="5"/>
  <c r="N175" i="5"/>
  <c r="V190" i="5"/>
  <c r="X190" i="5"/>
  <c r="W190" i="5"/>
  <c r="U190" i="5"/>
  <c r="T190" i="5"/>
  <c r="L185" i="5"/>
  <c r="X185" i="5" s="1"/>
  <c r="AB19" i="4"/>
  <c r="S41" i="4"/>
  <c r="R41" i="4"/>
  <c r="V41" i="4"/>
  <c r="W41" i="4"/>
  <c r="U41" i="4"/>
  <c r="Q41" i="4"/>
  <c r="X41" i="4"/>
  <c r="T41" i="4"/>
  <c r="V195" i="5"/>
  <c r="W195" i="5"/>
  <c r="U195" i="5"/>
  <c r="T195" i="5"/>
  <c r="P183" i="5"/>
  <c r="N183" i="5"/>
  <c r="Q183" i="5"/>
  <c r="O183" i="5"/>
  <c r="AB25" i="4"/>
  <c r="V201" i="5"/>
  <c r="V17" i="4"/>
  <c r="W8" i="4"/>
  <c r="S8" i="4"/>
  <c r="U8" i="4"/>
  <c r="R8" i="4"/>
  <c r="T8" i="4"/>
  <c r="Q8" i="4"/>
  <c r="X8" i="4"/>
  <c r="V8" i="4"/>
  <c r="O190" i="5"/>
  <c r="L169" i="5"/>
  <c r="T185" i="5"/>
  <c r="L142" i="5"/>
  <c r="R142" i="5" s="1"/>
  <c r="L133" i="5"/>
  <c r="R133" i="5" s="1"/>
  <c r="L137" i="5"/>
  <c r="R137" i="5" s="1"/>
  <c r="P122" i="5"/>
  <c r="R122" i="5"/>
  <c r="Q122" i="5"/>
  <c r="O122" i="5"/>
  <c r="N122" i="5"/>
  <c r="V167" i="5"/>
  <c r="W167" i="5"/>
  <c r="T167" i="5"/>
  <c r="U167" i="5"/>
  <c r="U122" i="5"/>
  <c r="V122" i="5"/>
  <c r="T122" i="5"/>
  <c r="X122" i="5"/>
  <c r="W122" i="5"/>
  <c r="U132" i="5"/>
  <c r="T132" i="5"/>
  <c r="X132" i="5"/>
  <c r="W132" i="5"/>
  <c r="V132" i="5"/>
  <c r="L181" i="5"/>
  <c r="X181" i="5" s="1"/>
  <c r="Q169" i="5"/>
  <c r="U110" i="5"/>
  <c r="X110" i="5"/>
  <c r="W110" i="5"/>
  <c r="V110" i="5"/>
  <c r="T110" i="5"/>
  <c r="X89" i="5"/>
  <c r="W89" i="5"/>
  <c r="V89" i="5"/>
  <c r="U89" i="5"/>
  <c r="T89" i="5"/>
  <c r="X55" i="5"/>
  <c r="W55" i="5"/>
  <c r="T55" i="5"/>
  <c r="U55" i="5"/>
  <c r="V55" i="5"/>
  <c r="R83" i="5"/>
  <c r="Q83" i="5"/>
  <c r="P83" i="5"/>
  <c r="O83" i="5"/>
  <c r="N83" i="5"/>
  <c r="P65" i="5"/>
  <c r="O65" i="5"/>
  <c r="R65" i="5"/>
  <c r="N65" i="5"/>
  <c r="Q65" i="5"/>
  <c r="L120" i="5"/>
  <c r="X120" i="5" s="1"/>
  <c r="R87" i="5"/>
  <c r="Q87" i="5"/>
  <c r="P87" i="5"/>
  <c r="O87" i="5"/>
  <c r="N87" i="5"/>
  <c r="R104" i="5"/>
  <c r="Q84" i="5"/>
  <c r="P84" i="5"/>
  <c r="O84" i="5"/>
  <c r="N84" i="5"/>
  <c r="P73" i="5"/>
  <c r="O73" i="5"/>
  <c r="R73" i="5"/>
  <c r="Q73" i="5"/>
  <c r="N73" i="5"/>
  <c r="L84" i="5"/>
  <c r="R84" i="5" s="1"/>
  <c r="L88" i="5"/>
  <c r="R88" i="5" s="1"/>
  <c r="X17" i="5"/>
  <c r="W17" i="5"/>
  <c r="U17" i="5"/>
  <c r="V17" i="5"/>
  <c r="T17" i="5"/>
  <c r="V11" i="5"/>
  <c r="Q185" i="3"/>
  <c r="P185" i="3"/>
  <c r="R185" i="3"/>
  <c r="O185" i="3"/>
  <c r="N185" i="3"/>
  <c r="P33" i="5"/>
  <c r="O33" i="5"/>
  <c r="R33" i="5"/>
  <c r="Q33" i="5"/>
  <c r="N33" i="5"/>
  <c r="U72" i="5"/>
  <c r="R30" i="5"/>
  <c r="R14" i="5"/>
  <c r="L205" i="3"/>
  <c r="R205" i="3" s="1"/>
  <c r="L50" i="5"/>
  <c r="X50" i="5" s="1"/>
  <c r="U32" i="5"/>
  <c r="W32" i="5"/>
  <c r="V32" i="5"/>
  <c r="T32" i="5"/>
  <c r="W31" i="5"/>
  <c r="P163" i="3"/>
  <c r="O163" i="3"/>
  <c r="R163" i="3"/>
  <c r="Q163" i="3"/>
  <c r="N163" i="3"/>
  <c r="N58" i="5"/>
  <c r="T21" i="5"/>
  <c r="W21" i="5"/>
  <c r="V21" i="5"/>
  <c r="U21" i="5"/>
  <c r="L173" i="3"/>
  <c r="R173" i="3" s="1"/>
  <c r="P148" i="3"/>
  <c r="Q137" i="3"/>
  <c r="P137" i="3"/>
  <c r="N137" i="3"/>
  <c r="O137" i="3"/>
  <c r="L113" i="3"/>
  <c r="T80" i="3"/>
  <c r="X80" i="3"/>
  <c r="W80" i="3"/>
  <c r="V80" i="3"/>
  <c r="U80" i="3"/>
  <c r="O63" i="5"/>
  <c r="U15" i="5"/>
  <c r="T15" i="5"/>
  <c r="W15" i="5"/>
  <c r="X15" i="5"/>
  <c r="V15" i="5"/>
  <c r="L189" i="3"/>
  <c r="X189" i="3" s="1"/>
  <c r="T147" i="3"/>
  <c r="V147" i="3"/>
  <c r="U147" i="3"/>
  <c r="X147" i="3"/>
  <c r="W147" i="3"/>
  <c r="O141" i="3"/>
  <c r="Q141" i="3"/>
  <c r="P141" i="3"/>
  <c r="N141" i="3"/>
  <c r="L117" i="3"/>
  <c r="R117" i="3" s="1"/>
  <c r="L87" i="3"/>
  <c r="X87" i="3" s="1"/>
  <c r="T81" i="3"/>
  <c r="W81" i="3"/>
  <c r="V81" i="3"/>
  <c r="U81" i="3"/>
  <c r="X16" i="3"/>
  <c r="W16" i="3"/>
  <c r="U16" i="3"/>
  <c r="T16" i="3"/>
  <c r="V16" i="3"/>
  <c r="V86" i="3"/>
  <c r="U86" i="3"/>
  <c r="T86" i="3"/>
  <c r="W86" i="3"/>
  <c r="Q117" i="3"/>
  <c r="P117" i="3"/>
  <c r="O117" i="3"/>
  <c r="N117" i="3"/>
  <c r="V132" i="3"/>
  <c r="X132" i="3"/>
  <c r="T132" i="3"/>
  <c r="W132" i="3"/>
  <c r="U132" i="3"/>
  <c r="L170" i="3"/>
  <c r="X170" i="3" s="1"/>
  <c r="Q8" i="3"/>
  <c r="P8" i="3"/>
  <c r="O8" i="3"/>
  <c r="N8" i="3"/>
  <c r="R8" i="3"/>
  <c r="Q8" i="5"/>
  <c r="P8" i="5"/>
  <c r="O8" i="5"/>
  <c r="N8" i="5"/>
  <c r="W155" i="3"/>
  <c r="L76" i="5"/>
  <c r="Q20" i="5"/>
  <c r="O20" i="5"/>
  <c r="P20" i="5"/>
  <c r="N20" i="5"/>
  <c r="L12" i="5"/>
  <c r="X12" i="5" s="1"/>
  <c r="T193" i="3"/>
  <c r="U193" i="3"/>
  <c r="W193" i="3"/>
  <c r="V193" i="3"/>
  <c r="X186" i="3"/>
  <c r="U186" i="3"/>
  <c r="W186" i="3"/>
  <c r="T186" i="3"/>
  <c r="V186" i="3"/>
  <c r="U146" i="3"/>
  <c r="V136" i="3"/>
  <c r="U136" i="3"/>
  <c r="W136" i="3"/>
  <c r="T136" i="3"/>
  <c r="O94" i="3"/>
  <c r="L67" i="3"/>
  <c r="O61" i="3"/>
  <c r="R61" i="3"/>
  <c r="Q61" i="3"/>
  <c r="N61" i="3"/>
  <c r="P61" i="3"/>
  <c r="V38" i="3"/>
  <c r="U38" i="3"/>
  <c r="T38" i="3"/>
  <c r="X38" i="3"/>
  <c r="W38" i="3"/>
  <c r="Q11" i="3"/>
  <c r="P11" i="3"/>
  <c r="N11" i="3"/>
  <c r="O11" i="3"/>
  <c r="W98" i="3"/>
  <c r="V98" i="3"/>
  <c r="U98" i="3"/>
  <c r="T98" i="3"/>
  <c r="L49" i="3"/>
  <c r="R49" i="3" s="1"/>
  <c r="T15" i="3"/>
  <c r="X15" i="3"/>
  <c r="W15" i="3"/>
  <c r="V15" i="3"/>
  <c r="U15" i="3"/>
  <c r="Q118" i="3"/>
  <c r="O118" i="3"/>
  <c r="N118" i="3"/>
  <c r="P118" i="3"/>
  <c r="X52" i="3"/>
  <c r="V52" i="3"/>
  <c r="U52" i="3"/>
  <c r="T52" i="3"/>
  <c r="W52" i="3"/>
  <c r="X37" i="3"/>
  <c r="T67" i="3"/>
  <c r="L23" i="3"/>
  <c r="R23" i="3" s="1"/>
  <c r="N23" i="3"/>
  <c r="L194" i="3"/>
  <c r="X194" i="3" s="1"/>
  <c r="L111" i="3"/>
  <c r="N54" i="3"/>
  <c r="L68" i="3"/>
  <c r="P57" i="3"/>
  <c r="N67" i="3"/>
  <c r="AF200" i="6"/>
  <c r="AE200" i="6"/>
  <c r="AA200" i="6"/>
  <c r="AC200" i="6"/>
  <c r="AB200" i="6"/>
  <c r="AD200" i="6"/>
  <c r="Z200" i="6"/>
  <c r="AG200" i="6"/>
  <c r="S186" i="6"/>
  <c r="X186" i="6"/>
  <c r="V186" i="6"/>
  <c r="T186" i="6"/>
  <c r="R186" i="6"/>
  <c r="Q186" i="6"/>
  <c r="W186" i="6"/>
  <c r="U186" i="6"/>
  <c r="R187" i="6"/>
  <c r="V187" i="6"/>
  <c r="U187" i="6"/>
  <c r="T187" i="6"/>
  <c r="Q187" i="6"/>
  <c r="X187" i="6"/>
  <c r="W187" i="6"/>
  <c r="S187" i="6"/>
  <c r="AE169" i="6"/>
  <c r="AG169" i="6"/>
  <c r="AC169" i="6"/>
  <c r="AB169" i="6"/>
  <c r="AA169" i="6"/>
  <c r="Z169" i="6"/>
  <c r="AF169" i="6"/>
  <c r="AD169" i="6"/>
  <c r="AE174" i="6"/>
  <c r="AA174" i="6"/>
  <c r="AC174" i="6"/>
  <c r="AG174" i="6"/>
  <c r="AF174" i="6"/>
  <c r="AD174" i="6"/>
  <c r="AB174" i="6"/>
  <c r="Z174" i="6"/>
  <c r="V171" i="6"/>
  <c r="U171" i="6"/>
  <c r="X171" i="6"/>
  <c r="W171" i="6"/>
  <c r="T171" i="6"/>
  <c r="S171" i="6"/>
  <c r="R171" i="6"/>
  <c r="Q171" i="6"/>
  <c r="AA170" i="6"/>
  <c r="AF170" i="6"/>
  <c r="AG170" i="6"/>
  <c r="AE170" i="6"/>
  <c r="AD170" i="6"/>
  <c r="AC170" i="6"/>
  <c r="AB170" i="6"/>
  <c r="Z170" i="6"/>
  <c r="Q135" i="6"/>
  <c r="T135" i="6"/>
  <c r="S135" i="6"/>
  <c r="R135" i="6"/>
  <c r="X135" i="6"/>
  <c r="W135" i="6"/>
  <c r="V135" i="6"/>
  <c r="U135" i="6"/>
  <c r="Z153" i="6"/>
  <c r="AE153" i="6"/>
  <c r="AD153" i="6"/>
  <c r="AC153" i="6"/>
  <c r="AB153" i="6"/>
  <c r="AA153" i="6"/>
  <c r="AF153" i="6"/>
  <c r="AG153" i="6"/>
  <c r="AF104" i="6"/>
  <c r="AB104" i="6"/>
  <c r="AC104" i="6"/>
  <c r="AA104" i="6"/>
  <c r="Z104" i="6"/>
  <c r="AG104" i="6"/>
  <c r="AE104" i="6"/>
  <c r="AD104" i="6"/>
  <c r="AB81" i="6"/>
  <c r="AF81" i="6"/>
  <c r="AA81" i="6"/>
  <c r="AC81" i="6"/>
  <c r="AG81" i="6"/>
  <c r="AE81" i="6"/>
  <c r="AD81" i="6"/>
  <c r="Z81" i="6"/>
  <c r="Z121" i="6"/>
  <c r="AE121" i="6"/>
  <c r="AB121" i="6"/>
  <c r="AF121" i="6"/>
  <c r="AG121" i="6"/>
  <c r="AD121" i="6"/>
  <c r="AC121" i="6"/>
  <c r="AA121" i="6"/>
  <c r="S113" i="6"/>
  <c r="W113" i="6"/>
  <c r="X113" i="6"/>
  <c r="V113" i="6"/>
  <c r="U113" i="6"/>
  <c r="T113" i="6"/>
  <c r="R113" i="6"/>
  <c r="Q113" i="6"/>
  <c r="Q121" i="6"/>
  <c r="U121" i="6"/>
  <c r="R121" i="6"/>
  <c r="V121" i="6"/>
  <c r="S121" i="6"/>
  <c r="X121" i="6"/>
  <c r="W121" i="6"/>
  <c r="T121" i="6"/>
  <c r="S95" i="6"/>
  <c r="W95" i="6"/>
  <c r="U95" i="6"/>
  <c r="Q95" i="6"/>
  <c r="R95" i="6"/>
  <c r="X95" i="6"/>
  <c r="V95" i="6"/>
  <c r="T95" i="6"/>
  <c r="AF94" i="6"/>
  <c r="AB94" i="6"/>
  <c r="AC94" i="6"/>
  <c r="AG94" i="6"/>
  <c r="AE94" i="6"/>
  <c r="Z94" i="6"/>
  <c r="AD94" i="6"/>
  <c r="AA94" i="6"/>
  <c r="AB78" i="6"/>
  <c r="AE78" i="6"/>
  <c r="AD78" i="6"/>
  <c r="AC78" i="6"/>
  <c r="AG78" i="6"/>
  <c r="AF78" i="6"/>
  <c r="AA78" i="6"/>
  <c r="Z78" i="6"/>
  <c r="W57" i="6"/>
  <c r="V57" i="6"/>
  <c r="S57" i="6"/>
  <c r="U57" i="6"/>
  <c r="T57" i="6"/>
  <c r="R57" i="6"/>
  <c r="Q57" i="6"/>
  <c r="X57" i="6"/>
  <c r="AC26" i="6"/>
  <c r="AF26" i="6"/>
  <c r="AD26" i="6"/>
  <c r="AG26" i="6"/>
  <c r="AE26" i="6"/>
  <c r="AB26" i="6"/>
  <c r="Z26" i="6"/>
  <c r="AA26" i="6"/>
  <c r="T38" i="6"/>
  <c r="U38" i="6"/>
  <c r="S38" i="6"/>
  <c r="R38" i="6"/>
  <c r="X38" i="6"/>
  <c r="W38" i="6"/>
  <c r="V38" i="6"/>
  <c r="Q38" i="6"/>
  <c r="T22" i="6"/>
  <c r="X22" i="6"/>
  <c r="R22" i="6"/>
  <c r="S22" i="6"/>
  <c r="Q22" i="6"/>
  <c r="V22" i="6"/>
  <c r="W22" i="6"/>
  <c r="U22" i="6"/>
  <c r="AG35" i="6"/>
  <c r="AF35" i="6"/>
  <c r="AB35" i="6"/>
  <c r="AE35" i="6"/>
  <c r="AD35" i="6"/>
  <c r="AC35" i="6"/>
  <c r="AA35" i="6"/>
  <c r="Z35" i="6"/>
  <c r="AC10" i="6"/>
  <c r="AF10" i="6"/>
  <c r="AE10" i="6"/>
  <c r="AA10" i="6"/>
  <c r="AD10" i="6"/>
  <c r="AB10" i="6"/>
  <c r="AG10" i="6"/>
  <c r="Z10" i="6"/>
  <c r="AC14" i="6"/>
  <c r="AD14" i="6"/>
  <c r="AF14" i="6"/>
  <c r="AE14" i="6"/>
  <c r="AG14" i="6"/>
  <c r="AB14" i="6"/>
  <c r="Z14" i="6"/>
  <c r="AA14" i="6"/>
  <c r="AG21" i="6"/>
  <c r="Z21" i="6"/>
  <c r="AA21" i="6"/>
  <c r="AB21" i="6"/>
  <c r="AF21" i="6"/>
  <c r="AE21" i="6"/>
  <c r="AD21" i="6"/>
  <c r="AC21" i="6"/>
  <c r="AF25" i="6"/>
  <c r="AA196" i="4"/>
  <c r="AB196" i="4"/>
  <c r="AF196" i="4"/>
  <c r="AE196" i="4"/>
  <c r="AD196" i="4"/>
  <c r="AC196" i="4"/>
  <c r="AG196" i="4"/>
  <c r="Z196" i="4"/>
  <c r="AA37" i="6"/>
  <c r="X13" i="6"/>
  <c r="T13" i="6"/>
  <c r="S13" i="6"/>
  <c r="W13" i="6"/>
  <c r="V13" i="6"/>
  <c r="U13" i="6"/>
  <c r="R13" i="6"/>
  <c r="Q13" i="6"/>
  <c r="AE195" i="4"/>
  <c r="AB195" i="4"/>
  <c r="AF195" i="4"/>
  <c r="AG195" i="4"/>
  <c r="AC195" i="4"/>
  <c r="AD195" i="4"/>
  <c r="AA195" i="4"/>
  <c r="Z195" i="4"/>
  <c r="V191" i="4"/>
  <c r="T191" i="4"/>
  <c r="Q191" i="4"/>
  <c r="X191" i="4"/>
  <c r="U191" i="4"/>
  <c r="W191" i="4"/>
  <c r="S191" i="4"/>
  <c r="R191" i="4"/>
  <c r="AG162" i="4"/>
  <c r="AA162" i="4"/>
  <c r="AD162" i="4"/>
  <c r="AB162" i="4"/>
  <c r="Z162" i="4"/>
  <c r="AF162" i="4"/>
  <c r="AE162" i="4"/>
  <c r="AC162" i="4"/>
  <c r="AF86" i="4"/>
  <c r="AG86" i="4"/>
  <c r="AD86" i="4"/>
  <c r="AC86" i="4"/>
  <c r="AB86" i="4"/>
  <c r="AA86" i="4"/>
  <c r="AE86" i="4"/>
  <c r="Z86" i="4"/>
  <c r="U118" i="4"/>
  <c r="AD118" i="4"/>
  <c r="W108" i="4"/>
  <c r="AF108" i="4"/>
  <c r="AF102" i="4"/>
  <c r="Z102" i="4"/>
  <c r="AB102" i="4"/>
  <c r="AA102" i="4"/>
  <c r="AG102" i="4"/>
  <c r="AE102" i="4"/>
  <c r="AD102" i="4"/>
  <c r="AC102" i="4"/>
  <c r="X172" i="4"/>
  <c r="U172" i="4"/>
  <c r="V172" i="4"/>
  <c r="S172" i="4"/>
  <c r="R172" i="4"/>
  <c r="Q172" i="4"/>
  <c r="W172" i="4"/>
  <c r="T172" i="4"/>
  <c r="X176" i="4"/>
  <c r="S176" i="4"/>
  <c r="W176" i="4"/>
  <c r="V176" i="4"/>
  <c r="U176" i="4"/>
  <c r="T176" i="4"/>
  <c r="R176" i="4"/>
  <c r="Q176" i="4"/>
  <c r="X170" i="4"/>
  <c r="V170" i="4"/>
  <c r="W170" i="4"/>
  <c r="U170" i="4"/>
  <c r="T170" i="4"/>
  <c r="S170" i="4"/>
  <c r="R170" i="4"/>
  <c r="Q170" i="4"/>
  <c r="Z154" i="4"/>
  <c r="R157" i="4"/>
  <c r="AC111" i="4"/>
  <c r="AG112" i="4"/>
  <c r="AA112" i="4"/>
  <c r="AE112" i="4"/>
  <c r="AD112" i="4"/>
  <c r="Z112" i="4"/>
  <c r="AF112" i="4"/>
  <c r="AC112" i="4"/>
  <c r="AB112" i="4"/>
  <c r="AG160" i="4"/>
  <c r="AB160" i="4"/>
  <c r="AE160" i="4"/>
  <c r="AD160" i="4"/>
  <c r="AC160" i="4"/>
  <c r="Z160" i="4"/>
  <c r="AF160" i="4"/>
  <c r="AA160" i="4"/>
  <c r="X126" i="4"/>
  <c r="R126" i="4"/>
  <c r="V126" i="4"/>
  <c r="U126" i="4"/>
  <c r="Q126" i="4"/>
  <c r="W126" i="4"/>
  <c r="T126" i="4"/>
  <c r="S126" i="4"/>
  <c r="AF171" i="4"/>
  <c r="AF66" i="4"/>
  <c r="Z66" i="4"/>
  <c r="AB66" i="4"/>
  <c r="AG66" i="4"/>
  <c r="AE66" i="4"/>
  <c r="AD66" i="4"/>
  <c r="AC66" i="4"/>
  <c r="AA66" i="4"/>
  <c r="AG138" i="4"/>
  <c r="AD138" i="4"/>
  <c r="AC138" i="4"/>
  <c r="AB138" i="4"/>
  <c r="AF138" i="4"/>
  <c r="AE138" i="4"/>
  <c r="AA138" i="4"/>
  <c r="Z138" i="4"/>
  <c r="W124" i="4"/>
  <c r="AG142" i="4"/>
  <c r="AC142" i="4"/>
  <c r="Z142" i="4"/>
  <c r="AE142" i="4"/>
  <c r="AD142" i="4"/>
  <c r="AF142" i="4"/>
  <c r="AB142" i="4"/>
  <c r="AA142" i="4"/>
  <c r="S57" i="4"/>
  <c r="T57" i="4"/>
  <c r="X57" i="4"/>
  <c r="Q57" i="4"/>
  <c r="W57" i="4"/>
  <c r="V57" i="4"/>
  <c r="U57" i="4"/>
  <c r="R57" i="4"/>
  <c r="R39" i="4"/>
  <c r="AF121" i="4"/>
  <c r="W78" i="4"/>
  <c r="R78" i="4"/>
  <c r="V78" i="4"/>
  <c r="T78" i="4"/>
  <c r="X78" i="4"/>
  <c r="U78" i="4"/>
  <c r="S78" i="4"/>
  <c r="Q78" i="4"/>
  <c r="S39" i="4"/>
  <c r="R95" i="4"/>
  <c r="V87" i="4"/>
  <c r="S53" i="4"/>
  <c r="V53" i="4"/>
  <c r="U53" i="4"/>
  <c r="W53" i="4"/>
  <c r="T53" i="4"/>
  <c r="Q53" i="4"/>
  <c r="X53" i="4"/>
  <c r="R53" i="4"/>
  <c r="AF44" i="4"/>
  <c r="AA44" i="4"/>
  <c r="AG44" i="4"/>
  <c r="AD44" i="4"/>
  <c r="AB44" i="4"/>
  <c r="Z44" i="4"/>
  <c r="AE44" i="4"/>
  <c r="AC44" i="4"/>
  <c r="AE116" i="4"/>
  <c r="W74" i="4"/>
  <c r="T74" i="4"/>
  <c r="S74" i="4"/>
  <c r="Q74" i="4"/>
  <c r="X74" i="4"/>
  <c r="V74" i="4"/>
  <c r="U74" i="4"/>
  <c r="R74" i="4"/>
  <c r="AE85" i="4"/>
  <c r="AF40" i="4"/>
  <c r="AC40" i="4"/>
  <c r="AD40" i="4"/>
  <c r="AA40" i="4"/>
  <c r="Z40" i="4"/>
  <c r="AG40" i="4"/>
  <c r="AE40" i="4"/>
  <c r="AB40" i="4"/>
  <c r="AF20" i="4"/>
  <c r="AE20" i="4"/>
  <c r="AB20" i="4"/>
  <c r="AG20" i="4"/>
  <c r="AD20" i="4"/>
  <c r="AC20" i="4"/>
  <c r="AA20" i="4"/>
  <c r="Z20" i="4"/>
  <c r="AB27" i="4"/>
  <c r="AA27" i="4"/>
  <c r="AE27" i="4"/>
  <c r="AC27" i="4"/>
  <c r="AG27" i="4"/>
  <c r="AF27" i="4"/>
  <c r="AD27" i="4"/>
  <c r="Z27" i="4"/>
  <c r="AF30" i="4"/>
  <c r="Z30" i="4"/>
  <c r="AD30" i="4"/>
  <c r="AE30" i="4"/>
  <c r="AA30" i="4"/>
  <c r="AG30" i="4"/>
  <c r="AC30" i="4"/>
  <c r="AB30" i="4"/>
  <c r="V203" i="5"/>
  <c r="W203" i="5"/>
  <c r="U203" i="5"/>
  <c r="T203" i="5"/>
  <c r="L183" i="5"/>
  <c r="R183" i="5" s="1"/>
  <c r="AF34" i="4"/>
  <c r="AG34" i="4"/>
  <c r="AD34" i="4"/>
  <c r="AE34" i="4"/>
  <c r="AA34" i="4"/>
  <c r="AC34" i="4"/>
  <c r="AB34" i="4"/>
  <c r="Z34" i="4"/>
  <c r="W22" i="4"/>
  <c r="T22" i="4"/>
  <c r="X22" i="4"/>
  <c r="V22" i="4"/>
  <c r="U22" i="4"/>
  <c r="R22" i="4"/>
  <c r="Q22" i="4"/>
  <c r="S22" i="4"/>
  <c r="U136" i="5"/>
  <c r="T136" i="5"/>
  <c r="W136" i="5"/>
  <c r="V136" i="5"/>
  <c r="X136" i="5"/>
  <c r="U118" i="5"/>
  <c r="W118" i="5"/>
  <c r="V118" i="5"/>
  <c r="T118" i="5"/>
  <c r="X96" i="5"/>
  <c r="X65" i="5"/>
  <c r="U65" i="5"/>
  <c r="T65" i="5"/>
  <c r="W65" i="5"/>
  <c r="V65" i="5"/>
  <c r="P202" i="3"/>
  <c r="O202" i="3"/>
  <c r="R202" i="3"/>
  <c r="Q202" i="3"/>
  <c r="N202" i="3"/>
  <c r="X84" i="5"/>
  <c r="W84" i="5"/>
  <c r="V84" i="5"/>
  <c r="U84" i="5"/>
  <c r="T84" i="5"/>
  <c r="X73" i="5"/>
  <c r="W73" i="5"/>
  <c r="V73" i="5"/>
  <c r="U73" i="5"/>
  <c r="T73" i="5"/>
  <c r="P85" i="5"/>
  <c r="O85" i="5"/>
  <c r="Q85" i="5"/>
  <c r="N85" i="5"/>
  <c r="R85" i="5"/>
  <c r="T28" i="5"/>
  <c r="W28" i="5"/>
  <c r="V28" i="5"/>
  <c r="U28" i="5"/>
  <c r="X33" i="5"/>
  <c r="T33" i="5"/>
  <c r="W33" i="5"/>
  <c r="V33" i="5"/>
  <c r="U33" i="5"/>
  <c r="Q71" i="5"/>
  <c r="Q49" i="5"/>
  <c r="O49" i="5"/>
  <c r="P49" i="5"/>
  <c r="N49" i="5"/>
  <c r="L41" i="5"/>
  <c r="X41" i="5" s="1"/>
  <c r="P25" i="5"/>
  <c r="O25" i="5"/>
  <c r="Q25" i="5"/>
  <c r="R25" i="5"/>
  <c r="N25" i="5"/>
  <c r="T68" i="5"/>
  <c r="L32" i="5"/>
  <c r="R32" i="5" s="1"/>
  <c r="N32" i="5"/>
  <c r="P210" i="3"/>
  <c r="O210" i="3"/>
  <c r="N210" i="3"/>
  <c r="R210" i="3"/>
  <c r="Q210" i="3"/>
  <c r="R40" i="5"/>
  <c r="Q40" i="5"/>
  <c r="O40" i="5"/>
  <c r="N40" i="5"/>
  <c r="P40" i="5"/>
  <c r="P13" i="5"/>
  <c r="O13" i="5"/>
  <c r="Q13" i="5"/>
  <c r="N13" i="5"/>
  <c r="R13" i="5"/>
  <c r="O58" i="5"/>
  <c r="L39" i="5"/>
  <c r="R39" i="5" s="1"/>
  <c r="P31" i="5"/>
  <c r="R18" i="5"/>
  <c r="P9" i="5"/>
  <c r="O9" i="5"/>
  <c r="N9" i="5"/>
  <c r="Q9" i="5"/>
  <c r="R9" i="5"/>
  <c r="L116" i="3"/>
  <c r="R116" i="3" s="1"/>
  <c r="N116" i="3"/>
  <c r="N44" i="5"/>
  <c r="V190" i="3"/>
  <c r="W190" i="3"/>
  <c r="U190" i="3"/>
  <c r="T190" i="3"/>
  <c r="R112" i="3"/>
  <c r="Q112" i="3"/>
  <c r="P112" i="3"/>
  <c r="O112" i="3"/>
  <c r="N112" i="3"/>
  <c r="T79" i="3"/>
  <c r="X79" i="3"/>
  <c r="W79" i="3"/>
  <c r="V79" i="3"/>
  <c r="U79" i="3"/>
  <c r="P11" i="5"/>
  <c r="O146" i="3"/>
  <c r="T137" i="3"/>
  <c r="W137" i="3"/>
  <c r="V137" i="3"/>
  <c r="U137" i="3"/>
  <c r="L86" i="3"/>
  <c r="X86" i="3" s="1"/>
  <c r="Q80" i="3"/>
  <c r="R80" i="3"/>
  <c r="O80" i="3"/>
  <c r="N80" i="3"/>
  <c r="P80" i="3"/>
  <c r="X44" i="3"/>
  <c r="W44" i="3"/>
  <c r="V44" i="3"/>
  <c r="U44" i="3"/>
  <c r="T44" i="3"/>
  <c r="X12" i="3"/>
  <c r="W12" i="3"/>
  <c r="U12" i="3"/>
  <c r="T12" i="3"/>
  <c r="V12" i="3"/>
  <c r="Q121" i="3"/>
  <c r="P183" i="3"/>
  <c r="O183" i="3"/>
  <c r="N183" i="3"/>
  <c r="Q183" i="3"/>
  <c r="Q168" i="3"/>
  <c r="P168" i="3"/>
  <c r="R168" i="3"/>
  <c r="O168" i="3"/>
  <c r="N168" i="3"/>
  <c r="V124" i="3"/>
  <c r="W124" i="3"/>
  <c r="U124" i="3"/>
  <c r="T124" i="3"/>
  <c r="Q44" i="3"/>
  <c r="P44" i="3"/>
  <c r="O44" i="3"/>
  <c r="N44" i="3"/>
  <c r="R44" i="3"/>
  <c r="N124" i="3"/>
  <c r="Q124" i="3"/>
  <c r="P124" i="3"/>
  <c r="O124" i="3"/>
  <c r="W20" i="5"/>
  <c r="V20" i="5"/>
  <c r="T20" i="5"/>
  <c r="U20" i="5"/>
  <c r="L8" i="5"/>
  <c r="R8" i="5" s="1"/>
  <c r="V90" i="3"/>
  <c r="W90" i="3"/>
  <c r="U90" i="3"/>
  <c r="T90" i="3"/>
  <c r="T125" i="3"/>
  <c r="X125" i="3"/>
  <c r="W125" i="3"/>
  <c r="V125" i="3"/>
  <c r="U125" i="3"/>
  <c r="P198" i="3"/>
  <c r="O198" i="3"/>
  <c r="R198" i="3"/>
  <c r="N198" i="3"/>
  <c r="Q198" i="3"/>
  <c r="O186" i="3"/>
  <c r="Q186" i="3"/>
  <c r="R186" i="3"/>
  <c r="P186" i="3"/>
  <c r="N186" i="3"/>
  <c r="N176" i="3"/>
  <c r="Q176" i="3"/>
  <c r="R176" i="3"/>
  <c r="P176" i="3"/>
  <c r="O176" i="3"/>
  <c r="V146" i="3"/>
  <c r="L136" i="3"/>
  <c r="R136" i="3" s="1"/>
  <c r="L144" i="3"/>
  <c r="L119" i="3"/>
  <c r="X119" i="3" s="1"/>
  <c r="L58" i="3"/>
  <c r="R58" i="3" s="1"/>
  <c r="R34" i="3"/>
  <c r="Q34" i="3"/>
  <c r="P34" i="3"/>
  <c r="N34" i="3"/>
  <c r="O34" i="3"/>
  <c r="T11" i="3"/>
  <c r="W11" i="3"/>
  <c r="U11" i="3"/>
  <c r="V11" i="3"/>
  <c r="V118" i="3"/>
  <c r="U118" i="3"/>
  <c r="W118" i="3"/>
  <c r="T118" i="3"/>
  <c r="N97" i="3"/>
  <c r="Q97" i="3"/>
  <c r="P97" i="3"/>
  <c r="O97" i="3"/>
  <c r="N64" i="3"/>
  <c r="V53" i="3"/>
  <c r="W53" i="3"/>
  <c r="U53" i="3"/>
  <c r="T53" i="3"/>
  <c r="R26" i="3"/>
  <c r="Q26" i="3"/>
  <c r="O26" i="3"/>
  <c r="N26" i="3"/>
  <c r="P26" i="3"/>
  <c r="T35" i="3"/>
  <c r="V35" i="3"/>
  <c r="X35" i="3"/>
  <c r="W35" i="3"/>
  <c r="U35" i="3"/>
  <c r="T65" i="3"/>
  <c r="AB207" i="6"/>
  <c r="AA207" i="6"/>
  <c r="AE207" i="6"/>
  <c r="AG207" i="6"/>
  <c r="AF207" i="6"/>
  <c r="AD207" i="6"/>
  <c r="AC207" i="6"/>
  <c r="Z207" i="6"/>
  <c r="W196" i="6"/>
  <c r="V196" i="6"/>
  <c r="R196" i="6"/>
  <c r="T196" i="6"/>
  <c r="X196" i="6"/>
  <c r="U196" i="6"/>
  <c r="S196" i="6"/>
  <c r="Q196" i="6"/>
  <c r="AF206" i="6"/>
  <c r="AE206" i="6"/>
  <c r="AA206" i="6"/>
  <c r="AB206" i="6"/>
  <c r="Z206" i="6"/>
  <c r="AG206" i="6"/>
  <c r="AD206" i="6"/>
  <c r="AC206" i="6"/>
  <c r="S189" i="6"/>
  <c r="R189" i="6"/>
  <c r="V189" i="6"/>
  <c r="U189" i="6"/>
  <c r="Q189" i="6"/>
  <c r="T189" i="6"/>
  <c r="X189" i="6"/>
  <c r="W189" i="6"/>
  <c r="AF210" i="6"/>
  <c r="AE210" i="6"/>
  <c r="AD210" i="6"/>
  <c r="AA210" i="6"/>
  <c r="Z210" i="6"/>
  <c r="AG210" i="6"/>
  <c r="AC210" i="6"/>
  <c r="AB210" i="6"/>
  <c r="AF202" i="6"/>
  <c r="AE202" i="6"/>
  <c r="AA202" i="6"/>
  <c r="AG202" i="6"/>
  <c r="AD202" i="6"/>
  <c r="AC202" i="6"/>
  <c r="AB202" i="6"/>
  <c r="Z202" i="6"/>
  <c r="W198" i="6"/>
  <c r="V198" i="6"/>
  <c r="R198" i="6"/>
  <c r="T198" i="6"/>
  <c r="Q198" i="6"/>
  <c r="U198" i="6"/>
  <c r="S198" i="6"/>
  <c r="X198" i="6"/>
  <c r="W192" i="6"/>
  <c r="V192" i="6"/>
  <c r="R192" i="6"/>
  <c r="U192" i="6"/>
  <c r="Q192" i="6"/>
  <c r="T192" i="6"/>
  <c r="S192" i="6"/>
  <c r="X192" i="6"/>
  <c r="AB195" i="6"/>
  <c r="AA195" i="6"/>
  <c r="AE195" i="6"/>
  <c r="AC195" i="6"/>
  <c r="AD195" i="6"/>
  <c r="AG195" i="6"/>
  <c r="AF195" i="6"/>
  <c r="Z195" i="6"/>
  <c r="W179" i="6"/>
  <c r="S179" i="6"/>
  <c r="X179" i="6"/>
  <c r="V179" i="6"/>
  <c r="U179" i="6"/>
  <c r="T179" i="6"/>
  <c r="R179" i="6"/>
  <c r="Q179" i="6"/>
  <c r="V169" i="6"/>
  <c r="W169" i="6"/>
  <c r="R169" i="6"/>
  <c r="Q169" i="6"/>
  <c r="X169" i="6"/>
  <c r="U169" i="6"/>
  <c r="T169" i="6"/>
  <c r="S169" i="6"/>
  <c r="Z155" i="6"/>
  <c r="AC155" i="6"/>
  <c r="AB155" i="6"/>
  <c r="AA155" i="6"/>
  <c r="AG155" i="6"/>
  <c r="AE155" i="6"/>
  <c r="AD155" i="6"/>
  <c r="AF155" i="6"/>
  <c r="V141" i="6"/>
  <c r="AE141" i="6"/>
  <c r="Z161" i="6"/>
  <c r="AE161" i="6"/>
  <c r="AA161" i="6"/>
  <c r="AG161" i="6"/>
  <c r="AF161" i="6"/>
  <c r="AD161" i="6"/>
  <c r="AC161" i="6"/>
  <c r="AB161" i="6"/>
  <c r="AA173" i="6"/>
  <c r="AB173" i="6"/>
  <c r="Z173" i="6"/>
  <c r="AG173" i="6"/>
  <c r="AF173" i="6"/>
  <c r="AE173" i="6"/>
  <c r="AD173" i="6"/>
  <c r="AC173" i="6"/>
  <c r="Q147" i="6"/>
  <c r="S147" i="6"/>
  <c r="R147" i="6"/>
  <c r="X147" i="6"/>
  <c r="V147" i="6"/>
  <c r="U147" i="6"/>
  <c r="T147" i="6"/>
  <c r="W147" i="6"/>
  <c r="Q125" i="6"/>
  <c r="U125" i="6"/>
  <c r="W125" i="6"/>
  <c r="V125" i="6"/>
  <c r="T125" i="6"/>
  <c r="S125" i="6"/>
  <c r="R125" i="6"/>
  <c r="X125" i="6"/>
  <c r="Z117" i="6"/>
  <c r="AF117" i="6"/>
  <c r="AB117" i="6"/>
  <c r="AG117" i="6"/>
  <c r="AE117" i="6"/>
  <c r="AD117" i="6"/>
  <c r="AC117" i="6"/>
  <c r="AA117" i="6"/>
  <c r="W112" i="6"/>
  <c r="S112" i="6"/>
  <c r="T112" i="6"/>
  <c r="R112" i="6"/>
  <c r="Q112" i="6"/>
  <c r="X112" i="6"/>
  <c r="V112" i="6"/>
  <c r="U112" i="6"/>
  <c r="AF55" i="6"/>
  <c r="Z55" i="6"/>
  <c r="AG55" i="6"/>
  <c r="AE55" i="6"/>
  <c r="AD55" i="6"/>
  <c r="AC55" i="6"/>
  <c r="AB55" i="6"/>
  <c r="AA55" i="6"/>
  <c r="AF112" i="6"/>
  <c r="AB112" i="6"/>
  <c r="AE112" i="6"/>
  <c r="AD112" i="6"/>
  <c r="AC112" i="6"/>
  <c r="AA112" i="6"/>
  <c r="Z112" i="6"/>
  <c r="AG112" i="6"/>
  <c r="AF102" i="6"/>
  <c r="AB102" i="6"/>
  <c r="AE102" i="6"/>
  <c r="AD102" i="6"/>
  <c r="AC102" i="6"/>
  <c r="AA102" i="6"/>
  <c r="Z102" i="6"/>
  <c r="AG102" i="6"/>
  <c r="AF90" i="6"/>
  <c r="AB90" i="6"/>
  <c r="AE90" i="6"/>
  <c r="AA90" i="6"/>
  <c r="AG90" i="6"/>
  <c r="AD90" i="6"/>
  <c r="AC90" i="6"/>
  <c r="Z90" i="6"/>
  <c r="W116" i="6"/>
  <c r="S116" i="6"/>
  <c r="X116" i="6"/>
  <c r="V116" i="6"/>
  <c r="U116" i="6"/>
  <c r="T116" i="6"/>
  <c r="R116" i="6"/>
  <c r="Q116" i="6"/>
  <c r="AF96" i="6"/>
  <c r="AB96" i="6"/>
  <c r="Z96" i="6"/>
  <c r="AG96" i="6"/>
  <c r="AE96" i="6"/>
  <c r="AD96" i="6"/>
  <c r="AC96" i="6"/>
  <c r="AA96" i="6"/>
  <c r="AF67" i="6"/>
  <c r="AB67" i="6"/>
  <c r="AA67" i="6"/>
  <c r="Z67" i="6"/>
  <c r="AG67" i="6"/>
  <c r="AE67" i="6"/>
  <c r="AD67" i="6"/>
  <c r="AC67" i="6"/>
  <c r="AB52" i="6"/>
  <c r="Z52" i="6"/>
  <c r="AA52" i="6"/>
  <c r="AG52" i="6"/>
  <c r="AE52" i="6"/>
  <c r="AD52" i="6"/>
  <c r="AC52" i="6"/>
  <c r="AF52" i="6"/>
  <c r="AF75" i="6"/>
  <c r="AG75" i="6"/>
  <c r="AD75" i="6"/>
  <c r="AC75" i="6"/>
  <c r="AE75" i="6"/>
  <c r="AB75" i="6"/>
  <c r="AA75" i="6"/>
  <c r="Z75" i="6"/>
  <c r="S54" i="6"/>
  <c r="X54" i="6"/>
  <c r="V54" i="6"/>
  <c r="Q54" i="6"/>
  <c r="W54" i="6"/>
  <c r="U54" i="6"/>
  <c r="T54" i="6"/>
  <c r="R54" i="6"/>
  <c r="AA64" i="6"/>
  <c r="Q66" i="6"/>
  <c r="AC16" i="6"/>
  <c r="AB16" i="6"/>
  <c r="AE16" i="6"/>
  <c r="AG16" i="6"/>
  <c r="Z16" i="6"/>
  <c r="AF16" i="6"/>
  <c r="AD16" i="6"/>
  <c r="AA16" i="6"/>
  <c r="X23" i="6"/>
  <c r="W6" i="6"/>
  <c r="AE199" i="4"/>
  <c r="Z199" i="4"/>
  <c r="AD199" i="4"/>
  <c r="AC199" i="4"/>
  <c r="AB199" i="4"/>
  <c r="AA199" i="4"/>
  <c r="AG199" i="4"/>
  <c r="AF199" i="4"/>
  <c r="T188" i="4"/>
  <c r="X188" i="4"/>
  <c r="V188" i="4"/>
  <c r="U188" i="4"/>
  <c r="S188" i="4"/>
  <c r="R188" i="4"/>
  <c r="Q188" i="4"/>
  <c r="W188" i="4"/>
  <c r="AE168" i="4"/>
  <c r="V168" i="4"/>
  <c r="T205" i="4"/>
  <c r="X205" i="4"/>
  <c r="V205" i="4"/>
  <c r="R205" i="4"/>
  <c r="W205" i="4"/>
  <c r="S205" i="4"/>
  <c r="Q205" i="4"/>
  <c r="U205" i="4"/>
  <c r="AA198" i="4"/>
  <c r="Z198" i="4"/>
  <c r="AE198" i="4"/>
  <c r="AG198" i="4"/>
  <c r="AF198" i="4"/>
  <c r="AD198" i="4"/>
  <c r="AB198" i="4"/>
  <c r="AC198" i="4"/>
  <c r="U36" i="6"/>
  <c r="AE203" i="4"/>
  <c r="AG203" i="4"/>
  <c r="AD203" i="4"/>
  <c r="AB203" i="4"/>
  <c r="AF203" i="4"/>
  <c r="AC203" i="4"/>
  <c r="AA203" i="4"/>
  <c r="Z203" i="4"/>
  <c r="AB37" i="6"/>
  <c r="AG13" i="6"/>
  <c r="AD13" i="6"/>
  <c r="AE13" i="6"/>
  <c r="AA13" i="6"/>
  <c r="AF13" i="6"/>
  <c r="AC13" i="6"/>
  <c r="AB13" i="6"/>
  <c r="Z13" i="6"/>
  <c r="AG208" i="4"/>
  <c r="X156" i="4"/>
  <c r="X178" i="4"/>
  <c r="R178" i="4"/>
  <c r="U178" i="4"/>
  <c r="T178" i="4"/>
  <c r="S178" i="4"/>
  <c r="Q178" i="4"/>
  <c r="W178" i="4"/>
  <c r="V178" i="4"/>
  <c r="AF68" i="4"/>
  <c r="AG68" i="4"/>
  <c r="AD68" i="4"/>
  <c r="AE68" i="4"/>
  <c r="AC68" i="4"/>
  <c r="AB68" i="4"/>
  <c r="AA68" i="4"/>
  <c r="Z68" i="4"/>
  <c r="AF32" i="4"/>
  <c r="Z32" i="4"/>
  <c r="AE32" i="4"/>
  <c r="AB32" i="4"/>
  <c r="AC32" i="4"/>
  <c r="AA32" i="4"/>
  <c r="AG32" i="4"/>
  <c r="AD32" i="4"/>
  <c r="AC184" i="4"/>
  <c r="AA184" i="4"/>
  <c r="AD184" i="4"/>
  <c r="AB184" i="4"/>
  <c r="Z184" i="4"/>
  <c r="AG184" i="4"/>
  <c r="AF184" i="4"/>
  <c r="AE184" i="4"/>
  <c r="AF174" i="4"/>
  <c r="X166" i="4"/>
  <c r="V166" i="4"/>
  <c r="U166" i="4"/>
  <c r="T166" i="4"/>
  <c r="R166" i="4"/>
  <c r="Q166" i="4"/>
  <c r="W166" i="4"/>
  <c r="S166" i="4"/>
  <c r="T129" i="4"/>
  <c r="V129" i="4"/>
  <c r="U129" i="4"/>
  <c r="Q129" i="4"/>
  <c r="W129" i="4"/>
  <c r="S129" i="4"/>
  <c r="R129" i="4"/>
  <c r="X129" i="4"/>
  <c r="AC125" i="4"/>
  <c r="AB125" i="4"/>
  <c r="AE125" i="4"/>
  <c r="AD125" i="4"/>
  <c r="AG125" i="4"/>
  <c r="AF125" i="4"/>
  <c r="AA125" i="4"/>
  <c r="Z125" i="4"/>
  <c r="AG110" i="4"/>
  <c r="AB110" i="4"/>
  <c r="AD110" i="4"/>
  <c r="AF110" i="4"/>
  <c r="AE110" i="4"/>
  <c r="AC110" i="4"/>
  <c r="AA110" i="4"/>
  <c r="Z110" i="4"/>
  <c r="X122" i="4"/>
  <c r="T122" i="4"/>
  <c r="S122" i="4"/>
  <c r="R122" i="4"/>
  <c r="W122" i="4"/>
  <c r="V122" i="4"/>
  <c r="U122" i="4"/>
  <c r="Q122" i="4"/>
  <c r="AF98" i="4"/>
  <c r="AB98" i="4"/>
  <c r="AA98" i="4"/>
  <c r="AG98" i="4"/>
  <c r="AE98" i="4"/>
  <c r="AD98" i="4"/>
  <c r="AC98" i="4"/>
  <c r="Z98" i="4"/>
  <c r="AC143" i="4"/>
  <c r="AB143" i="4"/>
  <c r="AD143" i="4"/>
  <c r="AA143" i="4"/>
  <c r="AG143" i="4"/>
  <c r="AF143" i="4"/>
  <c r="AE143" i="4"/>
  <c r="Z143" i="4"/>
  <c r="AA109" i="4"/>
  <c r="AF26" i="4"/>
  <c r="AB26" i="4"/>
  <c r="AA26" i="4"/>
  <c r="AG26" i="4"/>
  <c r="AD26" i="4"/>
  <c r="AC26" i="4"/>
  <c r="AE26" i="4"/>
  <c r="Z26" i="4"/>
  <c r="V207" i="5"/>
  <c r="U207" i="5"/>
  <c r="X207" i="5"/>
  <c r="W207" i="5"/>
  <c r="T207" i="5"/>
  <c r="AE151" i="4"/>
  <c r="Z109" i="4"/>
  <c r="W100" i="4"/>
  <c r="Q100" i="4"/>
  <c r="X100" i="4"/>
  <c r="V100" i="4"/>
  <c r="U100" i="4"/>
  <c r="T100" i="4"/>
  <c r="S100" i="4"/>
  <c r="R100" i="4"/>
  <c r="S83" i="4"/>
  <c r="X83" i="4"/>
  <c r="R83" i="4"/>
  <c r="Q83" i="4"/>
  <c r="W83" i="4"/>
  <c r="V83" i="4"/>
  <c r="U83" i="4"/>
  <c r="T83" i="4"/>
  <c r="AF159" i="4"/>
  <c r="Q95" i="4"/>
  <c r="AB77" i="4"/>
  <c r="AC77" i="4"/>
  <c r="AE77" i="4"/>
  <c r="AA77" i="4"/>
  <c r="AG77" i="4"/>
  <c r="AF77" i="4"/>
  <c r="AD77" i="4"/>
  <c r="Z77" i="4"/>
  <c r="AF64" i="4"/>
  <c r="AA64" i="4"/>
  <c r="AE64" i="4"/>
  <c r="AG64" i="4"/>
  <c r="AD64" i="4"/>
  <c r="AC64" i="4"/>
  <c r="AB64" i="4"/>
  <c r="Z64" i="4"/>
  <c r="T95" i="4"/>
  <c r="W82" i="4"/>
  <c r="V82" i="4"/>
  <c r="U82" i="4"/>
  <c r="Q82" i="4"/>
  <c r="X82" i="4"/>
  <c r="T82" i="4"/>
  <c r="S82" i="4"/>
  <c r="R82" i="4"/>
  <c r="W58" i="4"/>
  <c r="S58" i="4"/>
  <c r="Q58" i="4"/>
  <c r="X58" i="4"/>
  <c r="V58" i="4"/>
  <c r="U58" i="4"/>
  <c r="T58" i="4"/>
  <c r="R58" i="4"/>
  <c r="W48" i="4"/>
  <c r="R48" i="4"/>
  <c r="X48" i="4"/>
  <c r="U48" i="4"/>
  <c r="S48" i="4"/>
  <c r="Q48" i="4"/>
  <c r="V48" i="4"/>
  <c r="T48" i="4"/>
  <c r="AF38" i="4"/>
  <c r="AD38" i="4"/>
  <c r="Z38" i="4"/>
  <c r="AG38" i="4"/>
  <c r="AC38" i="4"/>
  <c r="AB38" i="4"/>
  <c r="AA38" i="4"/>
  <c r="AE38" i="4"/>
  <c r="AF10" i="4"/>
  <c r="AB10" i="4"/>
  <c r="AC10" i="4"/>
  <c r="AG10" i="4"/>
  <c r="AE10" i="4"/>
  <c r="AD10" i="4"/>
  <c r="AA10" i="4"/>
  <c r="Z10" i="4"/>
  <c r="V187" i="5"/>
  <c r="X187" i="5"/>
  <c r="W187" i="5"/>
  <c r="U187" i="5"/>
  <c r="T187" i="5"/>
  <c r="Q75" i="4"/>
  <c r="S7" i="4"/>
  <c r="T7" i="4"/>
  <c r="Q7" i="4"/>
  <c r="W7" i="4"/>
  <c r="U7" i="4"/>
  <c r="R7" i="4"/>
  <c r="X7" i="4"/>
  <c r="V7" i="4"/>
  <c r="V202" i="5"/>
  <c r="U202" i="5"/>
  <c r="T202" i="5"/>
  <c r="W202" i="5"/>
  <c r="W6" i="4"/>
  <c r="T6" i="4"/>
  <c r="X6" i="4"/>
  <c r="V6" i="4"/>
  <c r="R6" i="4"/>
  <c r="Q6" i="4"/>
  <c r="U6" i="4"/>
  <c r="S6" i="4"/>
  <c r="V25" i="4"/>
  <c r="W28" i="4"/>
  <c r="Q28" i="4"/>
  <c r="V28" i="4"/>
  <c r="X28" i="4"/>
  <c r="T28" i="4"/>
  <c r="S28" i="4"/>
  <c r="U28" i="4"/>
  <c r="R28" i="4"/>
  <c r="O182" i="5"/>
  <c r="Q121" i="5"/>
  <c r="P121" i="5"/>
  <c r="O121" i="5"/>
  <c r="N121" i="5"/>
  <c r="Q112" i="5"/>
  <c r="P112" i="5"/>
  <c r="O112" i="5"/>
  <c r="N112" i="5"/>
  <c r="X161" i="5"/>
  <c r="R161" i="5"/>
  <c r="V173" i="5"/>
  <c r="L128" i="5"/>
  <c r="R128" i="5" s="1"/>
  <c r="L118" i="5"/>
  <c r="X118" i="5" s="1"/>
  <c r="P118" i="5"/>
  <c r="Q118" i="5"/>
  <c r="O118" i="5"/>
  <c r="N118" i="5"/>
  <c r="L174" i="5"/>
  <c r="N136" i="5"/>
  <c r="W201" i="5"/>
  <c r="R162" i="5"/>
  <c r="X162" i="5"/>
  <c r="U125" i="5"/>
  <c r="X25" i="4"/>
  <c r="X153" i="5"/>
  <c r="P95" i="5"/>
  <c r="O95" i="5"/>
  <c r="R95" i="5"/>
  <c r="Q95" i="5"/>
  <c r="N95" i="5"/>
  <c r="O125" i="5"/>
  <c r="L93" i="5"/>
  <c r="X202" i="3"/>
  <c r="V202" i="3"/>
  <c r="U202" i="3"/>
  <c r="T202" i="3"/>
  <c r="W202" i="3"/>
  <c r="L80" i="5"/>
  <c r="X80" i="5" s="1"/>
  <c r="L116" i="5"/>
  <c r="X85" i="5"/>
  <c r="W85" i="5"/>
  <c r="V85" i="5"/>
  <c r="U85" i="5"/>
  <c r="T85" i="5"/>
  <c r="U39" i="5"/>
  <c r="T39" i="5"/>
  <c r="V39" i="5"/>
  <c r="X39" i="5"/>
  <c r="W39" i="5"/>
  <c r="L23" i="5"/>
  <c r="R23" i="5" s="1"/>
  <c r="Q28" i="5"/>
  <c r="N28" i="5"/>
  <c r="P28" i="5"/>
  <c r="O28" i="5"/>
  <c r="L49" i="5"/>
  <c r="X49" i="5" s="1"/>
  <c r="X25" i="5"/>
  <c r="U25" i="5"/>
  <c r="W25" i="5"/>
  <c r="V25" i="5"/>
  <c r="T25" i="5"/>
  <c r="L204" i="3"/>
  <c r="Q75" i="5"/>
  <c r="Q57" i="5"/>
  <c r="N57" i="5"/>
  <c r="P57" i="5"/>
  <c r="O57" i="5"/>
  <c r="X210" i="3"/>
  <c r="U210" i="3"/>
  <c r="V210" i="3"/>
  <c r="T210" i="3"/>
  <c r="W210" i="3"/>
  <c r="X13" i="5"/>
  <c r="W13" i="5"/>
  <c r="V13" i="5"/>
  <c r="U13" i="5"/>
  <c r="T13" i="5"/>
  <c r="Q204" i="3"/>
  <c r="X9" i="5"/>
  <c r="V9" i="5"/>
  <c r="W9" i="5"/>
  <c r="T9" i="5"/>
  <c r="U9" i="5"/>
  <c r="Q201" i="3"/>
  <c r="N201" i="3"/>
  <c r="O201" i="3"/>
  <c r="P201" i="3"/>
  <c r="L152" i="3"/>
  <c r="N152" i="3"/>
  <c r="X135" i="3"/>
  <c r="V135" i="3"/>
  <c r="U135" i="3"/>
  <c r="T135" i="3"/>
  <c r="W135" i="3"/>
  <c r="L120" i="3"/>
  <c r="X120" i="3" s="1"/>
  <c r="L190" i="3"/>
  <c r="X190" i="3" s="1"/>
  <c r="L137" i="3"/>
  <c r="X137" i="3" s="1"/>
  <c r="R79" i="3"/>
  <c r="Q79" i="3"/>
  <c r="N79" i="3"/>
  <c r="P79" i="3"/>
  <c r="O79" i="3"/>
  <c r="X40" i="3"/>
  <c r="W40" i="3"/>
  <c r="U40" i="3"/>
  <c r="T40" i="3"/>
  <c r="V40" i="3"/>
  <c r="X8" i="3"/>
  <c r="W8" i="3"/>
  <c r="U8" i="3"/>
  <c r="V8" i="3"/>
  <c r="T8" i="3"/>
  <c r="L93" i="3"/>
  <c r="R93" i="3" s="1"/>
  <c r="N93" i="3"/>
  <c r="U85" i="3"/>
  <c r="T85" i="3"/>
  <c r="W85" i="3"/>
  <c r="V85" i="3"/>
  <c r="T208" i="3"/>
  <c r="V168" i="3"/>
  <c r="X168" i="3"/>
  <c r="W168" i="3"/>
  <c r="U168" i="3"/>
  <c r="T168" i="3"/>
  <c r="L155" i="3"/>
  <c r="X122" i="3"/>
  <c r="R113" i="3"/>
  <c r="Q113" i="3"/>
  <c r="P113" i="3"/>
  <c r="O113" i="3"/>
  <c r="N113" i="3"/>
  <c r="Q40" i="3"/>
  <c r="P40" i="3"/>
  <c r="O40" i="3"/>
  <c r="N40" i="3"/>
  <c r="R40" i="3"/>
  <c r="N39" i="5"/>
  <c r="U114" i="3"/>
  <c r="V89" i="3"/>
  <c r="U89" i="3"/>
  <c r="T89" i="3"/>
  <c r="W89" i="3"/>
  <c r="L20" i="5"/>
  <c r="R20" i="5" s="1"/>
  <c r="N205" i="3"/>
  <c r="X198" i="3"/>
  <c r="U198" i="3"/>
  <c r="V198" i="3"/>
  <c r="W198" i="3"/>
  <c r="T198" i="3"/>
  <c r="L193" i="3"/>
  <c r="R193" i="3" s="1"/>
  <c r="L150" i="3"/>
  <c r="Q144" i="3"/>
  <c r="P144" i="3"/>
  <c r="O144" i="3"/>
  <c r="N144" i="3"/>
  <c r="R144" i="3"/>
  <c r="L114" i="3"/>
  <c r="T171" i="3"/>
  <c r="W171" i="3"/>
  <c r="V171" i="3"/>
  <c r="U171" i="3"/>
  <c r="L142" i="3"/>
  <c r="T54" i="3"/>
  <c r="W54" i="3"/>
  <c r="V54" i="3"/>
  <c r="U54" i="3"/>
  <c r="X54" i="3"/>
  <c r="R43" i="3"/>
  <c r="Q43" i="3"/>
  <c r="P43" i="3"/>
  <c r="O43" i="3"/>
  <c r="N43" i="3"/>
  <c r="T43" i="3"/>
  <c r="X43" i="3"/>
  <c r="W43" i="3"/>
  <c r="V43" i="3"/>
  <c r="U43" i="3"/>
  <c r="L11" i="3"/>
  <c r="R11" i="3" s="1"/>
  <c r="T50" i="3"/>
  <c r="V50" i="3"/>
  <c r="U50" i="3"/>
  <c r="W50" i="3"/>
  <c r="L19" i="3"/>
  <c r="R19" i="3" s="1"/>
  <c r="U26" i="3"/>
  <c r="L97" i="3"/>
  <c r="R97" i="3" s="1"/>
  <c r="Q10" i="3"/>
  <c r="O111" i="3"/>
  <c r="P111" i="3"/>
  <c r="N111" i="3"/>
  <c r="R111" i="3"/>
  <c r="Q111" i="3"/>
  <c r="T63" i="3"/>
  <c r="W63" i="3"/>
  <c r="V63" i="3"/>
  <c r="U63" i="3"/>
  <c r="L53" i="3"/>
  <c r="R53" i="3" s="1"/>
  <c r="X10" i="3"/>
  <c r="W30" i="3"/>
  <c r="AB209" i="6"/>
  <c r="AA209" i="6"/>
  <c r="AE209" i="6"/>
  <c r="AG209" i="6"/>
  <c r="AF209" i="6"/>
  <c r="Z209" i="6"/>
  <c r="AD209" i="6"/>
  <c r="AC209" i="6"/>
  <c r="S197" i="6"/>
  <c r="R197" i="6"/>
  <c r="V197" i="6"/>
  <c r="W197" i="6"/>
  <c r="T197" i="6"/>
  <c r="Q197" i="6"/>
  <c r="X197" i="6"/>
  <c r="U197" i="6"/>
  <c r="AB197" i="6"/>
  <c r="AA197" i="6"/>
  <c r="AE197" i="6"/>
  <c r="AF197" i="6"/>
  <c r="Z197" i="6"/>
  <c r="AG197" i="6"/>
  <c r="AD197" i="6"/>
  <c r="AC197" i="6"/>
  <c r="AB191" i="6"/>
  <c r="AA191" i="6"/>
  <c r="AE191" i="6"/>
  <c r="AC191" i="6"/>
  <c r="AD191" i="6"/>
  <c r="Z191" i="6"/>
  <c r="AG191" i="6"/>
  <c r="AF191" i="6"/>
  <c r="V174" i="6"/>
  <c r="Q174" i="6"/>
  <c r="R174" i="6"/>
  <c r="U174" i="6"/>
  <c r="T174" i="6"/>
  <c r="S174" i="6"/>
  <c r="X174" i="6"/>
  <c r="W174" i="6"/>
  <c r="Q133" i="6"/>
  <c r="V133" i="6"/>
  <c r="U133" i="6"/>
  <c r="R133" i="6"/>
  <c r="X133" i="6"/>
  <c r="T133" i="6"/>
  <c r="S133" i="6"/>
  <c r="W133" i="6"/>
  <c r="Q129" i="6"/>
  <c r="R129" i="6"/>
  <c r="X129" i="6"/>
  <c r="W129" i="6"/>
  <c r="V129" i="6"/>
  <c r="U129" i="6"/>
  <c r="T129" i="6"/>
  <c r="S129" i="6"/>
  <c r="AB115" i="6"/>
  <c r="AF115" i="6"/>
  <c r="AG115" i="6"/>
  <c r="AE115" i="6"/>
  <c r="AD115" i="6"/>
  <c r="AC115" i="6"/>
  <c r="AA115" i="6"/>
  <c r="Z115" i="6"/>
  <c r="AB97" i="6"/>
  <c r="AF97" i="6"/>
  <c r="AD97" i="6"/>
  <c r="Z97" i="6"/>
  <c r="AG97" i="6"/>
  <c r="AE97" i="6"/>
  <c r="AC97" i="6"/>
  <c r="AA97" i="6"/>
  <c r="AB95" i="6"/>
  <c r="AF95" i="6"/>
  <c r="AG95" i="6"/>
  <c r="AC95" i="6"/>
  <c r="AE95" i="6"/>
  <c r="AD95" i="6"/>
  <c r="AA95" i="6"/>
  <c r="Z95" i="6"/>
  <c r="W84" i="6"/>
  <c r="S84" i="6"/>
  <c r="Q84" i="6"/>
  <c r="X84" i="6"/>
  <c r="V84" i="6"/>
  <c r="U84" i="6"/>
  <c r="T84" i="6"/>
  <c r="R84" i="6"/>
  <c r="AB85" i="6"/>
  <c r="AF85" i="6"/>
  <c r="AG85" i="6"/>
  <c r="Z85" i="6"/>
  <c r="AE85" i="6"/>
  <c r="AD85" i="6"/>
  <c r="AC85" i="6"/>
  <c r="AA85" i="6"/>
  <c r="AF57" i="6"/>
  <c r="AG57" i="6"/>
  <c r="AD57" i="6"/>
  <c r="AE57" i="6"/>
  <c r="AC57" i="6"/>
  <c r="AB57" i="6"/>
  <c r="AA57" i="6"/>
  <c r="Z57" i="6"/>
  <c r="T37" i="6"/>
  <c r="T26" i="6"/>
  <c r="V26" i="6"/>
  <c r="R26" i="6"/>
  <c r="S26" i="6"/>
  <c r="Q26" i="6"/>
  <c r="W26" i="6"/>
  <c r="X26" i="6"/>
  <c r="U26" i="6"/>
  <c r="AC32" i="6"/>
  <c r="AE32" i="6"/>
  <c r="AA32" i="6"/>
  <c r="AG32" i="6"/>
  <c r="AF32" i="6"/>
  <c r="AD32" i="6"/>
  <c r="AB32" i="6"/>
  <c r="Z32" i="6"/>
  <c r="T32" i="6"/>
  <c r="X32" i="6"/>
  <c r="S32" i="6"/>
  <c r="W32" i="6"/>
  <c r="V32" i="6"/>
  <c r="U32" i="6"/>
  <c r="R32" i="6"/>
  <c r="Q32" i="6"/>
  <c r="X35" i="6"/>
  <c r="V35" i="6"/>
  <c r="Q35" i="6"/>
  <c r="T35" i="6"/>
  <c r="S35" i="6"/>
  <c r="W35" i="6"/>
  <c r="U35" i="6"/>
  <c r="R35" i="6"/>
  <c r="AG29" i="6"/>
  <c r="AA29" i="6"/>
  <c r="AE29" i="6"/>
  <c r="AC29" i="6"/>
  <c r="AD29" i="6"/>
  <c r="AB29" i="6"/>
  <c r="Z29" i="6"/>
  <c r="AF29" i="6"/>
  <c r="R200" i="4"/>
  <c r="X200" i="4"/>
  <c r="W200" i="4"/>
  <c r="V200" i="4"/>
  <c r="U200" i="4"/>
  <c r="T200" i="4"/>
  <c r="Q200" i="4"/>
  <c r="S200" i="4"/>
  <c r="AE189" i="4"/>
  <c r="V189" i="4"/>
  <c r="T20" i="6"/>
  <c r="V20" i="6"/>
  <c r="R20" i="6"/>
  <c r="X20" i="6"/>
  <c r="W20" i="6"/>
  <c r="U20" i="6"/>
  <c r="S20" i="6"/>
  <c r="Q20" i="6"/>
  <c r="X27" i="6"/>
  <c r="R27" i="6"/>
  <c r="W27" i="6"/>
  <c r="Q27" i="6"/>
  <c r="V27" i="6"/>
  <c r="T27" i="6"/>
  <c r="U27" i="6"/>
  <c r="S27" i="6"/>
  <c r="AC6" i="6"/>
  <c r="W15" i="6"/>
  <c r="AC186" i="4"/>
  <c r="Z186" i="4"/>
  <c r="AE186" i="4"/>
  <c r="AF186" i="4"/>
  <c r="AD186" i="4"/>
  <c r="AB186" i="4"/>
  <c r="AA186" i="4"/>
  <c r="AG186" i="4"/>
  <c r="AG178" i="4"/>
  <c r="AB178" i="4"/>
  <c r="AF178" i="4"/>
  <c r="AE178" i="4"/>
  <c r="AD178" i="4"/>
  <c r="AC178" i="4"/>
  <c r="AA178" i="4"/>
  <c r="Z178" i="4"/>
  <c r="AF104" i="4"/>
  <c r="AG104" i="4"/>
  <c r="AC104" i="4"/>
  <c r="AE104" i="4"/>
  <c r="AD104" i="4"/>
  <c r="AB104" i="4"/>
  <c r="AA104" i="4"/>
  <c r="Z104" i="4"/>
  <c r="X150" i="4"/>
  <c r="AC173" i="4"/>
  <c r="AE173" i="4"/>
  <c r="Z173" i="4"/>
  <c r="AG173" i="4"/>
  <c r="AF173" i="4"/>
  <c r="AD173" i="4"/>
  <c r="AB173" i="4"/>
  <c r="AA173" i="4"/>
  <c r="AC147" i="4"/>
  <c r="Z147" i="4"/>
  <c r="AF147" i="4"/>
  <c r="AE147" i="4"/>
  <c r="AA147" i="4"/>
  <c r="AG147" i="4"/>
  <c r="AD147" i="4"/>
  <c r="AB147" i="4"/>
  <c r="T141" i="4"/>
  <c r="S141" i="4"/>
  <c r="V141" i="4"/>
  <c r="U141" i="4"/>
  <c r="X141" i="4"/>
  <c r="W141" i="4"/>
  <c r="R141" i="4"/>
  <c r="Q141" i="4"/>
  <c r="AG148" i="4"/>
  <c r="Z148" i="4"/>
  <c r="AB148" i="4"/>
  <c r="AF148" i="4"/>
  <c r="AD148" i="4"/>
  <c r="AC148" i="4"/>
  <c r="AE148" i="4"/>
  <c r="AA148" i="4"/>
  <c r="AC135" i="4"/>
  <c r="AF135" i="4"/>
  <c r="AD135" i="4"/>
  <c r="AB135" i="4"/>
  <c r="AA135" i="4"/>
  <c r="Z135" i="4"/>
  <c r="AG135" i="4"/>
  <c r="AE135" i="4"/>
  <c r="AB156" i="4"/>
  <c r="Q144" i="4"/>
  <c r="X128" i="4"/>
  <c r="Q128" i="4"/>
  <c r="S128" i="4"/>
  <c r="R128" i="4"/>
  <c r="W128" i="4"/>
  <c r="V128" i="4"/>
  <c r="U128" i="4"/>
  <c r="T128" i="4"/>
  <c r="AC119" i="4"/>
  <c r="S174" i="4"/>
  <c r="AG152" i="4"/>
  <c r="AF152" i="4"/>
  <c r="AB152" i="4"/>
  <c r="Z152" i="4"/>
  <c r="AD152" i="4"/>
  <c r="AC152" i="4"/>
  <c r="AE152" i="4"/>
  <c r="AA152" i="4"/>
  <c r="W54" i="4"/>
  <c r="U54" i="4"/>
  <c r="R54" i="4"/>
  <c r="Q54" i="4"/>
  <c r="X54" i="4"/>
  <c r="V54" i="4"/>
  <c r="T54" i="4"/>
  <c r="S54" i="4"/>
  <c r="S81" i="4"/>
  <c r="V81" i="4"/>
  <c r="T81" i="4"/>
  <c r="R81" i="4"/>
  <c r="X81" i="4"/>
  <c r="W81" i="4"/>
  <c r="U81" i="4"/>
  <c r="Q81" i="4"/>
  <c r="W64" i="4"/>
  <c r="Q64" i="4"/>
  <c r="T64" i="4"/>
  <c r="U64" i="4"/>
  <c r="S64" i="4"/>
  <c r="R64" i="4"/>
  <c r="X64" i="4"/>
  <c r="V64" i="4"/>
  <c r="AB67" i="4"/>
  <c r="AE67" i="4"/>
  <c r="AC67" i="4"/>
  <c r="AG67" i="4"/>
  <c r="AF67" i="4"/>
  <c r="AD67" i="4"/>
  <c r="AA67" i="4"/>
  <c r="Z67" i="4"/>
  <c r="AF90" i="4"/>
  <c r="AE90" i="4"/>
  <c r="AD90" i="4"/>
  <c r="AB90" i="4"/>
  <c r="AA90" i="4"/>
  <c r="Z90" i="4"/>
  <c r="AG90" i="4"/>
  <c r="AC90" i="4"/>
  <c r="W14" i="4"/>
  <c r="T14" i="4"/>
  <c r="R14" i="4"/>
  <c r="X14" i="4"/>
  <c r="V14" i="4"/>
  <c r="U14" i="4"/>
  <c r="S14" i="4"/>
  <c r="Q14" i="4"/>
  <c r="AG116" i="4"/>
  <c r="V191" i="5"/>
  <c r="U191" i="5"/>
  <c r="T191" i="5"/>
  <c r="X191" i="5"/>
  <c r="W191" i="5"/>
  <c r="AB43" i="4"/>
  <c r="AA43" i="4"/>
  <c r="AD43" i="4"/>
  <c r="Z43" i="4"/>
  <c r="AF43" i="4"/>
  <c r="AE43" i="4"/>
  <c r="AC43" i="4"/>
  <c r="AG43" i="4"/>
  <c r="S23" i="4"/>
  <c r="T23" i="4"/>
  <c r="V23" i="4"/>
  <c r="R23" i="4"/>
  <c r="Q23" i="4"/>
  <c r="W23" i="4"/>
  <c r="U23" i="4"/>
  <c r="X23" i="4"/>
  <c r="S65" i="4"/>
  <c r="W65" i="4"/>
  <c r="Q65" i="4"/>
  <c r="X65" i="4"/>
  <c r="V65" i="4"/>
  <c r="U65" i="4"/>
  <c r="T65" i="4"/>
  <c r="R65" i="4"/>
  <c r="W18" i="4"/>
  <c r="V18" i="4"/>
  <c r="T18" i="4"/>
  <c r="R18" i="4"/>
  <c r="X18" i="4"/>
  <c r="U18" i="4"/>
  <c r="S18" i="4"/>
  <c r="Q18" i="4"/>
  <c r="S11" i="4"/>
  <c r="Q11" i="4"/>
  <c r="U11" i="4"/>
  <c r="R11" i="4"/>
  <c r="W11" i="4"/>
  <c r="V11" i="4"/>
  <c r="T11" i="4"/>
  <c r="X11" i="4"/>
  <c r="L209" i="5"/>
  <c r="V170" i="5"/>
  <c r="U170" i="5"/>
  <c r="T170" i="5"/>
  <c r="W170" i="5"/>
  <c r="S21" i="4"/>
  <c r="U21" i="4"/>
  <c r="T21" i="4"/>
  <c r="Q21" i="4"/>
  <c r="X21" i="4"/>
  <c r="W21" i="4"/>
  <c r="V21" i="4"/>
  <c r="R21" i="4"/>
  <c r="L179" i="5"/>
  <c r="R179" i="5" s="1"/>
  <c r="AE33" i="4"/>
  <c r="L194" i="5"/>
  <c r="Q207" i="5"/>
  <c r="L202" i="5"/>
  <c r="R202" i="5" s="1"/>
  <c r="V183" i="5"/>
  <c r="T183" i="5"/>
  <c r="W183" i="5"/>
  <c r="U183" i="5"/>
  <c r="X183" i="5"/>
  <c r="W205" i="5"/>
  <c r="L199" i="5"/>
  <c r="R199" i="5" s="1"/>
  <c r="AF22" i="4"/>
  <c r="AD22" i="4"/>
  <c r="AA22" i="4"/>
  <c r="AG22" i="4"/>
  <c r="AE22" i="4"/>
  <c r="AC22" i="4"/>
  <c r="AB22" i="4"/>
  <c r="Z22" i="4"/>
  <c r="AF8" i="4"/>
  <c r="AC8" i="4"/>
  <c r="AG8" i="4"/>
  <c r="AE8" i="4"/>
  <c r="AB8" i="4"/>
  <c r="AA8" i="4"/>
  <c r="AD8" i="4"/>
  <c r="Z8" i="4"/>
  <c r="AF6" i="4"/>
  <c r="AD6" i="4"/>
  <c r="Z6" i="4"/>
  <c r="AB6" i="4"/>
  <c r="AG6" i="4"/>
  <c r="AE6" i="4"/>
  <c r="AC6" i="4"/>
  <c r="AA6" i="4"/>
  <c r="L129" i="5"/>
  <c r="R129" i="5" s="1"/>
  <c r="U182" i="5"/>
  <c r="R127" i="5"/>
  <c r="N130" i="5"/>
  <c r="L130" i="5"/>
  <c r="R130" i="5" s="1"/>
  <c r="U210" i="5"/>
  <c r="X95" i="5"/>
  <c r="T95" i="5"/>
  <c r="W95" i="5"/>
  <c r="V95" i="5"/>
  <c r="U95" i="5"/>
  <c r="P125" i="5"/>
  <c r="W80" i="5"/>
  <c r="V80" i="5"/>
  <c r="U80" i="5"/>
  <c r="T80" i="5"/>
  <c r="N72" i="5"/>
  <c r="L72" i="5"/>
  <c r="L36" i="5"/>
  <c r="R93" i="5"/>
  <c r="Q93" i="5"/>
  <c r="P93" i="5"/>
  <c r="O93" i="5"/>
  <c r="N93" i="5"/>
  <c r="R82" i="5"/>
  <c r="P67" i="5"/>
  <c r="P51" i="5"/>
  <c r="O51" i="5"/>
  <c r="Q51" i="5"/>
  <c r="R51" i="5"/>
  <c r="N51" i="5"/>
  <c r="T64" i="5"/>
  <c r="L28" i="5"/>
  <c r="X28" i="5" s="1"/>
  <c r="W54" i="5"/>
  <c r="U54" i="5"/>
  <c r="V54" i="5"/>
  <c r="T54" i="5"/>
  <c r="R43" i="5"/>
  <c r="L57" i="5"/>
  <c r="X57" i="5" s="1"/>
  <c r="T40" i="5"/>
  <c r="L31" i="5"/>
  <c r="R191" i="3"/>
  <c r="N191" i="3"/>
  <c r="Q191" i="3"/>
  <c r="P191" i="3"/>
  <c r="O191" i="3"/>
  <c r="P37" i="5"/>
  <c r="O37" i="5"/>
  <c r="Q37" i="5"/>
  <c r="N37" i="5"/>
  <c r="T197" i="3"/>
  <c r="O115" i="3"/>
  <c r="Q115" i="3"/>
  <c r="P115" i="3"/>
  <c r="N115" i="3"/>
  <c r="R115" i="3"/>
  <c r="L201" i="3"/>
  <c r="X201" i="3" s="1"/>
  <c r="T109" i="3"/>
  <c r="V109" i="3"/>
  <c r="U109" i="3"/>
  <c r="W109" i="3"/>
  <c r="L84" i="3"/>
  <c r="X77" i="3"/>
  <c r="W77" i="3"/>
  <c r="V77" i="3"/>
  <c r="U77" i="3"/>
  <c r="T77" i="3"/>
  <c r="Q15" i="5"/>
  <c r="R15" i="5"/>
  <c r="O15" i="5"/>
  <c r="P15" i="5"/>
  <c r="N15" i="5"/>
  <c r="O190" i="3"/>
  <c r="N190" i="3"/>
  <c r="Q190" i="3"/>
  <c r="P190" i="3"/>
  <c r="N85" i="3"/>
  <c r="L85" i="3"/>
  <c r="R85" i="3" s="1"/>
  <c r="R78" i="3"/>
  <c r="Q78" i="3"/>
  <c r="N78" i="3"/>
  <c r="P78" i="3"/>
  <c r="O78" i="3"/>
  <c r="X36" i="3"/>
  <c r="W36" i="3"/>
  <c r="V36" i="3"/>
  <c r="U36" i="3"/>
  <c r="T36" i="3"/>
  <c r="L90" i="3"/>
  <c r="R90" i="3" s="1"/>
  <c r="N90" i="3"/>
  <c r="Q84" i="3"/>
  <c r="R84" i="3"/>
  <c r="P84" i="3"/>
  <c r="N84" i="3"/>
  <c r="O84" i="3"/>
  <c r="Q174" i="3"/>
  <c r="P174" i="3"/>
  <c r="O174" i="3"/>
  <c r="N174" i="3"/>
  <c r="L153" i="3"/>
  <c r="X153" i="3" s="1"/>
  <c r="O145" i="3"/>
  <c r="Q145" i="3"/>
  <c r="P145" i="3"/>
  <c r="N145" i="3"/>
  <c r="R128" i="3"/>
  <c r="U121" i="3"/>
  <c r="N109" i="3"/>
  <c r="L109" i="3"/>
  <c r="R109" i="3" s="1"/>
  <c r="Q36" i="3"/>
  <c r="P36" i="3"/>
  <c r="O36" i="3"/>
  <c r="N36" i="3"/>
  <c r="R36" i="3"/>
  <c r="U16" i="5"/>
  <c r="L195" i="3"/>
  <c r="T174" i="3"/>
  <c r="W174" i="3"/>
  <c r="V174" i="3"/>
  <c r="U174" i="3"/>
  <c r="Q88" i="3"/>
  <c r="R88" i="3"/>
  <c r="P88" i="3"/>
  <c r="O88" i="3"/>
  <c r="N88" i="3"/>
  <c r="O200" i="3"/>
  <c r="W148" i="3"/>
  <c r="L171" i="3"/>
  <c r="X171" i="3" s="1"/>
  <c r="V115" i="3"/>
  <c r="X61" i="3"/>
  <c r="V61" i="3"/>
  <c r="U61" i="3"/>
  <c r="T61" i="3"/>
  <c r="W61" i="3"/>
  <c r="R15" i="3"/>
  <c r="P15" i="3"/>
  <c r="Q15" i="3"/>
  <c r="O15" i="3"/>
  <c r="N15" i="3"/>
  <c r="X104" i="3"/>
  <c r="L98" i="3"/>
  <c r="X98" i="3" s="1"/>
  <c r="L55" i="3"/>
  <c r="R55" i="3" s="1"/>
  <c r="L50" i="3"/>
  <c r="R50" i="3" s="1"/>
  <c r="U48" i="3"/>
  <c r="T48" i="3"/>
  <c r="W48" i="3"/>
  <c r="V48" i="3"/>
  <c r="T19" i="3"/>
  <c r="X19" i="3"/>
  <c r="W19" i="3"/>
  <c r="V19" i="3"/>
  <c r="U19" i="3"/>
  <c r="T97" i="3"/>
  <c r="X97" i="3"/>
  <c r="W97" i="3"/>
  <c r="V97" i="3"/>
  <c r="U97" i="3"/>
  <c r="V22" i="3"/>
  <c r="U22" i="3"/>
  <c r="T22" i="3"/>
  <c r="X22" i="3"/>
  <c r="W22" i="3"/>
  <c r="R41" i="3"/>
  <c r="N96" i="3"/>
  <c r="Q96" i="3"/>
  <c r="R96" i="3"/>
  <c r="P96" i="3"/>
  <c r="O96" i="3"/>
  <c r="L63" i="3"/>
  <c r="R63" i="3" s="1"/>
  <c r="R35" i="3"/>
  <c r="Q35" i="3"/>
  <c r="P35" i="3"/>
  <c r="O35" i="3"/>
  <c r="N35" i="3"/>
  <c r="R13" i="3"/>
  <c r="Q7" i="3"/>
  <c r="P7" i="3"/>
  <c r="O7" i="3"/>
  <c r="N7" i="3"/>
  <c r="N57" i="3"/>
  <c r="AF208" i="6"/>
  <c r="AE208" i="6"/>
  <c r="AA208" i="6"/>
  <c r="AG208" i="6"/>
  <c r="AD208" i="6"/>
  <c r="AC208" i="6"/>
  <c r="AB208" i="6"/>
  <c r="Z208" i="6"/>
  <c r="W204" i="6"/>
  <c r="V204" i="6"/>
  <c r="R204" i="6"/>
  <c r="S204" i="6"/>
  <c r="Q204" i="6"/>
  <c r="X204" i="6"/>
  <c r="U204" i="6"/>
  <c r="T204" i="6"/>
  <c r="AB205" i="6"/>
  <c r="AA205" i="6"/>
  <c r="AE205" i="6"/>
  <c r="AD205" i="6"/>
  <c r="AC205" i="6"/>
  <c r="AG205" i="6"/>
  <c r="AF205" i="6"/>
  <c r="Z205" i="6"/>
  <c r="AE172" i="6"/>
  <c r="AB172" i="6"/>
  <c r="AG172" i="6"/>
  <c r="AD172" i="6"/>
  <c r="AC172" i="6"/>
  <c r="AA172" i="6"/>
  <c r="Z172" i="6"/>
  <c r="AF172" i="6"/>
  <c r="AB203" i="6"/>
  <c r="AA203" i="6"/>
  <c r="AE203" i="6"/>
  <c r="AG203" i="6"/>
  <c r="Z203" i="6"/>
  <c r="AF203" i="6"/>
  <c r="AD203" i="6"/>
  <c r="AC203" i="6"/>
  <c r="AF188" i="6"/>
  <c r="AE188" i="6"/>
  <c r="AA188" i="6"/>
  <c r="AG188" i="6"/>
  <c r="AB188" i="6"/>
  <c r="AC188" i="6"/>
  <c r="AD188" i="6"/>
  <c r="Z188" i="6"/>
  <c r="AB193" i="6"/>
  <c r="AA193" i="6"/>
  <c r="AE193" i="6"/>
  <c r="AG193" i="6"/>
  <c r="Z193" i="6"/>
  <c r="AF193" i="6"/>
  <c r="AD193" i="6"/>
  <c r="AC193" i="6"/>
  <c r="W190" i="6"/>
  <c r="V190" i="6"/>
  <c r="R190" i="6"/>
  <c r="U190" i="6"/>
  <c r="T190" i="6"/>
  <c r="X190" i="6"/>
  <c r="S190" i="6"/>
  <c r="Q190" i="6"/>
  <c r="AF198" i="6"/>
  <c r="AE198" i="6"/>
  <c r="AA198" i="6"/>
  <c r="AG198" i="6"/>
  <c r="AD198" i="6"/>
  <c r="Z198" i="6"/>
  <c r="AC198" i="6"/>
  <c r="AB198" i="6"/>
  <c r="AF192" i="6"/>
  <c r="AE192" i="6"/>
  <c r="AA192" i="6"/>
  <c r="Z192" i="6"/>
  <c r="AG192" i="6"/>
  <c r="AD192" i="6"/>
  <c r="AC192" i="6"/>
  <c r="AB192" i="6"/>
  <c r="AB184" i="6"/>
  <c r="Z184" i="6"/>
  <c r="AD184" i="6"/>
  <c r="AE184" i="6"/>
  <c r="AG184" i="6"/>
  <c r="AF184" i="6"/>
  <c r="AC184" i="6"/>
  <c r="AA184" i="6"/>
  <c r="S182" i="6"/>
  <c r="Q182" i="6"/>
  <c r="V182" i="6"/>
  <c r="W182" i="6"/>
  <c r="T182" i="6"/>
  <c r="R182" i="6"/>
  <c r="X182" i="6"/>
  <c r="U182" i="6"/>
  <c r="AB178" i="6"/>
  <c r="AD178" i="6"/>
  <c r="AF178" i="6"/>
  <c r="AA178" i="6"/>
  <c r="AC178" i="6"/>
  <c r="AG178" i="6"/>
  <c r="AE178" i="6"/>
  <c r="Z178" i="6"/>
  <c r="R166" i="6"/>
  <c r="X166" i="6"/>
  <c r="U166" i="6"/>
  <c r="T166" i="6"/>
  <c r="Q166" i="6"/>
  <c r="W166" i="6"/>
  <c r="V166" i="6"/>
  <c r="S166" i="6"/>
  <c r="Q149" i="6"/>
  <c r="X149" i="6"/>
  <c r="W149" i="6"/>
  <c r="V149" i="6"/>
  <c r="R149" i="6"/>
  <c r="U149" i="6"/>
  <c r="T149" i="6"/>
  <c r="S149" i="6"/>
  <c r="AE131" i="6"/>
  <c r="Z137" i="6"/>
  <c r="AB137" i="6"/>
  <c r="AA137" i="6"/>
  <c r="AF137" i="6"/>
  <c r="AE137" i="6"/>
  <c r="AD137" i="6"/>
  <c r="AC137" i="6"/>
  <c r="AG137" i="6"/>
  <c r="AE143" i="6"/>
  <c r="U143" i="6"/>
  <c r="Z147" i="6"/>
  <c r="AC147" i="6"/>
  <c r="AB147" i="6"/>
  <c r="AA147" i="6"/>
  <c r="AG147" i="6"/>
  <c r="AF147" i="6"/>
  <c r="AE147" i="6"/>
  <c r="AD147" i="6"/>
  <c r="Q119" i="6"/>
  <c r="W119" i="6"/>
  <c r="T119" i="6"/>
  <c r="X119" i="6"/>
  <c r="V119" i="6"/>
  <c r="U119" i="6"/>
  <c r="S119" i="6"/>
  <c r="R119" i="6"/>
  <c r="AB111" i="6"/>
  <c r="AF111" i="6"/>
  <c r="AA111" i="6"/>
  <c r="Z111" i="6"/>
  <c r="AG111" i="6"/>
  <c r="AE111" i="6"/>
  <c r="AD111" i="6"/>
  <c r="AC111" i="6"/>
  <c r="W102" i="6"/>
  <c r="S102" i="6"/>
  <c r="T102" i="6"/>
  <c r="R102" i="6"/>
  <c r="Q102" i="6"/>
  <c r="X102" i="6"/>
  <c r="V102" i="6"/>
  <c r="U102" i="6"/>
  <c r="AB113" i="6"/>
  <c r="AF113" i="6"/>
  <c r="Z113" i="6"/>
  <c r="AG113" i="6"/>
  <c r="AE113" i="6"/>
  <c r="AD113" i="6"/>
  <c r="AC113" i="6"/>
  <c r="AA113" i="6"/>
  <c r="AF80" i="6"/>
  <c r="AB80" i="6"/>
  <c r="AD80" i="6"/>
  <c r="AC80" i="6"/>
  <c r="AG80" i="6"/>
  <c r="AE80" i="6"/>
  <c r="AA80" i="6"/>
  <c r="Z80" i="6"/>
  <c r="AF82" i="6"/>
  <c r="AB82" i="6"/>
  <c r="AE82" i="6"/>
  <c r="AG82" i="6"/>
  <c r="AC82" i="6"/>
  <c r="AA82" i="6"/>
  <c r="Z82" i="6"/>
  <c r="AD82" i="6"/>
  <c r="AB64" i="6"/>
  <c r="W53" i="6"/>
  <c r="S53" i="6"/>
  <c r="U53" i="6"/>
  <c r="T53" i="6"/>
  <c r="R53" i="6"/>
  <c r="Q53" i="6"/>
  <c r="X53" i="6"/>
  <c r="V53" i="6"/>
  <c r="AD58" i="6"/>
  <c r="AF64" i="6"/>
  <c r="AE33" i="6"/>
  <c r="V201" i="4"/>
  <c r="X201" i="4"/>
  <c r="R201" i="4"/>
  <c r="U201" i="4"/>
  <c r="S201" i="4"/>
  <c r="Q201" i="4"/>
  <c r="W201" i="4"/>
  <c r="T201" i="4"/>
  <c r="AF47" i="6"/>
  <c r="AC47" i="6"/>
  <c r="AE47" i="6"/>
  <c r="AG47" i="6"/>
  <c r="AD47" i="6"/>
  <c r="AB47" i="6"/>
  <c r="AA47" i="6"/>
  <c r="Z47" i="6"/>
  <c r="AF44" i="6"/>
  <c r="AG206" i="4"/>
  <c r="Z206" i="4"/>
  <c r="AC206" i="4"/>
  <c r="AE206" i="4"/>
  <c r="AA206" i="4"/>
  <c r="AF206" i="4"/>
  <c r="AB206" i="4"/>
  <c r="AD206" i="4"/>
  <c r="V199" i="4"/>
  <c r="W199" i="4"/>
  <c r="R199" i="4"/>
  <c r="Q199" i="4"/>
  <c r="U199" i="4"/>
  <c r="X199" i="4"/>
  <c r="T199" i="4"/>
  <c r="S199" i="4"/>
  <c r="R196" i="4"/>
  <c r="Q196" i="4"/>
  <c r="W196" i="4"/>
  <c r="T196" i="4"/>
  <c r="S196" i="4"/>
  <c r="X196" i="4"/>
  <c r="V196" i="4"/>
  <c r="U196" i="4"/>
  <c r="AC207" i="4"/>
  <c r="AF207" i="4"/>
  <c r="AA207" i="4"/>
  <c r="AE207" i="4"/>
  <c r="AG207" i="4"/>
  <c r="AD207" i="4"/>
  <c r="AB207" i="4"/>
  <c r="Z207" i="4"/>
  <c r="X36" i="6"/>
  <c r="T167" i="4"/>
  <c r="X167" i="4"/>
  <c r="R167" i="4"/>
  <c r="W167" i="4"/>
  <c r="U167" i="4"/>
  <c r="S167" i="4"/>
  <c r="V167" i="4"/>
  <c r="Q167" i="4"/>
  <c r="AG146" i="4"/>
  <c r="AA146" i="4"/>
  <c r="AE146" i="4"/>
  <c r="AC146" i="4"/>
  <c r="AB146" i="4"/>
  <c r="AF146" i="4"/>
  <c r="AD146" i="4"/>
  <c r="Z146" i="4"/>
  <c r="AC182" i="4"/>
  <c r="AB182" i="4"/>
  <c r="AA182" i="4"/>
  <c r="AG182" i="4"/>
  <c r="AF182" i="4"/>
  <c r="AE182" i="4"/>
  <c r="AD182" i="4"/>
  <c r="Z182" i="4"/>
  <c r="AG181" i="4"/>
  <c r="AC181" i="4"/>
  <c r="AD181" i="4"/>
  <c r="AB181" i="4"/>
  <c r="AA181" i="4"/>
  <c r="Z181" i="4"/>
  <c r="AF181" i="4"/>
  <c r="AE181" i="4"/>
  <c r="AG170" i="4"/>
  <c r="AF170" i="4"/>
  <c r="AA170" i="4"/>
  <c r="AE170" i="4"/>
  <c r="AD170" i="4"/>
  <c r="AC170" i="4"/>
  <c r="AB170" i="4"/>
  <c r="Z170" i="4"/>
  <c r="X136" i="4"/>
  <c r="U136" i="4"/>
  <c r="V136" i="4"/>
  <c r="T136" i="4"/>
  <c r="Q136" i="4"/>
  <c r="R136" i="4"/>
  <c r="W136" i="4"/>
  <c r="S136" i="4"/>
  <c r="T184" i="4"/>
  <c r="Q184" i="4"/>
  <c r="W184" i="4"/>
  <c r="X184" i="4"/>
  <c r="V184" i="4"/>
  <c r="U184" i="4"/>
  <c r="S184" i="4"/>
  <c r="R184" i="4"/>
  <c r="T155" i="4"/>
  <c r="U155" i="4"/>
  <c r="X155" i="4"/>
  <c r="W155" i="4"/>
  <c r="V155" i="4"/>
  <c r="R155" i="4"/>
  <c r="Q155" i="4"/>
  <c r="S155" i="4"/>
  <c r="V150" i="4"/>
  <c r="AC163" i="4"/>
  <c r="Z163" i="4"/>
  <c r="AG163" i="4"/>
  <c r="AE163" i="4"/>
  <c r="AD163" i="4"/>
  <c r="AB163" i="4"/>
  <c r="AA163" i="4"/>
  <c r="AF163" i="4"/>
  <c r="AC113" i="4"/>
  <c r="Z113" i="4"/>
  <c r="AG113" i="4"/>
  <c r="AD113" i="4"/>
  <c r="AE113" i="4"/>
  <c r="AB113" i="4"/>
  <c r="AA113" i="4"/>
  <c r="AF113" i="4"/>
  <c r="V107" i="4"/>
  <c r="AC131" i="4"/>
  <c r="AD131" i="4"/>
  <c r="AB131" i="4"/>
  <c r="AG131" i="4"/>
  <c r="AF131" i="4"/>
  <c r="AE131" i="4"/>
  <c r="AA131" i="4"/>
  <c r="Z131" i="4"/>
  <c r="AA124" i="4"/>
  <c r="AB121" i="4"/>
  <c r="T109" i="4"/>
  <c r="Z159" i="4"/>
  <c r="X124" i="4"/>
  <c r="W144" i="4"/>
  <c r="AF78" i="4"/>
  <c r="AB78" i="4"/>
  <c r="AE78" i="4"/>
  <c r="AG78" i="4"/>
  <c r="AD78" i="4"/>
  <c r="AC78" i="4"/>
  <c r="AA78" i="4"/>
  <c r="Z78" i="4"/>
  <c r="S93" i="4"/>
  <c r="U93" i="4"/>
  <c r="T93" i="4"/>
  <c r="X93" i="4"/>
  <c r="W93" i="4"/>
  <c r="V93" i="4"/>
  <c r="R93" i="4"/>
  <c r="Q93" i="4"/>
  <c r="S49" i="4"/>
  <c r="X49" i="4"/>
  <c r="U49" i="4"/>
  <c r="V49" i="4"/>
  <c r="T49" i="4"/>
  <c r="Q49" i="4"/>
  <c r="W49" i="4"/>
  <c r="R49" i="4"/>
  <c r="AE103" i="4"/>
  <c r="AF74" i="4"/>
  <c r="AD74" i="4"/>
  <c r="AE74" i="4"/>
  <c r="AB74" i="4"/>
  <c r="AA74" i="4"/>
  <c r="Z74" i="4"/>
  <c r="AG74" i="4"/>
  <c r="AC74" i="4"/>
  <c r="AF82" i="4"/>
  <c r="Z82" i="4"/>
  <c r="AA82" i="4"/>
  <c r="AG82" i="4"/>
  <c r="AE82" i="4"/>
  <c r="AD82" i="4"/>
  <c r="AC82" i="4"/>
  <c r="AB82" i="4"/>
  <c r="W70" i="4"/>
  <c r="V70" i="4"/>
  <c r="Q70" i="4"/>
  <c r="X70" i="4"/>
  <c r="U70" i="4"/>
  <c r="T70" i="4"/>
  <c r="S70" i="4"/>
  <c r="R70" i="4"/>
  <c r="S63" i="4"/>
  <c r="Q63" i="4"/>
  <c r="X63" i="4"/>
  <c r="W63" i="4"/>
  <c r="V63" i="4"/>
  <c r="U63" i="4"/>
  <c r="T63" i="4"/>
  <c r="R63" i="4"/>
  <c r="AF58" i="4"/>
  <c r="AC58" i="4"/>
  <c r="AB58" i="4"/>
  <c r="Z58" i="4"/>
  <c r="AG58" i="4"/>
  <c r="AE58" i="4"/>
  <c r="AD58" i="4"/>
  <c r="AA58" i="4"/>
  <c r="AF48" i="4"/>
  <c r="Z48" i="4"/>
  <c r="AC48" i="4"/>
  <c r="AA48" i="4"/>
  <c r="AE48" i="4"/>
  <c r="AD48" i="4"/>
  <c r="AB48" i="4"/>
  <c r="AG48" i="4"/>
  <c r="AF52" i="4"/>
  <c r="AG52" i="4"/>
  <c r="AC52" i="4"/>
  <c r="AA52" i="4"/>
  <c r="Z52" i="4"/>
  <c r="AE52" i="4"/>
  <c r="AD52" i="4"/>
  <c r="AB52" i="4"/>
  <c r="S13" i="4"/>
  <c r="Q13" i="4"/>
  <c r="V13" i="4"/>
  <c r="T13" i="4"/>
  <c r="R13" i="4"/>
  <c r="X13" i="4"/>
  <c r="W13" i="4"/>
  <c r="U13" i="4"/>
  <c r="O178" i="5"/>
  <c r="U178" i="5"/>
  <c r="Q198" i="5"/>
  <c r="P198" i="5"/>
  <c r="O198" i="5"/>
  <c r="N198" i="5"/>
  <c r="Q191" i="5"/>
  <c r="N170" i="5"/>
  <c r="L170" i="5"/>
  <c r="R170" i="5" s="1"/>
  <c r="S9" i="4"/>
  <c r="R9" i="4"/>
  <c r="X9" i="4"/>
  <c r="W9" i="4"/>
  <c r="V9" i="4"/>
  <c r="U9" i="4"/>
  <c r="T9" i="4"/>
  <c r="Q9" i="4"/>
  <c r="L197" i="5"/>
  <c r="R197" i="5" s="1"/>
  <c r="Q197" i="5"/>
  <c r="P197" i="5"/>
  <c r="O197" i="5"/>
  <c r="N197" i="5"/>
  <c r="W210" i="5"/>
  <c r="V205" i="5"/>
  <c r="N179" i="5"/>
  <c r="V171" i="5"/>
  <c r="X171" i="5"/>
  <c r="W171" i="5"/>
  <c r="T171" i="5"/>
  <c r="U171" i="5"/>
  <c r="R182" i="5"/>
  <c r="U108" i="5"/>
  <c r="T108" i="5"/>
  <c r="X108" i="5"/>
  <c r="W108" i="5"/>
  <c r="V108" i="5"/>
  <c r="O142" i="5"/>
  <c r="P134" i="5"/>
  <c r="Q134" i="5"/>
  <c r="O134" i="5"/>
  <c r="N134" i="5"/>
  <c r="R174" i="5"/>
  <c r="Q174" i="5"/>
  <c r="O174" i="5"/>
  <c r="N174" i="5"/>
  <c r="P174" i="5"/>
  <c r="L124" i="5"/>
  <c r="O124" i="5"/>
  <c r="L112" i="5"/>
  <c r="X112" i="5" s="1"/>
  <c r="U83" i="5"/>
  <c r="T83" i="5"/>
  <c r="V83" i="5"/>
  <c r="X83" i="5"/>
  <c r="W83" i="5"/>
  <c r="P61" i="5"/>
  <c r="O61" i="5"/>
  <c r="R61" i="5"/>
  <c r="Q61" i="5"/>
  <c r="N61" i="5"/>
  <c r="Q109" i="5"/>
  <c r="O109" i="5"/>
  <c r="N109" i="5"/>
  <c r="P109" i="5"/>
  <c r="P77" i="5"/>
  <c r="O77" i="5"/>
  <c r="Q77" i="5"/>
  <c r="N77" i="5"/>
  <c r="X51" i="5"/>
  <c r="V51" i="5"/>
  <c r="W51" i="5"/>
  <c r="U51" i="5"/>
  <c r="T51" i="5"/>
  <c r="L24" i="5"/>
  <c r="N24" i="5"/>
  <c r="U63" i="5"/>
  <c r="T63" i="5"/>
  <c r="X63" i="5"/>
  <c r="W63" i="5"/>
  <c r="V63" i="5"/>
  <c r="P53" i="5"/>
  <c r="N208" i="3"/>
  <c r="Q208" i="3"/>
  <c r="P208" i="3"/>
  <c r="O208" i="3"/>
  <c r="R208" i="3"/>
  <c r="P43" i="5"/>
  <c r="P69" i="5"/>
  <c r="O69" i="5"/>
  <c r="Q69" i="5"/>
  <c r="R69" i="5"/>
  <c r="N69" i="5"/>
  <c r="U37" i="5"/>
  <c r="W37" i="5"/>
  <c r="V37" i="5"/>
  <c r="T37" i="5"/>
  <c r="T24" i="5"/>
  <c r="U7" i="5"/>
  <c r="T7" i="5"/>
  <c r="X7" i="5"/>
  <c r="W7" i="5"/>
  <c r="V7" i="5"/>
  <c r="T192" i="3"/>
  <c r="V192" i="3"/>
  <c r="U192" i="3"/>
  <c r="W192" i="3"/>
  <c r="N175" i="3"/>
  <c r="L175" i="3"/>
  <c r="L123" i="3"/>
  <c r="R123" i="3" s="1"/>
  <c r="N123" i="3"/>
  <c r="L206" i="3"/>
  <c r="T185" i="3"/>
  <c r="L145" i="3"/>
  <c r="X145" i="3" s="1"/>
  <c r="O135" i="3"/>
  <c r="R135" i="3"/>
  <c r="Q135" i="3"/>
  <c r="P135" i="3"/>
  <c r="N135" i="3"/>
  <c r="L127" i="3"/>
  <c r="O119" i="3"/>
  <c r="R119" i="3"/>
  <c r="Q119" i="3"/>
  <c r="P119" i="3"/>
  <c r="N119" i="3"/>
  <c r="L83" i="3"/>
  <c r="R83" i="3" s="1"/>
  <c r="Q76" i="3"/>
  <c r="R76" i="3"/>
  <c r="P76" i="3"/>
  <c r="O76" i="3"/>
  <c r="N76" i="3"/>
  <c r="L124" i="3"/>
  <c r="X124" i="3" s="1"/>
  <c r="T113" i="3"/>
  <c r="U113" i="3"/>
  <c r="W113" i="3"/>
  <c r="V113" i="3"/>
  <c r="X113" i="3"/>
  <c r="U84" i="3"/>
  <c r="T84" i="3"/>
  <c r="X84" i="3"/>
  <c r="W84" i="3"/>
  <c r="V84" i="3"/>
  <c r="W32" i="3"/>
  <c r="X32" i="3"/>
  <c r="U32" i="3"/>
  <c r="V32" i="3"/>
  <c r="T32" i="3"/>
  <c r="Q83" i="3"/>
  <c r="P83" i="3"/>
  <c r="O83" i="3"/>
  <c r="N83" i="3"/>
  <c r="Q134" i="3"/>
  <c r="P134" i="3"/>
  <c r="N134" i="3"/>
  <c r="O134" i="3"/>
  <c r="Q188" i="3"/>
  <c r="O188" i="3"/>
  <c r="P188" i="3"/>
  <c r="N188" i="3"/>
  <c r="N173" i="3"/>
  <c r="T151" i="3"/>
  <c r="W151" i="3"/>
  <c r="V151" i="3"/>
  <c r="U151" i="3"/>
  <c r="L143" i="3"/>
  <c r="R143" i="3" s="1"/>
  <c r="L121" i="3"/>
  <c r="Q32" i="3"/>
  <c r="P32" i="3"/>
  <c r="N32" i="3"/>
  <c r="O32" i="3"/>
  <c r="R32" i="3"/>
  <c r="T121" i="3"/>
  <c r="W157" i="3"/>
  <c r="L132" i="3"/>
  <c r="R132" i="3" s="1"/>
  <c r="L95" i="3"/>
  <c r="N95" i="3"/>
  <c r="R87" i="3"/>
  <c r="Q87" i="3"/>
  <c r="P87" i="3"/>
  <c r="O87" i="3"/>
  <c r="N87" i="3"/>
  <c r="R12" i="5"/>
  <c r="Q12" i="5"/>
  <c r="O12" i="5"/>
  <c r="P12" i="5"/>
  <c r="N12" i="5"/>
  <c r="N196" i="3"/>
  <c r="L100" i="3"/>
  <c r="L169" i="3"/>
  <c r="R142" i="3"/>
  <c r="P142" i="3"/>
  <c r="O142" i="3"/>
  <c r="N142" i="3"/>
  <c r="Q142" i="3"/>
  <c r="O171" i="3"/>
  <c r="Q171" i="3"/>
  <c r="P171" i="3"/>
  <c r="N171" i="3"/>
  <c r="V150" i="3"/>
  <c r="V68" i="3"/>
  <c r="O99" i="3"/>
  <c r="N99" i="3"/>
  <c r="R99" i="3"/>
  <c r="Q99" i="3"/>
  <c r="P99" i="3"/>
  <c r="Q68" i="3"/>
  <c r="T39" i="3"/>
  <c r="V39" i="3"/>
  <c r="W39" i="3"/>
  <c r="U39" i="3"/>
  <c r="X39" i="3"/>
  <c r="L48" i="3"/>
  <c r="R48" i="3" s="1"/>
  <c r="R29" i="3"/>
  <c r="U67" i="3"/>
  <c r="L30" i="3"/>
  <c r="V62" i="3"/>
  <c r="W62" i="3"/>
  <c r="U62" i="3"/>
  <c r="T62" i="3"/>
  <c r="R18" i="3"/>
  <c r="P18" i="3"/>
  <c r="N18" i="3"/>
  <c r="Q18" i="3"/>
  <c r="O18" i="3"/>
  <c r="T7" i="3"/>
  <c r="V7" i="3"/>
  <c r="U7" i="3"/>
  <c r="W7" i="3"/>
  <c r="O30" i="3"/>
  <c r="T6" i="3"/>
  <c r="N58" i="3"/>
  <c r="S207" i="6"/>
  <c r="R207" i="6"/>
  <c r="V207" i="6"/>
  <c r="X207" i="6"/>
  <c r="W207" i="6"/>
  <c r="U207" i="6"/>
  <c r="T207" i="6"/>
  <c r="Q207" i="6"/>
  <c r="W210" i="6"/>
  <c r="V210" i="6"/>
  <c r="U210" i="6"/>
  <c r="R210" i="6"/>
  <c r="X210" i="6"/>
  <c r="T210" i="6"/>
  <c r="S210" i="6"/>
  <c r="Q210" i="6"/>
  <c r="S199" i="6"/>
  <c r="R199" i="6"/>
  <c r="V199" i="6"/>
  <c r="Q199" i="6"/>
  <c r="X199" i="6"/>
  <c r="W199" i="6"/>
  <c r="U199" i="6"/>
  <c r="T199" i="6"/>
  <c r="S203" i="6"/>
  <c r="R203" i="6"/>
  <c r="V203" i="6"/>
  <c r="U203" i="6"/>
  <c r="T203" i="6"/>
  <c r="X203" i="6"/>
  <c r="W203" i="6"/>
  <c r="Q203" i="6"/>
  <c r="S201" i="6"/>
  <c r="R201" i="6"/>
  <c r="V201" i="6"/>
  <c r="X201" i="6"/>
  <c r="W201" i="6"/>
  <c r="U201" i="6"/>
  <c r="T201" i="6"/>
  <c r="Q201" i="6"/>
  <c r="W208" i="6"/>
  <c r="V208" i="6"/>
  <c r="R208" i="6"/>
  <c r="U208" i="6"/>
  <c r="T208" i="6"/>
  <c r="X208" i="6"/>
  <c r="S208" i="6"/>
  <c r="Q208" i="6"/>
  <c r="W200" i="6"/>
  <c r="V200" i="6"/>
  <c r="R200" i="6"/>
  <c r="T200" i="6"/>
  <c r="Q200" i="6"/>
  <c r="S200" i="6"/>
  <c r="X200" i="6"/>
  <c r="U200" i="6"/>
  <c r="S193" i="6"/>
  <c r="R193" i="6"/>
  <c r="V193" i="6"/>
  <c r="T193" i="6"/>
  <c r="U193" i="6"/>
  <c r="W193" i="6"/>
  <c r="X193" i="6"/>
  <c r="Q193" i="6"/>
  <c r="W194" i="6"/>
  <c r="V194" i="6"/>
  <c r="R194" i="6"/>
  <c r="Q194" i="6"/>
  <c r="X194" i="6"/>
  <c r="U194" i="6"/>
  <c r="T194" i="6"/>
  <c r="S194" i="6"/>
  <c r="S195" i="6"/>
  <c r="R195" i="6"/>
  <c r="V195" i="6"/>
  <c r="Q195" i="6"/>
  <c r="W195" i="6"/>
  <c r="U195" i="6"/>
  <c r="T195" i="6"/>
  <c r="X195" i="6"/>
  <c r="AA175" i="6"/>
  <c r="Z175" i="6"/>
  <c r="AF175" i="6"/>
  <c r="AD175" i="6"/>
  <c r="AC175" i="6"/>
  <c r="AB175" i="6"/>
  <c r="AG175" i="6"/>
  <c r="AE175" i="6"/>
  <c r="W177" i="6"/>
  <c r="T177" i="6"/>
  <c r="Q177" i="6"/>
  <c r="S177" i="6"/>
  <c r="X177" i="6"/>
  <c r="V177" i="6"/>
  <c r="U177" i="6"/>
  <c r="R177" i="6"/>
  <c r="AE176" i="6"/>
  <c r="Z176" i="6"/>
  <c r="AA176" i="6"/>
  <c r="AG176" i="6"/>
  <c r="AF176" i="6"/>
  <c r="AB176" i="6"/>
  <c r="AD176" i="6"/>
  <c r="AC176" i="6"/>
  <c r="AA127" i="6"/>
  <c r="Z135" i="6"/>
  <c r="AD135" i="6"/>
  <c r="AC135" i="6"/>
  <c r="AF135" i="6"/>
  <c r="AE135" i="6"/>
  <c r="AB135" i="6"/>
  <c r="AA135" i="6"/>
  <c r="AG135" i="6"/>
  <c r="V123" i="6"/>
  <c r="Q117" i="6"/>
  <c r="V117" i="6"/>
  <c r="R117" i="6"/>
  <c r="W117" i="6"/>
  <c r="U117" i="6"/>
  <c r="T117" i="6"/>
  <c r="S117" i="6"/>
  <c r="X117" i="6"/>
  <c r="AB89" i="6"/>
  <c r="AF89" i="6"/>
  <c r="AA89" i="6"/>
  <c r="AG89" i="6"/>
  <c r="AE89" i="6"/>
  <c r="Z89" i="6"/>
  <c r="AD89" i="6"/>
  <c r="AC89" i="6"/>
  <c r="AB70" i="6"/>
  <c r="Z70" i="6"/>
  <c r="AA70" i="6"/>
  <c r="AG70" i="6"/>
  <c r="AF70" i="6"/>
  <c r="AE70" i="6"/>
  <c r="AD70" i="6"/>
  <c r="AC70" i="6"/>
  <c r="AF61" i="6"/>
  <c r="AE61" i="6"/>
  <c r="AB61" i="6"/>
  <c r="AA61" i="6"/>
  <c r="Z61" i="6"/>
  <c r="AG61" i="6"/>
  <c r="AD61" i="6"/>
  <c r="AC61" i="6"/>
  <c r="AB87" i="6"/>
  <c r="AF87" i="6"/>
  <c r="AD87" i="6"/>
  <c r="AA87" i="6"/>
  <c r="Z87" i="6"/>
  <c r="AE87" i="6"/>
  <c r="AC87" i="6"/>
  <c r="AG87" i="6"/>
  <c r="AB93" i="6"/>
  <c r="AF93" i="6"/>
  <c r="AE93" i="6"/>
  <c r="AG93" i="6"/>
  <c r="AD93" i="6"/>
  <c r="Z93" i="6"/>
  <c r="AC93" i="6"/>
  <c r="AA93" i="6"/>
  <c r="AF84" i="6"/>
  <c r="AB84" i="6"/>
  <c r="AC84" i="6"/>
  <c r="Z84" i="6"/>
  <c r="AD84" i="6"/>
  <c r="AA84" i="6"/>
  <c r="AG84" i="6"/>
  <c r="AE84" i="6"/>
  <c r="AF69" i="6"/>
  <c r="AA69" i="6"/>
  <c r="AG69" i="6"/>
  <c r="AE69" i="6"/>
  <c r="AD69" i="6"/>
  <c r="AC69" i="6"/>
  <c r="AB69" i="6"/>
  <c r="Z69" i="6"/>
  <c r="W79" i="6"/>
  <c r="T79" i="6"/>
  <c r="V79" i="6"/>
  <c r="U79" i="6"/>
  <c r="R79" i="6"/>
  <c r="Q79" i="6"/>
  <c r="X79" i="6"/>
  <c r="S79" i="6"/>
  <c r="AF63" i="6"/>
  <c r="AD63" i="6"/>
  <c r="AB63" i="6"/>
  <c r="AA63" i="6"/>
  <c r="Z63" i="6"/>
  <c r="AG63" i="6"/>
  <c r="AE63" i="6"/>
  <c r="AC63" i="6"/>
  <c r="AB50" i="6"/>
  <c r="AA50" i="6"/>
  <c r="AE50" i="6"/>
  <c r="AG50" i="6"/>
  <c r="Z50" i="6"/>
  <c r="AD50" i="6"/>
  <c r="AC50" i="6"/>
  <c r="AF50" i="6"/>
  <c r="X33" i="6"/>
  <c r="V24" i="6"/>
  <c r="AG19" i="6"/>
  <c r="AA19" i="6"/>
  <c r="AD19" i="6"/>
  <c r="AF19" i="6"/>
  <c r="AE19" i="6"/>
  <c r="AC19" i="6"/>
  <c r="AB19" i="6"/>
  <c r="Z19" i="6"/>
  <c r="AB39" i="6"/>
  <c r="AD43" i="6"/>
  <c r="AF18" i="6"/>
  <c r="X206" i="4"/>
  <c r="R206" i="4"/>
  <c r="S206" i="4"/>
  <c r="V206" i="4"/>
  <c r="U206" i="4"/>
  <c r="T206" i="4"/>
  <c r="Q206" i="4"/>
  <c r="W206" i="4"/>
  <c r="AC12" i="6"/>
  <c r="AE12" i="6"/>
  <c r="AA12" i="6"/>
  <c r="AB12" i="6"/>
  <c r="Z12" i="6"/>
  <c r="AF12" i="6"/>
  <c r="AG12" i="6"/>
  <c r="AD12" i="6"/>
  <c r="AA15" i="6"/>
  <c r="AG9" i="6"/>
  <c r="AF9" i="6"/>
  <c r="AB9" i="6"/>
  <c r="AC9" i="6"/>
  <c r="AA9" i="6"/>
  <c r="AE9" i="6"/>
  <c r="AD9" i="6"/>
  <c r="Z9" i="6"/>
  <c r="AG210" i="4"/>
  <c r="AF210" i="4"/>
  <c r="AC210" i="4"/>
  <c r="AD210" i="4"/>
  <c r="AB210" i="4"/>
  <c r="Z210" i="4"/>
  <c r="AE210" i="4"/>
  <c r="AA210" i="4"/>
  <c r="AE193" i="4"/>
  <c r="AC193" i="4"/>
  <c r="AG193" i="4"/>
  <c r="AF193" i="4"/>
  <c r="AD193" i="4"/>
  <c r="AB193" i="4"/>
  <c r="Z193" i="4"/>
  <c r="AA193" i="4"/>
  <c r="V193" i="4"/>
  <c r="S193" i="4"/>
  <c r="X193" i="4"/>
  <c r="T193" i="4"/>
  <c r="R193" i="4"/>
  <c r="Q193" i="4"/>
  <c r="W193" i="4"/>
  <c r="U193" i="4"/>
  <c r="AC205" i="4"/>
  <c r="Z205" i="4"/>
  <c r="AE205" i="4"/>
  <c r="AB205" i="4"/>
  <c r="AG205" i="4"/>
  <c r="AF205" i="4"/>
  <c r="AD205" i="4"/>
  <c r="AA205" i="4"/>
  <c r="AA192" i="4"/>
  <c r="AD192" i="4"/>
  <c r="AF192" i="4"/>
  <c r="AG192" i="4"/>
  <c r="AC192" i="4"/>
  <c r="AE192" i="4"/>
  <c r="AB192" i="4"/>
  <c r="Z192" i="4"/>
  <c r="Q36" i="6"/>
  <c r="AC153" i="4"/>
  <c r="AF153" i="4"/>
  <c r="AE153" i="4"/>
  <c r="AB153" i="4"/>
  <c r="AA153" i="4"/>
  <c r="Z153" i="4"/>
  <c r="AG153" i="4"/>
  <c r="AD153" i="4"/>
  <c r="AC175" i="4"/>
  <c r="AD175" i="4"/>
  <c r="AG175" i="4"/>
  <c r="AF175" i="4"/>
  <c r="AE175" i="4"/>
  <c r="AB175" i="4"/>
  <c r="AA175" i="4"/>
  <c r="Z175" i="4"/>
  <c r="X187" i="4"/>
  <c r="V187" i="4"/>
  <c r="W187" i="4"/>
  <c r="U187" i="4"/>
  <c r="T187" i="4"/>
  <c r="S187" i="4"/>
  <c r="R187" i="4"/>
  <c r="Q187" i="4"/>
  <c r="AG166" i="4"/>
  <c r="Z166" i="4"/>
  <c r="AA166" i="4"/>
  <c r="AF166" i="4"/>
  <c r="AE166" i="4"/>
  <c r="AC166" i="4"/>
  <c r="AB166" i="4"/>
  <c r="AD166" i="4"/>
  <c r="Q183" i="4"/>
  <c r="AC129" i="4"/>
  <c r="Z129" i="4"/>
  <c r="AG129" i="4"/>
  <c r="AF129" i="4"/>
  <c r="AB129" i="4"/>
  <c r="AE129" i="4"/>
  <c r="AD129" i="4"/>
  <c r="AA129" i="4"/>
  <c r="T145" i="4"/>
  <c r="Q145" i="4"/>
  <c r="X145" i="4"/>
  <c r="W145" i="4"/>
  <c r="S145" i="4"/>
  <c r="R145" i="4"/>
  <c r="V145" i="4"/>
  <c r="U145" i="4"/>
  <c r="AF127" i="4"/>
  <c r="S101" i="4"/>
  <c r="X101" i="4"/>
  <c r="V101" i="4"/>
  <c r="U101" i="4"/>
  <c r="T101" i="4"/>
  <c r="R101" i="4"/>
  <c r="Q101" i="4"/>
  <c r="W101" i="4"/>
  <c r="AB97" i="4"/>
  <c r="AC97" i="4"/>
  <c r="AA97" i="4"/>
  <c r="AG97" i="4"/>
  <c r="AF97" i="4"/>
  <c r="AE97" i="4"/>
  <c r="AD97" i="4"/>
  <c r="Z97" i="4"/>
  <c r="AF76" i="4"/>
  <c r="AC76" i="4"/>
  <c r="AA76" i="4"/>
  <c r="AG76" i="4"/>
  <c r="AE76" i="4"/>
  <c r="AD76" i="4"/>
  <c r="AB76" i="4"/>
  <c r="Z76" i="4"/>
  <c r="AB29" i="4"/>
  <c r="Z29" i="4"/>
  <c r="AA29" i="4"/>
  <c r="AE29" i="4"/>
  <c r="AC29" i="4"/>
  <c r="AG29" i="4"/>
  <c r="AF29" i="4"/>
  <c r="AD29" i="4"/>
  <c r="AG128" i="4"/>
  <c r="AA128" i="4"/>
  <c r="AD128" i="4"/>
  <c r="AC128" i="4"/>
  <c r="AF128" i="4"/>
  <c r="AE128" i="4"/>
  <c r="AB128" i="4"/>
  <c r="Z128" i="4"/>
  <c r="AF100" i="4"/>
  <c r="AA100" i="4"/>
  <c r="Z100" i="4"/>
  <c r="AB100" i="4"/>
  <c r="AG100" i="4"/>
  <c r="AE100" i="4"/>
  <c r="AD100" i="4"/>
  <c r="AC100" i="4"/>
  <c r="AE51" i="4"/>
  <c r="AF42" i="4"/>
  <c r="AB42" i="4"/>
  <c r="Z42" i="4"/>
  <c r="AE42" i="4"/>
  <c r="AD42" i="4"/>
  <c r="AA42" i="4"/>
  <c r="AG42" i="4"/>
  <c r="AC42" i="4"/>
  <c r="S67" i="4"/>
  <c r="X67" i="4"/>
  <c r="T67" i="4"/>
  <c r="Q67" i="4"/>
  <c r="W67" i="4"/>
  <c r="V67" i="4"/>
  <c r="U67" i="4"/>
  <c r="R67" i="4"/>
  <c r="AF96" i="4"/>
  <c r="AC96" i="4"/>
  <c r="AB96" i="4"/>
  <c r="Z96" i="4"/>
  <c r="AG96" i="4"/>
  <c r="AE96" i="4"/>
  <c r="AD96" i="4"/>
  <c r="AA96" i="4"/>
  <c r="AB93" i="4"/>
  <c r="AE93" i="4"/>
  <c r="AD93" i="4"/>
  <c r="AG93" i="4"/>
  <c r="AF93" i="4"/>
  <c r="AC93" i="4"/>
  <c r="AA93" i="4"/>
  <c r="Z93" i="4"/>
  <c r="AF14" i="4"/>
  <c r="Z14" i="4"/>
  <c r="AE14" i="4"/>
  <c r="AD14" i="4"/>
  <c r="AB14" i="4"/>
  <c r="AA14" i="4"/>
  <c r="AG14" i="4"/>
  <c r="AC14" i="4"/>
  <c r="AF72" i="4"/>
  <c r="AE72" i="4"/>
  <c r="AG72" i="4"/>
  <c r="AB72" i="4"/>
  <c r="AA72" i="4"/>
  <c r="Z72" i="4"/>
  <c r="AD72" i="4"/>
  <c r="AC72" i="4"/>
  <c r="R210" i="5"/>
  <c r="AB55" i="4"/>
  <c r="AE55" i="4"/>
  <c r="AC55" i="4"/>
  <c r="Z55" i="4"/>
  <c r="AG55" i="4"/>
  <c r="AF55" i="4"/>
  <c r="AD55" i="4"/>
  <c r="AA55" i="4"/>
  <c r="AB37" i="4"/>
  <c r="AE37" i="4"/>
  <c r="AD37" i="4"/>
  <c r="AC37" i="4"/>
  <c r="AG37" i="4"/>
  <c r="AF37" i="4"/>
  <c r="AA37" i="4"/>
  <c r="Z37" i="4"/>
  <c r="AB13" i="4"/>
  <c r="Z13" i="4"/>
  <c r="AC13" i="4"/>
  <c r="AF13" i="4"/>
  <c r="AE13" i="4"/>
  <c r="AG13" i="4"/>
  <c r="AD13" i="4"/>
  <c r="AA13" i="4"/>
  <c r="P169" i="5"/>
  <c r="W209" i="5"/>
  <c r="Q209" i="5"/>
  <c r="AB7" i="4"/>
  <c r="AD7" i="4"/>
  <c r="AC7" i="4"/>
  <c r="AG7" i="4"/>
  <c r="AF7" i="4"/>
  <c r="AA7" i="4"/>
  <c r="Z7" i="4"/>
  <c r="AE7" i="4"/>
  <c r="L198" i="5"/>
  <c r="X198" i="5" s="1"/>
  <c r="V186" i="5"/>
  <c r="X186" i="5"/>
  <c r="W186" i="5"/>
  <c r="U186" i="5"/>
  <c r="T186" i="5"/>
  <c r="L203" i="5"/>
  <c r="R203" i="5" s="1"/>
  <c r="L195" i="5"/>
  <c r="R195" i="5" s="1"/>
  <c r="L206" i="5"/>
  <c r="U197" i="5"/>
  <c r="V197" i="5"/>
  <c r="X197" i="5"/>
  <c r="W197" i="5"/>
  <c r="T197" i="5"/>
  <c r="P177" i="5"/>
  <c r="S15" i="4"/>
  <c r="X15" i="4"/>
  <c r="W15" i="4"/>
  <c r="V15" i="4"/>
  <c r="U15" i="4"/>
  <c r="Q15" i="4"/>
  <c r="T15" i="4"/>
  <c r="R15" i="4"/>
  <c r="U205" i="5"/>
  <c r="Q187" i="5"/>
  <c r="V199" i="5"/>
  <c r="X199" i="5"/>
  <c r="W199" i="5"/>
  <c r="U199" i="5"/>
  <c r="T199" i="5"/>
  <c r="N126" i="5"/>
  <c r="L126" i="5"/>
  <c r="R126" i="5" s="1"/>
  <c r="U117" i="5"/>
  <c r="T117" i="5"/>
  <c r="X117" i="5"/>
  <c r="W117" i="5"/>
  <c r="V117" i="5"/>
  <c r="L138" i="5"/>
  <c r="R138" i="5" s="1"/>
  <c r="O133" i="5"/>
  <c r="U126" i="5"/>
  <c r="T126" i="5"/>
  <c r="W126" i="5"/>
  <c r="V126" i="5"/>
  <c r="L114" i="5"/>
  <c r="R114" i="5" s="1"/>
  <c r="N114" i="5"/>
  <c r="P167" i="5"/>
  <c r="N167" i="5"/>
  <c r="Q167" i="5"/>
  <c r="O167" i="5"/>
  <c r="L134" i="5"/>
  <c r="R134" i="5" s="1"/>
  <c r="V174" i="5"/>
  <c r="T174" i="5"/>
  <c r="X174" i="5"/>
  <c r="U174" i="5"/>
  <c r="W174" i="5"/>
  <c r="U114" i="5"/>
  <c r="W114" i="5"/>
  <c r="V114" i="5"/>
  <c r="T114" i="5"/>
  <c r="U130" i="5"/>
  <c r="X130" i="5"/>
  <c r="W130" i="5"/>
  <c r="V130" i="5"/>
  <c r="T130" i="5"/>
  <c r="X61" i="5"/>
  <c r="T61" i="5"/>
  <c r="U61" i="5"/>
  <c r="W61" i="5"/>
  <c r="V61" i="5"/>
  <c r="U87" i="5"/>
  <c r="T87" i="5"/>
  <c r="W87" i="5"/>
  <c r="V87" i="5"/>
  <c r="X87" i="5"/>
  <c r="W11" i="5"/>
  <c r="Q11" i="5"/>
  <c r="Q80" i="5"/>
  <c r="P80" i="5"/>
  <c r="O80" i="5"/>
  <c r="N80" i="5"/>
  <c r="X88" i="5"/>
  <c r="W88" i="5"/>
  <c r="V88" i="5"/>
  <c r="U88" i="5"/>
  <c r="T88" i="5"/>
  <c r="L77" i="5"/>
  <c r="R77" i="5" s="1"/>
  <c r="U109" i="5"/>
  <c r="W109" i="5"/>
  <c r="V109" i="5"/>
  <c r="T109" i="5"/>
  <c r="X77" i="5"/>
  <c r="W77" i="5"/>
  <c r="V77" i="5"/>
  <c r="T77" i="5"/>
  <c r="U77" i="5"/>
  <c r="P81" i="5"/>
  <c r="O81" i="5"/>
  <c r="N81" i="5"/>
  <c r="R81" i="5"/>
  <c r="Q81" i="5"/>
  <c r="L94" i="5"/>
  <c r="U200" i="3"/>
  <c r="T200" i="3"/>
  <c r="W200" i="3"/>
  <c r="X200" i="3"/>
  <c r="V200" i="3"/>
  <c r="R100" i="5"/>
  <c r="L54" i="5"/>
  <c r="R54" i="5" s="1"/>
  <c r="W43" i="5"/>
  <c r="W27" i="5"/>
  <c r="U19" i="5"/>
  <c r="T19" i="5"/>
  <c r="X19" i="5"/>
  <c r="W19" i="5"/>
  <c r="V19" i="5"/>
  <c r="N35" i="5"/>
  <c r="Q35" i="5"/>
  <c r="R35" i="5"/>
  <c r="P35" i="5"/>
  <c r="O35" i="5"/>
  <c r="L37" i="5"/>
  <c r="X37" i="5" s="1"/>
  <c r="T184" i="3"/>
  <c r="X184" i="3"/>
  <c r="W184" i="3"/>
  <c r="V184" i="3"/>
  <c r="U184" i="3"/>
  <c r="X69" i="5"/>
  <c r="V69" i="5"/>
  <c r="U69" i="5"/>
  <c r="T69" i="5"/>
  <c r="W69" i="5"/>
  <c r="P47" i="5"/>
  <c r="O47" i="5"/>
  <c r="Q47" i="5"/>
  <c r="N47" i="5"/>
  <c r="U23" i="5"/>
  <c r="T23" i="5"/>
  <c r="V23" i="5"/>
  <c r="X23" i="5"/>
  <c r="W23" i="5"/>
  <c r="X156" i="3"/>
  <c r="W156" i="3"/>
  <c r="U156" i="3"/>
  <c r="T156" i="3"/>
  <c r="V156" i="3"/>
  <c r="L148" i="3"/>
  <c r="T148" i="3"/>
  <c r="P206" i="3"/>
  <c r="O206" i="3"/>
  <c r="Q206" i="3"/>
  <c r="N206" i="3"/>
  <c r="R206" i="3"/>
  <c r="L183" i="3"/>
  <c r="X183" i="3" s="1"/>
  <c r="T183" i="3"/>
  <c r="Q156" i="3"/>
  <c r="N156" i="3"/>
  <c r="R156" i="3"/>
  <c r="P156" i="3"/>
  <c r="O156" i="3"/>
  <c r="T143" i="3"/>
  <c r="U143" i="3"/>
  <c r="X143" i="3"/>
  <c r="W143" i="3"/>
  <c r="V143" i="3"/>
  <c r="Q133" i="3"/>
  <c r="P133" i="3"/>
  <c r="R133" i="3"/>
  <c r="O133" i="3"/>
  <c r="N133" i="3"/>
  <c r="Q75" i="3"/>
  <c r="P75" i="3"/>
  <c r="O75" i="3"/>
  <c r="N75" i="3"/>
  <c r="R75" i="3"/>
  <c r="L110" i="3"/>
  <c r="X110" i="3" s="1"/>
  <c r="L151" i="3"/>
  <c r="R151" i="3" s="1"/>
  <c r="T83" i="3"/>
  <c r="U83" i="3"/>
  <c r="X83" i="3"/>
  <c r="W83" i="3"/>
  <c r="V83" i="3"/>
  <c r="W28" i="3"/>
  <c r="X28" i="3"/>
  <c r="V28" i="3"/>
  <c r="T28" i="3"/>
  <c r="U28" i="3"/>
  <c r="L89" i="3"/>
  <c r="R89" i="3" s="1"/>
  <c r="R82" i="3"/>
  <c r="O82" i="3"/>
  <c r="Q82" i="3"/>
  <c r="P82" i="3"/>
  <c r="N82" i="3"/>
  <c r="Q20" i="3"/>
  <c r="P20" i="3"/>
  <c r="N20" i="3"/>
  <c r="O20" i="3"/>
  <c r="R20" i="3"/>
  <c r="U134" i="3"/>
  <c r="W134" i="3"/>
  <c r="V134" i="3"/>
  <c r="T134" i="3"/>
  <c r="N23" i="5"/>
  <c r="L188" i="3"/>
  <c r="R188" i="3" s="1"/>
  <c r="R172" i="3"/>
  <c r="Q172" i="3"/>
  <c r="P172" i="3"/>
  <c r="O172" i="3"/>
  <c r="N172" i="3"/>
  <c r="V149" i="3"/>
  <c r="U149" i="3"/>
  <c r="W149" i="3"/>
  <c r="T149" i="3"/>
  <c r="N127" i="3"/>
  <c r="P120" i="3"/>
  <c r="O120" i="3"/>
  <c r="R120" i="3"/>
  <c r="Q120" i="3"/>
  <c r="N120" i="3"/>
  <c r="Q28" i="3"/>
  <c r="N28" i="3"/>
  <c r="P28" i="3"/>
  <c r="O28" i="3"/>
  <c r="R28" i="3"/>
  <c r="V16" i="5"/>
  <c r="L174" i="3"/>
  <c r="X174" i="3" s="1"/>
  <c r="O149" i="3"/>
  <c r="Q149" i="3"/>
  <c r="P149" i="3"/>
  <c r="N149" i="3"/>
  <c r="W94" i="3"/>
  <c r="V94" i="3"/>
  <c r="U94" i="3"/>
  <c r="T94" i="3"/>
  <c r="X94" i="3"/>
  <c r="Q86" i="3"/>
  <c r="O86" i="3"/>
  <c r="P86" i="3"/>
  <c r="N86" i="3"/>
  <c r="R76" i="5"/>
  <c r="Q76" i="5"/>
  <c r="O76" i="5"/>
  <c r="N76" i="5"/>
  <c r="P76" i="5"/>
  <c r="N195" i="3"/>
  <c r="P195" i="3"/>
  <c r="R195" i="3"/>
  <c r="Q195" i="3"/>
  <c r="O195" i="3"/>
  <c r="U144" i="3"/>
  <c r="T144" i="3"/>
  <c r="X144" i="3"/>
  <c r="W144" i="3"/>
  <c r="V144" i="3"/>
  <c r="T138" i="3"/>
  <c r="X138" i="3"/>
  <c r="W138" i="3"/>
  <c r="V138" i="3"/>
  <c r="U138" i="3"/>
  <c r="V100" i="3"/>
  <c r="Q169" i="3"/>
  <c r="P169" i="3"/>
  <c r="R169" i="3"/>
  <c r="O169" i="3"/>
  <c r="N169" i="3"/>
  <c r="T110" i="3"/>
  <c r="W64" i="3"/>
  <c r="V64" i="3"/>
  <c r="U64" i="3"/>
  <c r="T64" i="3"/>
  <c r="X64" i="3"/>
  <c r="X107" i="3"/>
  <c r="O65" i="3"/>
  <c r="R65" i="3"/>
  <c r="P65" i="3"/>
  <c r="N65" i="3"/>
  <c r="Q65" i="3"/>
  <c r="V51" i="3"/>
  <c r="U51" i="3"/>
  <c r="T51" i="3"/>
  <c r="X51" i="3"/>
  <c r="W51" i="3"/>
  <c r="L118" i="3"/>
  <c r="R118" i="3" s="1"/>
  <c r="O52" i="3"/>
  <c r="R52" i="3"/>
  <c r="Q52" i="3"/>
  <c r="P52" i="3"/>
  <c r="N52" i="3"/>
  <c r="V67" i="3"/>
  <c r="L27" i="3"/>
  <c r="R27" i="3" s="1"/>
  <c r="L62" i="3"/>
  <c r="R62" i="3" s="1"/>
  <c r="N62" i="3"/>
  <c r="O56" i="3"/>
  <c r="R56" i="3"/>
  <c r="P56" i="3"/>
  <c r="Q56" i="3"/>
  <c r="N56" i="3"/>
  <c r="T57" i="3"/>
  <c r="X111" i="3"/>
  <c r="T111" i="3"/>
  <c r="U111" i="3"/>
  <c r="W111" i="3"/>
  <c r="V111" i="3"/>
  <c r="V96" i="3"/>
  <c r="X96" i="3"/>
  <c r="W96" i="3"/>
  <c r="U96" i="3"/>
  <c r="T96" i="3"/>
  <c r="N31" i="3"/>
  <c r="L31" i="3"/>
  <c r="R31" i="3" s="1"/>
  <c r="V34" i="3"/>
  <c r="U34" i="3"/>
  <c r="T34" i="3"/>
  <c r="X34" i="3"/>
  <c r="W34" i="3"/>
  <c r="L7" i="3"/>
  <c r="R7" i="3" s="1"/>
  <c r="N66" i="3"/>
  <c r="AF196" i="6"/>
  <c r="AE196" i="6"/>
  <c r="AA196" i="6"/>
  <c r="Z196" i="6"/>
  <c r="AD196" i="6"/>
  <c r="AB196" i="6"/>
  <c r="AG196" i="6"/>
  <c r="AC196" i="6"/>
  <c r="W188" i="6"/>
  <c r="V188" i="6"/>
  <c r="R188" i="6"/>
  <c r="S188" i="6"/>
  <c r="T188" i="6"/>
  <c r="X188" i="6"/>
  <c r="Q188" i="6"/>
  <c r="U188" i="6"/>
  <c r="AF204" i="6"/>
  <c r="AE204" i="6"/>
  <c r="AA204" i="6"/>
  <c r="AG204" i="6"/>
  <c r="AD204" i="6"/>
  <c r="AC204" i="6"/>
  <c r="AB204" i="6"/>
  <c r="Z204" i="6"/>
  <c r="S209" i="6"/>
  <c r="R209" i="6"/>
  <c r="V209" i="6"/>
  <c r="T209" i="6"/>
  <c r="Q209" i="6"/>
  <c r="X209" i="6"/>
  <c r="W209" i="6"/>
  <c r="U209" i="6"/>
  <c r="S205" i="6"/>
  <c r="R205" i="6"/>
  <c r="V205" i="6"/>
  <c r="T205" i="6"/>
  <c r="Q205" i="6"/>
  <c r="X205" i="6"/>
  <c r="W205" i="6"/>
  <c r="U205" i="6"/>
  <c r="AF190" i="6"/>
  <c r="AE190" i="6"/>
  <c r="AA190" i="6"/>
  <c r="AB190" i="6"/>
  <c r="AG190" i="6"/>
  <c r="AD190" i="6"/>
  <c r="AC190" i="6"/>
  <c r="Z190" i="6"/>
  <c r="AF183" i="6"/>
  <c r="AA183" i="6"/>
  <c r="Z183" i="6"/>
  <c r="AB183" i="6"/>
  <c r="AG183" i="6"/>
  <c r="AE183" i="6"/>
  <c r="AD183" i="6"/>
  <c r="AC183" i="6"/>
  <c r="W185" i="6"/>
  <c r="U185" i="6"/>
  <c r="V185" i="6"/>
  <c r="S185" i="6"/>
  <c r="R185" i="6"/>
  <c r="Q185" i="6"/>
  <c r="X185" i="6"/>
  <c r="T185" i="6"/>
  <c r="S191" i="6"/>
  <c r="R191" i="6"/>
  <c r="V191" i="6"/>
  <c r="X191" i="6"/>
  <c r="W191" i="6"/>
  <c r="U191" i="6"/>
  <c r="T191" i="6"/>
  <c r="Q191" i="6"/>
  <c r="AF179" i="6"/>
  <c r="AC179" i="6"/>
  <c r="AB179" i="6"/>
  <c r="AA179" i="6"/>
  <c r="Z179" i="6"/>
  <c r="AG179" i="6"/>
  <c r="AE179" i="6"/>
  <c r="AD179" i="6"/>
  <c r="Z157" i="6"/>
  <c r="AE157" i="6"/>
  <c r="AF157" i="6"/>
  <c r="AD157" i="6"/>
  <c r="AC157" i="6"/>
  <c r="AB157" i="6"/>
  <c r="AA157" i="6"/>
  <c r="AG157" i="6"/>
  <c r="Q157" i="6"/>
  <c r="U157" i="6"/>
  <c r="T157" i="6"/>
  <c r="S157" i="6"/>
  <c r="R157" i="6"/>
  <c r="X157" i="6"/>
  <c r="W157" i="6"/>
  <c r="V157" i="6"/>
  <c r="Z145" i="6"/>
  <c r="Z133" i="6"/>
  <c r="AF133" i="6"/>
  <c r="AE133" i="6"/>
  <c r="AD133" i="6"/>
  <c r="AC133" i="6"/>
  <c r="AB133" i="6"/>
  <c r="AA133" i="6"/>
  <c r="AG133" i="6"/>
  <c r="AF73" i="6"/>
  <c r="Z73" i="6"/>
  <c r="AC73" i="6"/>
  <c r="AB73" i="6"/>
  <c r="AA73" i="6"/>
  <c r="AG73" i="6"/>
  <c r="AE73" i="6"/>
  <c r="AD73" i="6"/>
  <c r="AB107" i="6"/>
  <c r="AF107" i="6"/>
  <c r="AG107" i="6"/>
  <c r="AE107" i="6"/>
  <c r="AD107" i="6"/>
  <c r="AC107" i="6"/>
  <c r="AA107" i="6"/>
  <c r="Z107" i="6"/>
  <c r="AF110" i="6"/>
  <c r="AB110" i="6"/>
  <c r="AG110" i="6"/>
  <c r="AE110" i="6"/>
  <c r="AD110" i="6"/>
  <c r="AC110" i="6"/>
  <c r="AA110" i="6"/>
  <c r="Z110" i="6"/>
  <c r="AF100" i="6"/>
  <c r="AB100" i="6"/>
  <c r="AG100" i="6"/>
  <c r="AE100" i="6"/>
  <c r="AD100" i="6"/>
  <c r="AC100" i="6"/>
  <c r="AA100" i="6"/>
  <c r="Z100" i="6"/>
  <c r="AF108" i="6"/>
  <c r="AB108" i="6"/>
  <c r="Z108" i="6"/>
  <c r="AG108" i="6"/>
  <c r="AE108" i="6"/>
  <c r="AD108" i="6"/>
  <c r="AC108" i="6"/>
  <c r="AA108" i="6"/>
  <c r="AF98" i="6"/>
  <c r="AB98" i="6"/>
  <c r="AD98" i="6"/>
  <c r="AG98" i="6"/>
  <c r="AE98" i="6"/>
  <c r="AC98" i="6"/>
  <c r="AA98" i="6"/>
  <c r="Z98" i="6"/>
  <c r="AF86" i="6"/>
  <c r="AB86" i="6"/>
  <c r="Z86" i="6"/>
  <c r="AE86" i="6"/>
  <c r="AD86" i="6"/>
  <c r="AG86" i="6"/>
  <c r="AC86" i="6"/>
  <c r="AA86" i="6"/>
  <c r="AB103" i="6"/>
  <c r="AF103" i="6"/>
  <c r="AG103" i="6"/>
  <c r="AE103" i="6"/>
  <c r="AD103" i="6"/>
  <c r="AC103" i="6"/>
  <c r="AA103" i="6"/>
  <c r="Z103" i="6"/>
  <c r="AB101" i="6"/>
  <c r="AF101" i="6"/>
  <c r="Z101" i="6"/>
  <c r="AG101" i="6"/>
  <c r="AE101" i="6"/>
  <c r="AA101" i="6"/>
  <c r="AD101" i="6"/>
  <c r="AC101" i="6"/>
  <c r="S76" i="6"/>
  <c r="V76" i="6"/>
  <c r="W76" i="6"/>
  <c r="U76" i="6"/>
  <c r="T76" i="6"/>
  <c r="R76" i="6"/>
  <c r="Q76" i="6"/>
  <c r="X76" i="6"/>
  <c r="S72" i="6"/>
  <c r="X72" i="6"/>
  <c r="V72" i="6"/>
  <c r="U72" i="6"/>
  <c r="R72" i="6"/>
  <c r="Q72" i="6"/>
  <c r="W72" i="6"/>
  <c r="T72" i="6"/>
  <c r="AF51" i="6"/>
  <c r="AA51" i="6"/>
  <c r="AD51" i="6"/>
  <c r="AC51" i="6"/>
  <c r="AB51" i="6"/>
  <c r="Z51" i="6"/>
  <c r="AG51" i="6"/>
  <c r="AE51" i="6"/>
  <c r="AF53" i="6"/>
  <c r="Z53" i="6"/>
  <c r="AD53" i="6"/>
  <c r="AG53" i="6"/>
  <c r="AE53" i="6"/>
  <c r="AC53" i="6"/>
  <c r="AB53" i="6"/>
  <c r="AA53" i="6"/>
  <c r="AD66" i="6"/>
  <c r="S78" i="6"/>
  <c r="U78" i="6"/>
  <c r="R78" i="6"/>
  <c r="Q78" i="6"/>
  <c r="T78" i="6"/>
  <c r="X78" i="6"/>
  <c r="W78" i="6"/>
  <c r="V78" i="6"/>
  <c r="W71" i="6"/>
  <c r="S71" i="6"/>
  <c r="R71" i="6"/>
  <c r="T71" i="6"/>
  <c r="Q71" i="6"/>
  <c r="X71" i="6"/>
  <c r="V71" i="6"/>
  <c r="U71" i="6"/>
  <c r="AC43" i="6"/>
  <c r="T43" i="6"/>
  <c r="AF41" i="6"/>
  <c r="S40" i="6"/>
  <c r="AC30" i="6"/>
  <c r="Z30" i="6"/>
  <c r="AD30" i="6"/>
  <c r="AB30" i="6"/>
  <c r="AA30" i="6"/>
  <c r="AG30" i="6"/>
  <c r="AF30" i="6"/>
  <c r="AE30" i="6"/>
  <c r="AG17" i="6"/>
  <c r="AB17" i="6"/>
  <c r="AD17" i="6"/>
  <c r="AC17" i="6"/>
  <c r="AF17" i="6"/>
  <c r="AE17" i="6"/>
  <c r="AA17" i="6"/>
  <c r="Z17" i="6"/>
  <c r="X7" i="6"/>
  <c r="W7" i="6"/>
  <c r="U7" i="6"/>
  <c r="R7" i="6"/>
  <c r="V7" i="6"/>
  <c r="T7" i="6"/>
  <c r="S7" i="6"/>
  <c r="Q7" i="6"/>
  <c r="AG7" i="6"/>
  <c r="AF7" i="6"/>
  <c r="AA7" i="6"/>
  <c r="AD7" i="6"/>
  <c r="AC7" i="6"/>
  <c r="AB7" i="6"/>
  <c r="AE7" i="6"/>
  <c r="Z7" i="6"/>
  <c r="AG185" i="4"/>
  <c r="AA185" i="4"/>
  <c r="AB185" i="4"/>
  <c r="AF185" i="4"/>
  <c r="AE185" i="4"/>
  <c r="AD185" i="4"/>
  <c r="AC185" i="4"/>
  <c r="Z185" i="4"/>
  <c r="V203" i="4"/>
  <c r="W203" i="4"/>
  <c r="X203" i="4"/>
  <c r="S203" i="4"/>
  <c r="Q203" i="4"/>
  <c r="R203" i="4"/>
  <c r="U203" i="4"/>
  <c r="T203" i="4"/>
  <c r="T186" i="4"/>
  <c r="S186" i="4"/>
  <c r="R186" i="4"/>
  <c r="Q186" i="4"/>
  <c r="X186" i="4"/>
  <c r="W186" i="4"/>
  <c r="V186" i="4"/>
  <c r="U186" i="4"/>
  <c r="R194" i="4"/>
  <c r="S194" i="4"/>
  <c r="X194" i="4"/>
  <c r="W194" i="4"/>
  <c r="U194" i="4"/>
  <c r="V194" i="4"/>
  <c r="T194" i="4"/>
  <c r="Q194" i="4"/>
  <c r="T149" i="4"/>
  <c r="X149" i="4"/>
  <c r="S149" i="4"/>
  <c r="Q149" i="4"/>
  <c r="V149" i="4"/>
  <c r="U149" i="4"/>
  <c r="R149" i="4"/>
  <c r="W149" i="4"/>
  <c r="AF84" i="4"/>
  <c r="AE84" i="4"/>
  <c r="AD84" i="4"/>
  <c r="AC84" i="4"/>
  <c r="AB84" i="4"/>
  <c r="AG84" i="4"/>
  <c r="AA84" i="4"/>
  <c r="Z84" i="4"/>
  <c r="AF50" i="4"/>
  <c r="AB50" i="4"/>
  <c r="AA50" i="4"/>
  <c r="AG50" i="4"/>
  <c r="AE50" i="4"/>
  <c r="AD50" i="4"/>
  <c r="AC50" i="4"/>
  <c r="Z50" i="4"/>
  <c r="AF16" i="4"/>
  <c r="AA16" i="4"/>
  <c r="AD16" i="4"/>
  <c r="AB16" i="4"/>
  <c r="Z16" i="4"/>
  <c r="AG16" i="4"/>
  <c r="AE16" i="4"/>
  <c r="AC16" i="4"/>
  <c r="AA180" i="4"/>
  <c r="X179" i="4"/>
  <c r="T179" i="4"/>
  <c r="Q179" i="4"/>
  <c r="W179" i="4"/>
  <c r="V179" i="4"/>
  <c r="U179" i="4"/>
  <c r="S179" i="4"/>
  <c r="R179" i="4"/>
  <c r="AC161" i="4"/>
  <c r="AA161" i="4"/>
  <c r="Z161" i="4"/>
  <c r="AG161" i="4"/>
  <c r="AF161" i="4"/>
  <c r="AD161" i="4"/>
  <c r="AB161" i="4"/>
  <c r="AE161" i="4"/>
  <c r="W94" i="4"/>
  <c r="T94" i="4"/>
  <c r="S94" i="4"/>
  <c r="U94" i="4"/>
  <c r="R94" i="4"/>
  <c r="Q94" i="4"/>
  <c r="X94" i="4"/>
  <c r="V94" i="4"/>
  <c r="X142" i="4"/>
  <c r="S142" i="4"/>
  <c r="W142" i="4"/>
  <c r="T142" i="4"/>
  <c r="R142" i="4"/>
  <c r="U142" i="4"/>
  <c r="Q142" i="4"/>
  <c r="V142" i="4"/>
  <c r="T131" i="4"/>
  <c r="X131" i="4"/>
  <c r="R131" i="4"/>
  <c r="Q131" i="4"/>
  <c r="W131" i="4"/>
  <c r="V131" i="4"/>
  <c r="U131" i="4"/>
  <c r="S131" i="4"/>
  <c r="AF88" i="4"/>
  <c r="AG88" i="4"/>
  <c r="AE88" i="4"/>
  <c r="AD88" i="4"/>
  <c r="AC88" i="4"/>
  <c r="AB88" i="4"/>
  <c r="AA88" i="4"/>
  <c r="Z88" i="4"/>
  <c r="AF62" i="4"/>
  <c r="AB62" i="4"/>
  <c r="AD62" i="4"/>
  <c r="AC62" i="4"/>
  <c r="AA62" i="4"/>
  <c r="Z62" i="4"/>
  <c r="AG62" i="4"/>
  <c r="AE62" i="4"/>
  <c r="S47" i="4"/>
  <c r="X47" i="4"/>
  <c r="R47" i="4"/>
  <c r="Q47" i="4"/>
  <c r="V47" i="4"/>
  <c r="U47" i="4"/>
  <c r="T47" i="4"/>
  <c r="W47" i="4"/>
  <c r="AB81" i="4"/>
  <c r="Z81" i="4"/>
  <c r="AG81" i="4"/>
  <c r="AE81" i="4"/>
  <c r="AD81" i="4"/>
  <c r="AA81" i="4"/>
  <c r="AF81" i="4"/>
  <c r="AC81" i="4"/>
  <c r="S77" i="4"/>
  <c r="R77" i="4"/>
  <c r="T77" i="4"/>
  <c r="W77" i="4"/>
  <c r="V77" i="4"/>
  <c r="U77" i="4"/>
  <c r="Q77" i="4"/>
  <c r="X77" i="4"/>
  <c r="W96" i="4"/>
  <c r="S96" i="4"/>
  <c r="R96" i="4"/>
  <c r="X96" i="4"/>
  <c r="V96" i="4"/>
  <c r="U96" i="4"/>
  <c r="T96" i="4"/>
  <c r="Q96" i="4"/>
  <c r="S73" i="4"/>
  <c r="U73" i="4"/>
  <c r="X73" i="4"/>
  <c r="W73" i="4"/>
  <c r="V73" i="4"/>
  <c r="T73" i="4"/>
  <c r="R73" i="4"/>
  <c r="Q73" i="4"/>
  <c r="AF70" i="4"/>
  <c r="AG70" i="4"/>
  <c r="AB70" i="4"/>
  <c r="Z70" i="4"/>
  <c r="AC70" i="4"/>
  <c r="AA70" i="4"/>
  <c r="AE70" i="4"/>
  <c r="AD70" i="4"/>
  <c r="W62" i="4"/>
  <c r="R62" i="4"/>
  <c r="X62" i="4"/>
  <c r="Q62" i="4"/>
  <c r="V62" i="4"/>
  <c r="U62" i="4"/>
  <c r="T62" i="4"/>
  <c r="S62" i="4"/>
  <c r="AF18" i="4"/>
  <c r="AG18" i="4"/>
  <c r="AE18" i="4"/>
  <c r="AD18" i="4"/>
  <c r="AB18" i="4"/>
  <c r="AA18" i="4"/>
  <c r="AC18" i="4"/>
  <c r="Z18" i="4"/>
  <c r="V179" i="5"/>
  <c r="U179" i="5"/>
  <c r="T179" i="5"/>
  <c r="X179" i="5"/>
  <c r="W179" i="5"/>
  <c r="S35" i="4"/>
  <c r="V35" i="4"/>
  <c r="W35" i="4"/>
  <c r="U35" i="4"/>
  <c r="R35" i="4"/>
  <c r="Q35" i="4"/>
  <c r="X35" i="4"/>
  <c r="T35" i="4"/>
  <c r="U189" i="5"/>
  <c r="V189" i="5"/>
  <c r="W189" i="5"/>
  <c r="T189" i="5"/>
  <c r="X189" i="5"/>
  <c r="W34" i="4"/>
  <c r="V34" i="4"/>
  <c r="S34" i="4"/>
  <c r="R34" i="4"/>
  <c r="X34" i="4"/>
  <c r="U34" i="4"/>
  <c r="T34" i="4"/>
  <c r="Q34" i="4"/>
  <c r="T209" i="5"/>
  <c r="W182" i="5"/>
  <c r="U133" i="5"/>
  <c r="T133" i="5"/>
  <c r="X133" i="5"/>
  <c r="W133" i="5"/>
  <c r="V133" i="5"/>
  <c r="T113" i="5"/>
  <c r="L132" i="5"/>
  <c r="R132" i="5" s="1"/>
  <c r="Q132" i="5"/>
  <c r="P132" i="5"/>
  <c r="O132" i="5"/>
  <c r="N132" i="5"/>
  <c r="L167" i="5"/>
  <c r="X167" i="5" s="1"/>
  <c r="N181" i="5"/>
  <c r="Q181" i="5"/>
  <c r="P181" i="5"/>
  <c r="O181" i="5"/>
  <c r="R181" i="5"/>
  <c r="U128" i="5"/>
  <c r="T128" i="5"/>
  <c r="X128" i="5"/>
  <c r="W128" i="5"/>
  <c r="V128" i="5"/>
  <c r="L121" i="5"/>
  <c r="X121" i="5" s="1"/>
  <c r="V71" i="5"/>
  <c r="L71" i="5"/>
  <c r="R56" i="5"/>
  <c r="X56" i="5"/>
  <c r="R90" i="5"/>
  <c r="O68" i="5"/>
  <c r="U53" i="5"/>
  <c r="T53" i="5"/>
  <c r="W53" i="5"/>
  <c r="V53" i="5"/>
  <c r="X53" i="5"/>
  <c r="P29" i="5"/>
  <c r="O29" i="5"/>
  <c r="R29" i="5"/>
  <c r="Q29" i="5"/>
  <c r="N29" i="5"/>
  <c r="T209" i="3"/>
  <c r="N209" i="3"/>
  <c r="L209" i="3"/>
  <c r="O120" i="5"/>
  <c r="N120" i="5"/>
  <c r="R120" i="5"/>
  <c r="Q120" i="5"/>
  <c r="P120" i="5"/>
  <c r="U93" i="5"/>
  <c r="T93" i="5"/>
  <c r="X93" i="5"/>
  <c r="W93" i="5"/>
  <c r="V93" i="5"/>
  <c r="L109" i="5"/>
  <c r="X109" i="5" s="1"/>
  <c r="X81" i="5"/>
  <c r="W81" i="5"/>
  <c r="V81" i="5"/>
  <c r="U81" i="5"/>
  <c r="T81" i="5"/>
  <c r="R64" i="5"/>
  <c r="Q64" i="5"/>
  <c r="P64" i="5"/>
  <c r="O64" i="5"/>
  <c r="N64" i="5"/>
  <c r="U44" i="5"/>
  <c r="X44" i="5"/>
  <c r="V44" i="5"/>
  <c r="T44" i="5"/>
  <c r="W44" i="5"/>
  <c r="N192" i="3"/>
  <c r="L192" i="3"/>
  <c r="R192" i="3" s="1"/>
  <c r="T121" i="5"/>
  <c r="V43" i="5"/>
  <c r="X66" i="5"/>
  <c r="R50" i="5"/>
  <c r="Q50" i="5"/>
  <c r="N50" i="5"/>
  <c r="O50" i="5"/>
  <c r="P50" i="5"/>
  <c r="P41" i="5"/>
  <c r="O41" i="5"/>
  <c r="N41" i="5"/>
  <c r="R41" i="5"/>
  <c r="Q41" i="5"/>
  <c r="L47" i="5"/>
  <c r="R47" i="5" s="1"/>
  <c r="L16" i="5"/>
  <c r="O7" i="5"/>
  <c r="R7" i="5"/>
  <c r="P7" i="5"/>
  <c r="Q7" i="5"/>
  <c r="N7" i="5"/>
  <c r="X167" i="3"/>
  <c r="W167" i="3"/>
  <c r="V167" i="3"/>
  <c r="U167" i="3"/>
  <c r="T167" i="3"/>
  <c r="X47" i="5"/>
  <c r="W47" i="5"/>
  <c r="V47" i="5"/>
  <c r="U47" i="5"/>
  <c r="T47" i="5"/>
  <c r="L21" i="5"/>
  <c r="X21" i="5" s="1"/>
  <c r="V112" i="3"/>
  <c r="T112" i="3"/>
  <c r="X112" i="3"/>
  <c r="W112" i="3"/>
  <c r="U112" i="3"/>
  <c r="X206" i="3"/>
  <c r="T206" i="3"/>
  <c r="W206" i="3"/>
  <c r="U206" i="3"/>
  <c r="V206" i="3"/>
  <c r="T141" i="3"/>
  <c r="W141" i="3"/>
  <c r="V141" i="3"/>
  <c r="U141" i="3"/>
  <c r="T133" i="3"/>
  <c r="V133" i="3"/>
  <c r="U133" i="3"/>
  <c r="X133" i="3"/>
  <c r="W133" i="3"/>
  <c r="V116" i="3"/>
  <c r="U116" i="3"/>
  <c r="T116" i="3"/>
  <c r="X116" i="3"/>
  <c r="W116" i="3"/>
  <c r="Q189" i="3"/>
  <c r="R189" i="3"/>
  <c r="P189" i="3"/>
  <c r="O189" i="3"/>
  <c r="N189" i="3"/>
  <c r="L149" i="3"/>
  <c r="X149" i="3" s="1"/>
  <c r="L141" i="3"/>
  <c r="X141" i="3" s="1"/>
  <c r="V82" i="3"/>
  <c r="T82" i="3"/>
  <c r="X82" i="3"/>
  <c r="W82" i="3"/>
  <c r="U82" i="3"/>
  <c r="X24" i="3"/>
  <c r="W24" i="3"/>
  <c r="V24" i="3"/>
  <c r="U24" i="3"/>
  <c r="T24" i="3"/>
  <c r="V88" i="3"/>
  <c r="U88" i="3"/>
  <c r="T88" i="3"/>
  <c r="X88" i="3"/>
  <c r="W88" i="3"/>
  <c r="Q16" i="3"/>
  <c r="P16" i="3"/>
  <c r="N16" i="3"/>
  <c r="O16" i="3"/>
  <c r="R16" i="3"/>
  <c r="L134" i="3"/>
  <c r="R134" i="3" s="1"/>
  <c r="T36" i="5"/>
  <c r="T188" i="3"/>
  <c r="U188" i="3"/>
  <c r="X188" i="3"/>
  <c r="W188" i="3"/>
  <c r="V188" i="3"/>
  <c r="Q170" i="3"/>
  <c r="R170" i="3"/>
  <c r="P170" i="3"/>
  <c r="O170" i="3"/>
  <c r="N170" i="3"/>
  <c r="N148" i="3"/>
  <c r="T117" i="3"/>
  <c r="V117" i="3"/>
  <c r="X117" i="3"/>
  <c r="W117" i="3"/>
  <c r="U117" i="3"/>
  <c r="Q24" i="3"/>
  <c r="P24" i="3"/>
  <c r="O24" i="3"/>
  <c r="N24" i="3"/>
  <c r="R24" i="3"/>
  <c r="T8" i="5"/>
  <c r="W8" i="5"/>
  <c r="X8" i="5"/>
  <c r="U8" i="5"/>
  <c r="V8" i="5"/>
  <c r="V172" i="3"/>
  <c r="X172" i="3"/>
  <c r="W172" i="3"/>
  <c r="U172" i="3"/>
  <c r="T172" i="3"/>
  <c r="L157" i="3"/>
  <c r="V76" i="5"/>
  <c r="U76" i="5"/>
  <c r="T76" i="5"/>
  <c r="X76" i="5"/>
  <c r="W76" i="5"/>
  <c r="W195" i="3"/>
  <c r="V195" i="3"/>
  <c r="U195" i="3"/>
  <c r="T195" i="3"/>
  <c r="X195" i="3"/>
  <c r="V142" i="3"/>
  <c r="T142" i="3"/>
  <c r="X142" i="3"/>
  <c r="W142" i="3"/>
  <c r="U142" i="3"/>
  <c r="O194" i="3"/>
  <c r="P194" i="3"/>
  <c r="N194" i="3"/>
  <c r="R194" i="3"/>
  <c r="Q194" i="3"/>
  <c r="L177" i="3"/>
  <c r="T177" i="3"/>
  <c r="N125" i="3"/>
  <c r="O125" i="3"/>
  <c r="R125" i="3"/>
  <c r="Q125" i="3"/>
  <c r="P125" i="3"/>
  <c r="T175" i="3"/>
  <c r="T169" i="3"/>
  <c r="X169" i="3"/>
  <c r="W169" i="3"/>
  <c r="V169" i="3"/>
  <c r="U169" i="3"/>
  <c r="T58" i="3"/>
  <c r="X58" i="3"/>
  <c r="W58" i="3"/>
  <c r="V58" i="3"/>
  <c r="U58" i="3"/>
  <c r="N51" i="3"/>
  <c r="Q98" i="3"/>
  <c r="N98" i="3"/>
  <c r="R98" i="3"/>
  <c r="P98" i="3"/>
  <c r="O98" i="3"/>
  <c r="V66" i="3"/>
  <c r="X66" i="3"/>
  <c r="W66" i="3"/>
  <c r="U66" i="3"/>
  <c r="T66" i="3"/>
  <c r="V18" i="3"/>
  <c r="U18" i="3"/>
  <c r="T18" i="3"/>
  <c r="X18" i="3"/>
  <c r="W18" i="3"/>
  <c r="W67" i="3"/>
  <c r="W47" i="3"/>
  <c r="N151" i="3"/>
  <c r="O38" i="3"/>
  <c r="T31" i="3"/>
  <c r="V31" i="3"/>
  <c r="U31" i="3"/>
  <c r="X31" i="3"/>
  <c r="W31" i="3"/>
  <c r="V30" i="3"/>
  <c r="N63" i="3"/>
  <c r="N55" i="3"/>
  <c r="X63" i="3" l="1"/>
  <c r="R57" i="5"/>
  <c r="R150" i="5"/>
  <c r="X150" i="5"/>
  <c r="R130" i="3"/>
  <c r="X130" i="3"/>
  <c r="X131" i="5"/>
  <c r="R131" i="5"/>
  <c r="R178" i="3"/>
  <c r="X178" i="3"/>
  <c r="X180" i="5"/>
  <c r="R180" i="5"/>
  <c r="X48" i="3"/>
  <c r="R141" i="3"/>
  <c r="R137" i="3"/>
  <c r="X55" i="3"/>
  <c r="X144" i="5"/>
  <c r="R144" i="5"/>
  <c r="X196" i="3"/>
  <c r="R196" i="3"/>
  <c r="X180" i="3"/>
  <c r="R180" i="3"/>
  <c r="X145" i="5"/>
  <c r="R145" i="5"/>
  <c r="X151" i="5"/>
  <c r="R151" i="5"/>
  <c r="X151" i="3"/>
  <c r="X89" i="3"/>
  <c r="R121" i="5"/>
  <c r="X11" i="3"/>
  <c r="X152" i="5"/>
  <c r="R152" i="5"/>
  <c r="X148" i="5"/>
  <c r="R148" i="5"/>
  <c r="X146" i="5"/>
  <c r="R146" i="5"/>
  <c r="R102" i="3"/>
  <c r="X102" i="3"/>
  <c r="X111" i="5"/>
  <c r="R111" i="5"/>
  <c r="R192" i="5"/>
  <c r="X192" i="5"/>
  <c r="X192" i="3"/>
  <c r="R118" i="5"/>
  <c r="X17" i="3"/>
  <c r="R17" i="3"/>
  <c r="X48" i="5"/>
  <c r="R48" i="5"/>
  <c r="X208" i="5"/>
  <c r="R208" i="5"/>
  <c r="X135" i="5"/>
  <c r="R135" i="5"/>
  <c r="R95" i="3"/>
  <c r="X95" i="3"/>
  <c r="X209" i="5"/>
  <c r="R209" i="5"/>
  <c r="R209" i="3"/>
  <c r="X209" i="3"/>
  <c r="R86" i="3"/>
  <c r="R149" i="3"/>
  <c r="X134" i="3"/>
  <c r="R121" i="3"/>
  <c r="X121" i="3"/>
  <c r="R109" i="5"/>
  <c r="R174" i="3"/>
  <c r="R190" i="3"/>
  <c r="X85" i="3"/>
  <c r="R201" i="3"/>
  <c r="X53" i="3"/>
  <c r="R68" i="3"/>
  <c r="X68" i="3"/>
  <c r="R57" i="3"/>
  <c r="X57" i="3"/>
  <c r="R110" i="3"/>
  <c r="X173" i="3"/>
  <c r="X138" i="5"/>
  <c r="X71" i="5"/>
  <c r="R71" i="5"/>
  <c r="X114" i="5"/>
  <c r="R167" i="5"/>
  <c r="X62" i="3"/>
  <c r="X24" i="5"/>
  <c r="R24" i="5"/>
  <c r="R124" i="3"/>
  <c r="X136" i="3"/>
  <c r="X81" i="3"/>
  <c r="X32" i="5"/>
  <c r="X23" i="3"/>
  <c r="R21" i="5"/>
  <c r="X142" i="5"/>
  <c r="R185" i="5"/>
  <c r="R201" i="5"/>
  <c r="X201" i="5"/>
  <c r="R205" i="5"/>
  <c r="X205" i="5"/>
  <c r="R177" i="3"/>
  <c r="X177" i="3"/>
  <c r="X94" i="5"/>
  <c r="R94" i="5"/>
  <c r="X126" i="5"/>
  <c r="X7" i="3"/>
  <c r="R171" i="3"/>
  <c r="R100" i="3"/>
  <c r="X100" i="3"/>
  <c r="R127" i="3"/>
  <c r="X127" i="3"/>
  <c r="R145" i="3"/>
  <c r="X36" i="5"/>
  <c r="R36" i="5"/>
  <c r="X170" i="5"/>
  <c r="X50" i="3"/>
  <c r="X150" i="3"/>
  <c r="R150" i="3"/>
  <c r="R28" i="5"/>
  <c r="X20" i="5"/>
  <c r="X203" i="5"/>
  <c r="X75" i="5"/>
  <c r="R75" i="5"/>
  <c r="R68" i="5"/>
  <c r="X68" i="5"/>
  <c r="X137" i="5"/>
  <c r="X206" i="5"/>
  <c r="R206" i="5"/>
  <c r="R37" i="5"/>
  <c r="R31" i="5"/>
  <c r="X31" i="5"/>
  <c r="X54" i="5"/>
  <c r="X72" i="5"/>
  <c r="R72" i="5"/>
  <c r="R152" i="3"/>
  <c r="X152" i="3"/>
  <c r="X90" i="3"/>
  <c r="R183" i="3"/>
  <c r="X193" i="3"/>
  <c r="X195" i="5"/>
  <c r="X49" i="3"/>
  <c r="X93" i="3"/>
  <c r="R153" i="3"/>
  <c r="X129" i="5"/>
  <c r="X148" i="3"/>
  <c r="R148" i="3"/>
  <c r="R80" i="5"/>
  <c r="R198" i="5"/>
  <c r="R114" i="3"/>
  <c r="X114" i="3"/>
  <c r="R49" i="5"/>
  <c r="R67" i="3"/>
  <c r="X67" i="3"/>
  <c r="R197" i="3"/>
  <c r="X197" i="3"/>
  <c r="X58" i="5"/>
  <c r="R58" i="5"/>
  <c r="X134" i="5"/>
  <c r="X193" i="5"/>
  <c r="X204" i="3"/>
  <c r="R204" i="3"/>
  <c r="R175" i="3"/>
  <c r="X175" i="3"/>
  <c r="R124" i="5"/>
  <c r="X124" i="5"/>
  <c r="R155" i="3"/>
  <c r="X155" i="3"/>
  <c r="X202" i="5"/>
  <c r="X27" i="3"/>
  <c r="R69" i="3"/>
  <c r="X69" i="3"/>
  <c r="X123" i="3"/>
  <c r="X157" i="3"/>
  <c r="R157" i="3"/>
  <c r="R194" i="5"/>
  <c r="X194" i="5"/>
  <c r="R16" i="5"/>
  <c r="X16" i="5"/>
  <c r="R30" i="3"/>
  <c r="X30" i="3"/>
  <c r="X109" i="3"/>
  <c r="X116" i="5"/>
  <c r="R116" i="5"/>
  <c r="R112" i="5"/>
  <c r="X118" i="3"/>
  <c r="X169" i="5"/>
  <c r="R169" i="5"/>
  <c r="X205" i="3"/>
</calcChain>
</file>

<file path=xl/sharedStrings.xml><?xml version="1.0" encoding="utf-8"?>
<sst xmlns="http://schemas.openxmlformats.org/spreadsheetml/2006/main" count="15604" uniqueCount="2216">
  <si>
    <t>ID</t>
  </si>
  <si>
    <t>111_2010</t>
  </si>
  <si>
    <t>111_2011</t>
  </si>
  <si>
    <t>111_2012</t>
  </si>
  <si>
    <t>111_2013</t>
  </si>
  <si>
    <t>111_2014</t>
  </si>
  <si>
    <t>111_2015</t>
  </si>
  <si>
    <t>111_2016</t>
  </si>
  <si>
    <t>111_2017</t>
  </si>
  <si>
    <t>111_2018</t>
  </si>
  <si>
    <t>112_2010</t>
  </si>
  <si>
    <t>112_2011</t>
  </si>
  <si>
    <t>112_2012</t>
  </si>
  <si>
    <t>112_2013</t>
  </si>
  <si>
    <t>112_2014</t>
  </si>
  <si>
    <t>112_2015</t>
  </si>
  <si>
    <t>112_2016</t>
  </si>
  <si>
    <t>112_2017</t>
  </si>
  <si>
    <t>112_2018</t>
  </si>
  <si>
    <t>122_2010</t>
  </si>
  <si>
    <t>122_2011</t>
  </si>
  <si>
    <t>122_2012</t>
  </si>
  <si>
    <t>122_2013</t>
  </si>
  <si>
    <t>122_2014</t>
  </si>
  <si>
    <t>122_2015</t>
  </si>
  <si>
    <t>122_2016</t>
  </si>
  <si>
    <t>122_2017</t>
  </si>
  <si>
    <t>122_2018</t>
  </si>
  <si>
    <t>124_2010</t>
  </si>
  <si>
    <t>124_2011</t>
  </si>
  <si>
    <t>124_2012</t>
  </si>
  <si>
    <t>124_2013</t>
  </si>
  <si>
    <t>124_2014</t>
  </si>
  <si>
    <t>124_2015</t>
  </si>
  <si>
    <t>124_2016</t>
  </si>
  <si>
    <t>124_2017</t>
  </si>
  <si>
    <t>124_2018</t>
  </si>
  <si>
    <t>128_2010</t>
  </si>
  <si>
    <t>128_2011</t>
  </si>
  <si>
    <t>128_2012</t>
  </si>
  <si>
    <t>128_2013</t>
  </si>
  <si>
    <t>128_2014</t>
  </si>
  <si>
    <t>128_2015</t>
  </si>
  <si>
    <t>128_2016</t>
  </si>
  <si>
    <t>128_2017</t>
  </si>
  <si>
    <t>128_2018</t>
  </si>
  <si>
    <t>132_2010</t>
  </si>
  <si>
    <t>132_2011</t>
  </si>
  <si>
    <t>132_2012</t>
  </si>
  <si>
    <t>132_2013</t>
  </si>
  <si>
    <t>132_2014</t>
  </si>
  <si>
    <t>132_2015</t>
  </si>
  <si>
    <t>132_2016</t>
  </si>
  <si>
    <t>132_2017</t>
  </si>
  <si>
    <t>132_2018</t>
  </si>
  <si>
    <t>134_2010</t>
  </si>
  <si>
    <t>134_2011</t>
  </si>
  <si>
    <t>134_2012</t>
  </si>
  <si>
    <t>134_2013</t>
  </si>
  <si>
    <t>134_2014</t>
  </si>
  <si>
    <t>134_2015</t>
  </si>
  <si>
    <t>134_2016</t>
  </si>
  <si>
    <t>134_2017</t>
  </si>
  <si>
    <t>134_2018</t>
  </si>
  <si>
    <t>135_2010</t>
  </si>
  <si>
    <t>135_2011</t>
  </si>
  <si>
    <t>135_2012</t>
  </si>
  <si>
    <t>135_2013</t>
  </si>
  <si>
    <t>135_2014</t>
  </si>
  <si>
    <t>135_2015</t>
  </si>
  <si>
    <t>135_2016</t>
  </si>
  <si>
    <t>135_2017</t>
  </si>
  <si>
    <t>135_2018</t>
  </si>
  <si>
    <t>136_2010</t>
  </si>
  <si>
    <t>136_2011</t>
  </si>
  <si>
    <t>136_2012</t>
  </si>
  <si>
    <t>136_2013</t>
  </si>
  <si>
    <t>136_2014</t>
  </si>
  <si>
    <t>136_2015</t>
  </si>
  <si>
    <t>136_2016</t>
  </si>
  <si>
    <t>136_2017</t>
  </si>
  <si>
    <t>136_2018</t>
  </si>
  <si>
    <t>137_2010</t>
  </si>
  <si>
    <t>137_2011</t>
  </si>
  <si>
    <t>137_2012</t>
  </si>
  <si>
    <t>137_2013</t>
  </si>
  <si>
    <t>137_2014</t>
  </si>
  <si>
    <t>137_2015</t>
  </si>
  <si>
    <t>137_2016</t>
  </si>
  <si>
    <t>137_2017</t>
  </si>
  <si>
    <t>137_2018</t>
  </si>
  <si>
    <t>138_2010</t>
  </si>
  <si>
    <t>138_2011</t>
  </si>
  <si>
    <t>138_2012</t>
  </si>
  <si>
    <t>138_2013</t>
  </si>
  <si>
    <t>138_2014</t>
  </si>
  <si>
    <t>138_2015</t>
  </si>
  <si>
    <t>138_2016</t>
  </si>
  <si>
    <t>138_2017</t>
  </si>
  <si>
    <t>138_2018</t>
  </si>
  <si>
    <t>142_2010</t>
  </si>
  <si>
    <t>142_2011</t>
  </si>
  <si>
    <t>142_2012</t>
  </si>
  <si>
    <t>142_2013</t>
  </si>
  <si>
    <t>142_2014</t>
  </si>
  <si>
    <t>142_2015</t>
  </si>
  <si>
    <t>142_2016</t>
  </si>
  <si>
    <t>142_2017</t>
  </si>
  <si>
    <t>142_2018</t>
  </si>
  <si>
    <t>144_2010</t>
  </si>
  <si>
    <t>144_2011</t>
  </si>
  <si>
    <t>144_2012</t>
  </si>
  <si>
    <t>144_2013</t>
  </si>
  <si>
    <t>144_2014</t>
  </si>
  <si>
    <t>144_2015</t>
  </si>
  <si>
    <t>144_2016</t>
  </si>
  <si>
    <t>144_2017</t>
  </si>
  <si>
    <t>144_2018</t>
  </si>
  <si>
    <t>146_2010</t>
  </si>
  <si>
    <t>146_2011</t>
  </si>
  <si>
    <t>146_2012</t>
  </si>
  <si>
    <t>146_2013</t>
  </si>
  <si>
    <t>146_2014</t>
  </si>
  <si>
    <t>146_2015</t>
  </si>
  <si>
    <t>146_2016</t>
  </si>
  <si>
    <t>146_2017</t>
  </si>
  <si>
    <t>146_2018</t>
  </si>
  <si>
    <t>156_2010</t>
  </si>
  <si>
    <t>156_2011</t>
  </si>
  <si>
    <t>156_2012</t>
  </si>
  <si>
    <t>156_2013</t>
  </si>
  <si>
    <t>156_2014</t>
  </si>
  <si>
    <t>156_2015</t>
  </si>
  <si>
    <t>156_2016</t>
  </si>
  <si>
    <t>156_2017</t>
  </si>
  <si>
    <t>156_2018</t>
  </si>
  <si>
    <t>158_2010</t>
  </si>
  <si>
    <t>158_2011</t>
  </si>
  <si>
    <t>158_2012</t>
  </si>
  <si>
    <t>158_2013</t>
  </si>
  <si>
    <t>158_2014</t>
  </si>
  <si>
    <t>158_2015</t>
  </si>
  <si>
    <t>158_2016</t>
  </si>
  <si>
    <t>158_2017</t>
  </si>
  <si>
    <t>158_2018</t>
  </si>
  <si>
    <t>172_2010</t>
  </si>
  <si>
    <t>172_2011</t>
  </si>
  <si>
    <t>172_2012</t>
  </si>
  <si>
    <t>172_2013</t>
  </si>
  <si>
    <t>172_2014</t>
  </si>
  <si>
    <t>172_2015</t>
  </si>
  <si>
    <t>172_2016</t>
  </si>
  <si>
    <t>172_2017</t>
  </si>
  <si>
    <t>172_2018</t>
  </si>
  <si>
    <t>174_2010</t>
  </si>
  <si>
    <t>174_2011</t>
  </si>
  <si>
    <t>174_2012</t>
  </si>
  <si>
    <t>174_2013</t>
  </si>
  <si>
    <t>174_2014</t>
  </si>
  <si>
    <t>174_2015</t>
  </si>
  <si>
    <t>174_2016</t>
  </si>
  <si>
    <t>174_2017</t>
  </si>
  <si>
    <t>174_2018</t>
  </si>
  <si>
    <t>176_2010</t>
  </si>
  <si>
    <t>176_2011</t>
  </si>
  <si>
    <t>176_2012</t>
  </si>
  <si>
    <t>176_2013</t>
  </si>
  <si>
    <t>176_2014</t>
  </si>
  <si>
    <t>176_2015</t>
  </si>
  <si>
    <t>176_2016</t>
  </si>
  <si>
    <t>176_2017</t>
  </si>
  <si>
    <t>176_2018</t>
  </si>
  <si>
    <t>178_2010</t>
  </si>
  <si>
    <t>178_2011</t>
  </si>
  <si>
    <t>178_2012</t>
  </si>
  <si>
    <t>178_2013</t>
  </si>
  <si>
    <t>178_2014</t>
  </si>
  <si>
    <t>178_2015</t>
  </si>
  <si>
    <t>178_2016</t>
  </si>
  <si>
    <t>178_2017</t>
  </si>
  <si>
    <t>178_2018</t>
  </si>
  <si>
    <t>181_2010</t>
  </si>
  <si>
    <t>181_2011</t>
  </si>
  <si>
    <t>181_2012</t>
  </si>
  <si>
    <t>181_2013</t>
  </si>
  <si>
    <t>181_2014</t>
  </si>
  <si>
    <t>181_2015</t>
  </si>
  <si>
    <t>181_2016</t>
  </si>
  <si>
    <t>181_2017</t>
  </si>
  <si>
    <t>181_2018</t>
  </si>
  <si>
    <t>182_2010</t>
  </si>
  <si>
    <t>182_2011</t>
  </si>
  <si>
    <t>182_2012</t>
  </si>
  <si>
    <t>182_2013</t>
  </si>
  <si>
    <t>182_2014</t>
  </si>
  <si>
    <t>182_2015</t>
  </si>
  <si>
    <t>182_2016</t>
  </si>
  <si>
    <t>182_2017</t>
  </si>
  <si>
    <t>182_2018</t>
  </si>
  <si>
    <t>184_2010</t>
  </si>
  <si>
    <t>184_2011</t>
  </si>
  <si>
    <t>184_2012</t>
  </si>
  <si>
    <t>184_2013</t>
  </si>
  <si>
    <t>184_2014</t>
  </si>
  <si>
    <t>184_2015</t>
  </si>
  <si>
    <t>184_2016</t>
  </si>
  <si>
    <t>184_2017</t>
  </si>
  <si>
    <t>184_2018</t>
  </si>
  <si>
    <t>186_2010</t>
  </si>
  <si>
    <t>186_2011</t>
  </si>
  <si>
    <t>186_2012</t>
  </si>
  <si>
    <t>186_2013</t>
  </si>
  <si>
    <t>186_2014</t>
  </si>
  <si>
    <t>186_2015</t>
  </si>
  <si>
    <t>186_2016</t>
  </si>
  <si>
    <t>186_2017</t>
  </si>
  <si>
    <t>186_2018</t>
  </si>
  <si>
    <t>193_2010</t>
  </si>
  <si>
    <t>193_2011</t>
  </si>
  <si>
    <t>193_2012</t>
  </si>
  <si>
    <t>193_2013</t>
  </si>
  <si>
    <t>193_2014</t>
  </si>
  <si>
    <t>193_2015</t>
  </si>
  <si>
    <t>193_2016</t>
  </si>
  <si>
    <t>193_2017</t>
  </si>
  <si>
    <t>193_2018</t>
  </si>
  <si>
    <t>196_2010</t>
  </si>
  <si>
    <t>196_2011</t>
  </si>
  <si>
    <t>196_2012</t>
  </si>
  <si>
    <t>196_2013</t>
  </si>
  <si>
    <t>196_2014</t>
  </si>
  <si>
    <t>196_2015</t>
  </si>
  <si>
    <t>196_2016</t>
  </si>
  <si>
    <t>196_2017</t>
  </si>
  <si>
    <t>196_2018</t>
  </si>
  <si>
    <t>199_2010</t>
  </si>
  <si>
    <t>199_2011</t>
  </si>
  <si>
    <t>199_2012</t>
  </si>
  <si>
    <t>199_2013</t>
  </si>
  <si>
    <t>199_2014</t>
  </si>
  <si>
    <t>199_2015</t>
  </si>
  <si>
    <t>199_2016</t>
  </si>
  <si>
    <t>199_2017</t>
  </si>
  <si>
    <t>199_2018</t>
  </si>
  <si>
    <t>213_2010</t>
  </si>
  <si>
    <t>213_2011</t>
  </si>
  <si>
    <t>213_2012</t>
  </si>
  <si>
    <t>213_2013</t>
  </si>
  <si>
    <t>213_2014</t>
  </si>
  <si>
    <t>213_2015</t>
  </si>
  <si>
    <t>213_2016</t>
  </si>
  <si>
    <t>213_2017</t>
  </si>
  <si>
    <t>213_2018</t>
  </si>
  <si>
    <t>218_2010</t>
  </si>
  <si>
    <t>218_2011</t>
  </si>
  <si>
    <t>218_2012</t>
  </si>
  <si>
    <t>218_2013</t>
  </si>
  <si>
    <t>218_2014</t>
  </si>
  <si>
    <t>218_2015</t>
  </si>
  <si>
    <t>218_2016</t>
  </si>
  <si>
    <t>218_2017</t>
  </si>
  <si>
    <t>218_2018</t>
  </si>
  <si>
    <t>223_2010</t>
  </si>
  <si>
    <t>223_2011</t>
  </si>
  <si>
    <t>223_2012</t>
  </si>
  <si>
    <t>223_2013</t>
  </si>
  <si>
    <t>223_2014</t>
  </si>
  <si>
    <t>223_2015</t>
  </si>
  <si>
    <t>223_2016</t>
  </si>
  <si>
    <t>223_2017</t>
  </si>
  <si>
    <t>223_2018</t>
  </si>
  <si>
    <t>228_2010</t>
  </si>
  <si>
    <t>228_2011</t>
  </si>
  <si>
    <t>228_2012</t>
  </si>
  <si>
    <t>228_2013</t>
  </si>
  <si>
    <t>228_2014</t>
  </si>
  <si>
    <t>228_2015</t>
  </si>
  <si>
    <t>228_2016</t>
  </si>
  <si>
    <t>228_2017</t>
  </si>
  <si>
    <t>228_2018</t>
  </si>
  <si>
    <t>233_2010</t>
  </si>
  <si>
    <t>233_2011</t>
  </si>
  <si>
    <t>233_2012</t>
  </si>
  <si>
    <t>233_2013</t>
  </si>
  <si>
    <t>233_2014</t>
  </si>
  <si>
    <t>233_2015</t>
  </si>
  <si>
    <t>233_2016</t>
  </si>
  <si>
    <t>233_2017</t>
  </si>
  <si>
    <t>233_2018</t>
  </si>
  <si>
    <t>238_2010</t>
  </si>
  <si>
    <t>238_2011</t>
  </si>
  <si>
    <t>238_2012</t>
  </si>
  <si>
    <t>238_2013</t>
  </si>
  <si>
    <t>238_2014</t>
  </si>
  <si>
    <t>238_2015</t>
  </si>
  <si>
    <t>238_2016</t>
  </si>
  <si>
    <t>238_2017</t>
  </si>
  <si>
    <t>238_2018</t>
  </si>
  <si>
    <t>243_2010</t>
  </si>
  <si>
    <t>243_2011</t>
  </si>
  <si>
    <t>243_2012</t>
  </si>
  <si>
    <t>243_2013</t>
  </si>
  <si>
    <t>243_2014</t>
  </si>
  <si>
    <t>243_2015</t>
  </si>
  <si>
    <t>243_2016</t>
  </si>
  <si>
    <t>243_2017</t>
  </si>
  <si>
    <t>243_2018</t>
  </si>
  <si>
    <t>248_2010</t>
  </si>
  <si>
    <t>248_2011</t>
  </si>
  <si>
    <t>248_2012</t>
  </si>
  <si>
    <t>248_2013</t>
  </si>
  <si>
    <t>248_2014</t>
  </si>
  <si>
    <t>248_2015</t>
  </si>
  <si>
    <t>248_2016</t>
  </si>
  <si>
    <t>248_2017</t>
  </si>
  <si>
    <t>248_2018</t>
  </si>
  <si>
    <t>253_2010</t>
  </si>
  <si>
    <t>253_2011</t>
  </si>
  <si>
    <t>253_2012</t>
  </si>
  <si>
    <t>253_2013</t>
  </si>
  <si>
    <t>253_2014</t>
  </si>
  <si>
    <t>253_2015</t>
  </si>
  <si>
    <t>253_2016</t>
  </si>
  <si>
    <t>253_2017</t>
  </si>
  <si>
    <t>253_2018</t>
  </si>
  <si>
    <t>258_2010</t>
  </si>
  <si>
    <t>258_2011</t>
  </si>
  <si>
    <t>258_2012</t>
  </si>
  <si>
    <t>258_2013</t>
  </si>
  <si>
    <t>258_2014</t>
  </si>
  <si>
    <t>258_2015</t>
  </si>
  <si>
    <t>258_2016</t>
  </si>
  <si>
    <t>258_2017</t>
  </si>
  <si>
    <t>258_2018</t>
  </si>
  <si>
    <t>263_2010</t>
  </si>
  <si>
    <t>263_2011</t>
  </si>
  <si>
    <t>263_2012</t>
  </si>
  <si>
    <t>263_2013</t>
  </si>
  <si>
    <t>263_2014</t>
  </si>
  <si>
    <t>263_2015</t>
  </si>
  <si>
    <t>263_2016</t>
  </si>
  <si>
    <t>263_2017</t>
  </si>
  <si>
    <t>263_2018</t>
  </si>
  <si>
    <t>268_2010</t>
  </si>
  <si>
    <t>268_2011</t>
  </si>
  <si>
    <t>268_2012</t>
  </si>
  <si>
    <t>268_2013</t>
  </si>
  <si>
    <t>268_2014</t>
  </si>
  <si>
    <t>268_2015</t>
  </si>
  <si>
    <t>268_2016</t>
  </si>
  <si>
    <t>268_2017</t>
  </si>
  <si>
    <t>268_2018</t>
  </si>
  <si>
    <t>273_2010</t>
  </si>
  <si>
    <t>273_2011</t>
  </si>
  <si>
    <t>273_2012</t>
  </si>
  <si>
    <t>273_2013</t>
  </si>
  <si>
    <t>273_2014</t>
  </si>
  <si>
    <t>273_2015</t>
  </si>
  <si>
    <t>273_2016</t>
  </si>
  <si>
    <t>273_2017</t>
  </si>
  <si>
    <t>273_2018</t>
  </si>
  <si>
    <t>278_2010</t>
  </si>
  <si>
    <t>278_2011</t>
  </si>
  <si>
    <t>278_2012</t>
  </si>
  <si>
    <t>278_2013</t>
  </si>
  <si>
    <t>278_2014</t>
  </si>
  <si>
    <t>278_2015</t>
  </si>
  <si>
    <t>278_2016</t>
  </si>
  <si>
    <t>278_2017</t>
  </si>
  <si>
    <t>278_2018</t>
  </si>
  <si>
    <t>283_2010</t>
  </si>
  <si>
    <t>283_2011</t>
  </si>
  <si>
    <t>283_2012</t>
  </si>
  <si>
    <t>283_2013</t>
  </si>
  <si>
    <t>283_2014</t>
  </si>
  <si>
    <t>283_2015</t>
  </si>
  <si>
    <t>283_2016</t>
  </si>
  <si>
    <t>283_2017</t>
  </si>
  <si>
    <t>283_2018</t>
  </si>
  <si>
    <t>288_2010</t>
  </si>
  <si>
    <t>288_2011</t>
  </si>
  <si>
    <t>288_2012</t>
  </si>
  <si>
    <t>288_2013</t>
  </si>
  <si>
    <t>288_2014</t>
  </si>
  <si>
    <t>288_2015</t>
  </si>
  <si>
    <t>288_2016</t>
  </si>
  <si>
    <t>288_2017</t>
  </si>
  <si>
    <t>288_2018</t>
  </si>
  <si>
    <t>293_2010</t>
  </si>
  <si>
    <t>293_2011</t>
  </si>
  <si>
    <t>293_2012</t>
  </si>
  <si>
    <t>293_2013</t>
  </si>
  <si>
    <t>293_2014</t>
  </si>
  <si>
    <t>293_2015</t>
  </si>
  <si>
    <t>293_2016</t>
  </si>
  <si>
    <t>293_2017</t>
  </si>
  <si>
    <t>293_2018</t>
  </si>
  <si>
    <t>298_2010</t>
  </si>
  <si>
    <t>298_2011</t>
  </si>
  <si>
    <t>298_2012</t>
  </si>
  <si>
    <t>298_2013</t>
  </si>
  <si>
    <t>298_2014</t>
  </si>
  <si>
    <t>298_2015</t>
  </si>
  <si>
    <t>298_2016</t>
  </si>
  <si>
    <t>298_2017</t>
  </si>
  <si>
    <t>298_2018</t>
  </si>
  <si>
    <t>299_2010</t>
  </si>
  <si>
    <t>299_2011</t>
  </si>
  <si>
    <t>299_2012</t>
  </si>
  <si>
    <t>299_2013</t>
  </si>
  <si>
    <t>299_2014</t>
  </si>
  <si>
    <t>299_2015</t>
  </si>
  <si>
    <t>299_2016</t>
  </si>
  <si>
    <t>299_2017</t>
  </si>
  <si>
    <t>299_2018</t>
  </si>
  <si>
    <t>311_2010</t>
  </si>
  <si>
    <t>311_2011</t>
  </si>
  <si>
    <t>311_2012</t>
  </si>
  <si>
    <t>311_2013</t>
  </si>
  <si>
    <t>311_2014</t>
  </si>
  <si>
    <t>311_2015</t>
  </si>
  <si>
    <t>311_2016</t>
  </si>
  <si>
    <t>311_2017</t>
  </si>
  <si>
    <t>311_2018</t>
  </si>
  <si>
    <t>313_2010</t>
  </si>
  <si>
    <t>313_2011</t>
  </si>
  <si>
    <t>313_2012</t>
  </si>
  <si>
    <t>313_2013</t>
  </si>
  <si>
    <t>313_2014</t>
  </si>
  <si>
    <t>313_2015</t>
  </si>
  <si>
    <t>313_2016</t>
  </si>
  <si>
    <t>313_2017</t>
  </si>
  <si>
    <t>313_2018</t>
  </si>
  <si>
    <t>316_2010</t>
  </si>
  <si>
    <t>316_2011</t>
  </si>
  <si>
    <t>316_2012</t>
  </si>
  <si>
    <t>316_2013</t>
  </si>
  <si>
    <t>316_2014</t>
  </si>
  <si>
    <t>316_2015</t>
  </si>
  <si>
    <t>316_2016</t>
  </si>
  <si>
    <t>316_2017</t>
  </si>
  <si>
    <t>316_2018</t>
  </si>
  <si>
    <t>321_2010</t>
  </si>
  <si>
    <t>321_2011</t>
  </si>
  <si>
    <t>321_2012</t>
  </si>
  <si>
    <t>321_2013</t>
  </si>
  <si>
    <t>321_2014</t>
  </si>
  <si>
    <t>321_2015</t>
  </si>
  <si>
    <t>321_2016</t>
  </si>
  <si>
    <t>321_2017</t>
  </si>
  <si>
    <t>321_2018</t>
  </si>
  <si>
    <t>328_2010</t>
  </si>
  <si>
    <t>328_2011</t>
  </si>
  <si>
    <t>328_2012</t>
  </si>
  <si>
    <t>328_2013</t>
  </si>
  <si>
    <t>328_2014</t>
  </si>
  <si>
    <t>328_2015</t>
  </si>
  <si>
    <t>328_2016</t>
  </si>
  <si>
    <t>328_2017</t>
  </si>
  <si>
    <t>328_2018</t>
  </si>
  <si>
    <t>336_2010</t>
  </si>
  <si>
    <t>336_2011</t>
  </si>
  <si>
    <t>336_2012</t>
  </si>
  <si>
    <t>336_2013</t>
  </si>
  <si>
    <t>336_2014</t>
  </si>
  <si>
    <t>336_2015</t>
  </si>
  <si>
    <t>336_2016</t>
  </si>
  <si>
    <t>336_2017</t>
  </si>
  <si>
    <t>336_2018</t>
  </si>
  <si>
    <t>339_2010</t>
  </si>
  <si>
    <t>339_2011</t>
  </si>
  <si>
    <t>339_2012</t>
  </si>
  <si>
    <t>339_2013</t>
  </si>
  <si>
    <t>339_2014</t>
  </si>
  <si>
    <t>339_2015</t>
  </si>
  <si>
    <t>339_2016</t>
  </si>
  <si>
    <t>339_2017</t>
  </si>
  <si>
    <t>339_2018</t>
  </si>
  <si>
    <t>343_2010</t>
  </si>
  <si>
    <t>343_2011</t>
  </si>
  <si>
    <t>343_2012</t>
  </si>
  <si>
    <t>343_2013</t>
  </si>
  <si>
    <t>343_2014</t>
  </si>
  <si>
    <t>343_2015</t>
  </si>
  <si>
    <t>343_2016</t>
  </si>
  <si>
    <t>343_2017</t>
  </si>
  <si>
    <t>343_2018</t>
  </si>
  <si>
    <t>359_2010</t>
  </si>
  <si>
    <t>359_2011</t>
  </si>
  <si>
    <t>359_2012</t>
  </si>
  <si>
    <t>359_2013</t>
  </si>
  <si>
    <t>359_2014</t>
  </si>
  <si>
    <t>359_2015</t>
  </si>
  <si>
    <t>359_2016</t>
  </si>
  <si>
    <t>359_2017</t>
  </si>
  <si>
    <t>359_2018</t>
  </si>
  <si>
    <t>361_2010</t>
  </si>
  <si>
    <t>361_2011</t>
  </si>
  <si>
    <t>361_2012</t>
  </si>
  <si>
    <t>361_2013</t>
  </si>
  <si>
    <t>361_2014</t>
  </si>
  <si>
    <t>361_2015</t>
  </si>
  <si>
    <t>361_2016</t>
  </si>
  <si>
    <t>361_2017</t>
  </si>
  <si>
    <t>361_2018</t>
  </si>
  <si>
    <t>362_2010</t>
  </si>
  <si>
    <t>362_2011</t>
  </si>
  <si>
    <t>362_2012</t>
  </si>
  <si>
    <t>362_2013</t>
  </si>
  <si>
    <t>362_2014</t>
  </si>
  <si>
    <t>362_2015</t>
  </si>
  <si>
    <t>362_2016</t>
  </si>
  <si>
    <t>362_2017</t>
  </si>
  <si>
    <t>362_2018</t>
  </si>
  <si>
    <t>364_2010</t>
  </si>
  <si>
    <t>364_2011</t>
  </si>
  <si>
    <t>364_2012</t>
  </si>
  <si>
    <t>364_2013</t>
  </si>
  <si>
    <t>364_2014</t>
  </si>
  <si>
    <t>364_2015</t>
  </si>
  <si>
    <t>364_2016</t>
  </si>
  <si>
    <t>364_2017</t>
  </si>
  <si>
    <t>364_2018</t>
  </si>
  <si>
    <t>366_2010</t>
  </si>
  <si>
    <t>366_2011</t>
  </si>
  <si>
    <t>366_2012</t>
  </si>
  <si>
    <t>366_2013</t>
  </si>
  <si>
    <t>366_2014</t>
  </si>
  <si>
    <t>366_2015</t>
  </si>
  <si>
    <t>366_2016</t>
  </si>
  <si>
    <t>366_2017</t>
  </si>
  <si>
    <t>366_2018</t>
  </si>
  <si>
    <t>369_2010</t>
  </si>
  <si>
    <t>369_2011</t>
  </si>
  <si>
    <t>369_2012</t>
  </si>
  <si>
    <t>369_2013</t>
  </si>
  <si>
    <t>369_2014</t>
  </si>
  <si>
    <t>369_2015</t>
  </si>
  <si>
    <t>369_2016</t>
  </si>
  <si>
    <t>369_2017</t>
  </si>
  <si>
    <t>369_2018</t>
  </si>
  <si>
    <t>419_2010</t>
  </si>
  <si>
    <t>419_2011</t>
  </si>
  <si>
    <t>419_2012</t>
  </si>
  <si>
    <t>419_2013</t>
  </si>
  <si>
    <t>419_2014</t>
  </si>
  <si>
    <t>419_2015</t>
  </si>
  <si>
    <t>419_2016</t>
  </si>
  <si>
    <t>419_2017</t>
  </si>
  <si>
    <t>419_2018</t>
  </si>
  <si>
    <t>423_2010</t>
  </si>
  <si>
    <t>423_2011</t>
  </si>
  <si>
    <t>423_2012</t>
  </si>
  <si>
    <t>423_2013</t>
  </si>
  <si>
    <t>423_2014</t>
  </si>
  <si>
    <t>423_2015</t>
  </si>
  <si>
    <t>423_2016</t>
  </si>
  <si>
    <t>423_2017</t>
  </si>
  <si>
    <t>423_2018</t>
  </si>
  <si>
    <t>429_2010</t>
  </si>
  <si>
    <t>429_2011</t>
  </si>
  <si>
    <t>429_2012</t>
  </si>
  <si>
    <t>429_2013</t>
  </si>
  <si>
    <t>429_2014</t>
  </si>
  <si>
    <t>429_2015</t>
  </si>
  <si>
    <t>429_2016</t>
  </si>
  <si>
    <t>429_2017</t>
  </si>
  <si>
    <t>429_2018</t>
  </si>
  <si>
    <t>433_2010</t>
  </si>
  <si>
    <t>433_2011</t>
  </si>
  <si>
    <t>433_2012</t>
  </si>
  <si>
    <t>433_2013</t>
  </si>
  <si>
    <t>433_2014</t>
  </si>
  <si>
    <t>433_2015</t>
  </si>
  <si>
    <t>433_2016</t>
  </si>
  <si>
    <t>433_2017</t>
  </si>
  <si>
    <t>433_2018</t>
  </si>
  <si>
    <t>436_2010</t>
  </si>
  <si>
    <t>436_2011</t>
  </si>
  <si>
    <t>436_2012</t>
  </si>
  <si>
    <t>436_2013</t>
  </si>
  <si>
    <t>436_2014</t>
  </si>
  <si>
    <t>436_2015</t>
  </si>
  <si>
    <t>436_2016</t>
  </si>
  <si>
    <t>436_2017</t>
  </si>
  <si>
    <t>436_2018</t>
  </si>
  <si>
    <t>439_2010</t>
  </si>
  <si>
    <t>439_2011</t>
  </si>
  <si>
    <t>439_2012</t>
  </si>
  <si>
    <t>439_2013</t>
  </si>
  <si>
    <t>439_2014</t>
  </si>
  <si>
    <t>439_2015</t>
  </si>
  <si>
    <t>439_2016</t>
  </si>
  <si>
    <t>439_2017</t>
  </si>
  <si>
    <t>439_2018</t>
  </si>
  <si>
    <t>443_2010</t>
  </si>
  <si>
    <t>443_2011</t>
  </si>
  <si>
    <t>443_2012</t>
  </si>
  <si>
    <t>443_2013</t>
  </si>
  <si>
    <t>443_2014</t>
  </si>
  <si>
    <t>443_2015</t>
  </si>
  <si>
    <t>443_2016</t>
  </si>
  <si>
    <t>443_2017</t>
  </si>
  <si>
    <t>443_2018</t>
  </si>
  <si>
    <t>446_2010</t>
  </si>
  <si>
    <t>446_2011</t>
  </si>
  <si>
    <t>446_2012</t>
  </si>
  <si>
    <t>446_2013</t>
  </si>
  <si>
    <t>446_2014</t>
  </si>
  <si>
    <t>446_2015</t>
  </si>
  <si>
    <t>446_2016</t>
  </si>
  <si>
    <t>446_2017</t>
  </si>
  <si>
    <t>446_2018</t>
  </si>
  <si>
    <t>449_2010</t>
  </si>
  <si>
    <t>449_2011</t>
  </si>
  <si>
    <t>449_2012</t>
  </si>
  <si>
    <t>449_2013</t>
  </si>
  <si>
    <t>449_2014</t>
  </si>
  <si>
    <t>449_2015</t>
  </si>
  <si>
    <t>449_2016</t>
  </si>
  <si>
    <t>449_2017</t>
  </si>
  <si>
    <t>449_2018</t>
  </si>
  <si>
    <t>453_2010</t>
  </si>
  <si>
    <t>453_2011</t>
  </si>
  <si>
    <t>453_2012</t>
  </si>
  <si>
    <t>453_2013</t>
  </si>
  <si>
    <t>453_2014</t>
  </si>
  <si>
    <t>453_2015</t>
  </si>
  <si>
    <t>453_2016</t>
  </si>
  <si>
    <t>453_2017</t>
  </si>
  <si>
    <t>453_2018</t>
  </si>
  <si>
    <t>456_2010</t>
  </si>
  <si>
    <t>456_2011</t>
  </si>
  <si>
    <t>456_2012</t>
  </si>
  <si>
    <t>456_2013</t>
  </si>
  <si>
    <t>456_2014</t>
  </si>
  <si>
    <t>456_2015</t>
  </si>
  <si>
    <t>456_2016</t>
  </si>
  <si>
    <t>456_2017</t>
  </si>
  <si>
    <t>456_2018</t>
  </si>
  <si>
    <t>463_2010</t>
  </si>
  <si>
    <t>463_2011</t>
  </si>
  <si>
    <t>463_2012</t>
  </si>
  <si>
    <t>463_2013</t>
  </si>
  <si>
    <t>463_2014</t>
  </si>
  <si>
    <t>463_2015</t>
  </si>
  <si>
    <t>463_2016</t>
  </si>
  <si>
    <t>463_2017</t>
  </si>
  <si>
    <t>463_2018</t>
  </si>
  <si>
    <t>466_2010</t>
  </si>
  <si>
    <t>466_2011</t>
  </si>
  <si>
    <t>466_2012</t>
  </si>
  <si>
    <t>466_2013</t>
  </si>
  <si>
    <t>466_2014</t>
  </si>
  <si>
    <t>466_2015</t>
  </si>
  <si>
    <t>466_2016</t>
  </si>
  <si>
    <t>466_2017</t>
  </si>
  <si>
    <t>466_2018</t>
  </si>
  <si>
    <t>469_2010</t>
  </si>
  <si>
    <t>469_2011</t>
  </si>
  <si>
    <t>469_2012</t>
  </si>
  <si>
    <t>469_2013</t>
  </si>
  <si>
    <t>469_2014</t>
  </si>
  <si>
    <t>469_2015</t>
  </si>
  <si>
    <t>469_2016</t>
  </si>
  <si>
    <t>469_2017</t>
  </si>
  <si>
    <t>469_2018</t>
  </si>
  <si>
    <t>474_2010</t>
  </si>
  <si>
    <t>474_2011</t>
  </si>
  <si>
    <t>474_2012</t>
  </si>
  <si>
    <t>474_2013</t>
  </si>
  <si>
    <t>474_2014</t>
  </si>
  <si>
    <t>474_2015</t>
  </si>
  <si>
    <t>474_2016</t>
  </si>
  <si>
    <t>474_2017</t>
  </si>
  <si>
    <t>474_2018</t>
  </si>
  <si>
    <t>512_2010</t>
  </si>
  <si>
    <t>512_2011</t>
  </si>
  <si>
    <t>512_2012</t>
  </si>
  <si>
    <t>512_2013</t>
  </si>
  <si>
    <t>512_2014</t>
  </si>
  <si>
    <t>512_2015</t>
  </si>
  <si>
    <t>512_2016</t>
  </si>
  <si>
    <t>512_2017</t>
  </si>
  <si>
    <t>512_2018</t>
  </si>
  <si>
    <t>513_2010</t>
  </si>
  <si>
    <t>513_2011</t>
  </si>
  <si>
    <t>513_2012</t>
  </si>
  <si>
    <t>513_2013</t>
  </si>
  <si>
    <t>513_2014</t>
  </si>
  <si>
    <t>513_2015</t>
  </si>
  <si>
    <t>513_2016</t>
  </si>
  <si>
    <t>513_2017</t>
  </si>
  <si>
    <t>513_2018</t>
  </si>
  <si>
    <t>514_2010</t>
  </si>
  <si>
    <t>514_2011</t>
  </si>
  <si>
    <t>514_2012</t>
  </si>
  <si>
    <t>514_2013</t>
  </si>
  <si>
    <t>514_2014</t>
  </si>
  <si>
    <t>514_2015</t>
  </si>
  <si>
    <t>514_2016</t>
  </si>
  <si>
    <t>514_2017</t>
  </si>
  <si>
    <t>514_2018</t>
  </si>
  <si>
    <t>516_2010</t>
  </si>
  <si>
    <t>516_2011</t>
  </si>
  <si>
    <t>516_2012</t>
  </si>
  <si>
    <t>516_2013</t>
  </si>
  <si>
    <t>516_2014</t>
  </si>
  <si>
    <t>516_2015</t>
  </si>
  <si>
    <t>516_2016</t>
  </si>
  <si>
    <t>516_2017</t>
  </si>
  <si>
    <t>516_2018</t>
  </si>
  <si>
    <t>518_2010</t>
  </si>
  <si>
    <t>518_2011</t>
  </si>
  <si>
    <t>518_2012</t>
  </si>
  <si>
    <t>518_2013</t>
  </si>
  <si>
    <t>518_2014</t>
  </si>
  <si>
    <t>518_2015</t>
  </si>
  <si>
    <t>518_2016</t>
  </si>
  <si>
    <t>518_2017</t>
  </si>
  <si>
    <t>518_2018</t>
  </si>
  <si>
    <t>522_2010</t>
  </si>
  <si>
    <t>522_2011</t>
  </si>
  <si>
    <t>522_2012</t>
  </si>
  <si>
    <t>522_2013</t>
  </si>
  <si>
    <t>522_2014</t>
  </si>
  <si>
    <t>522_2015</t>
  </si>
  <si>
    <t>522_2016</t>
  </si>
  <si>
    <t>522_2017</t>
  </si>
  <si>
    <t>522_2018</t>
  </si>
  <si>
    <t>524_2010</t>
  </si>
  <si>
    <t>524_2011</t>
  </si>
  <si>
    <t>524_2012</t>
  </si>
  <si>
    <t>524_2013</t>
  </si>
  <si>
    <t>524_2014</t>
  </si>
  <si>
    <t>524_2015</t>
  </si>
  <si>
    <t>524_2016</t>
  </si>
  <si>
    <t>524_2017</t>
  </si>
  <si>
    <t>524_2018</t>
  </si>
  <si>
    <t>528_2010</t>
  </si>
  <si>
    <t>528_2011</t>
  </si>
  <si>
    <t>528_2012</t>
  </si>
  <si>
    <t>528_2013</t>
  </si>
  <si>
    <t>528_2014</t>
  </si>
  <si>
    <t>528_2015</t>
  </si>
  <si>
    <t>528_2016</t>
  </si>
  <si>
    <t>528_2017</t>
  </si>
  <si>
    <t>528_2018</t>
  </si>
  <si>
    <t>532_2010</t>
  </si>
  <si>
    <t>532_2011</t>
  </si>
  <si>
    <t>532_2012</t>
  </si>
  <si>
    <t>532_2013</t>
  </si>
  <si>
    <t>532_2014</t>
  </si>
  <si>
    <t>532_2015</t>
  </si>
  <si>
    <t>532_2016</t>
  </si>
  <si>
    <t>532_2017</t>
  </si>
  <si>
    <t>532_2018</t>
  </si>
  <si>
    <t>534_2010</t>
  </si>
  <si>
    <t>534_2011</t>
  </si>
  <si>
    <t>534_2012</t>
  </si>
  <si>
    <t>534_2013</t>
  </si>
  <si>
    <t>534_2014</t>
  </si>
  <si>
    <t>534_2015</t>
  </si>
  <si>
    <t>534_2016</t>
  </si>
  <si>
    <t>534_2017</t>
  </si>
  <si>
    <t>534_2018</t>
  </si>
  <si>
    <t>536_2010</t>
  </si>
  <si>
    <t>536_2011</t>
  </si>
  <si>
    <t>536_2012</t>
  </si>
  <si>
    <t>536_2013</t>
  </si>
  <si>
    <t>536_2014</t>
  </si>
  <si>
    <t>536_2015</t>
  </si>
  <si>
    <t>536_2016</t>
  </si>
  <si>
    <t>536_2017</t>
  </si>
  <si>
    <t>536_2018</t>
  </si>
  <si>
    <t>537_2010</t>
  </si>
  <si>
    <t>537_2011</t>
  </si>
  <si>
    <t>537_2012</t>
  </si>
  <si>
    <t>537_2013</t>
  </si>
  <si>
    <t>537_2014</t>
  </si>
  <si>
    <t>537_2015</t>
  </si>
  <si>
    <t>537_2016</t>
  </si>
  <si>
    <t>537_2017</t>
  </si>
  <si>
    <t>537_2018</t>
  </si>
  <si>
    <t>542_2010</t>
  </si>
  <si>
    <t>542_2011</t>
  </si>
  <si>
    <t>542_2012</t>
  </si>
  <si>
    <t>542_2013</t>
  </si>
  <si>
    <t>542_2014</t>
  </si>
  <si>
    <t>542_2015</t>
  </si>
  <si>
    <t>542_2016</t>
  </si>
  <si>
    <t>542_2017</t>
  </si>
  <si>
    <t>542_2018</t>
  </si>
  <si>
    <t>544_2010</t>
  </si>
  <si>
    <t>544_2011</t>
  </si>
  <si>
    <t>544_2012</t>
  </si>
  <si>
    <t>544_2013</t>
  </si>
  <si>
    <t>544_2014</t>
  </si>
  <si>
    <t>544_2015</t>
  </si>
  <si>
    <t>544_2016</t>
  </si>
  <si>
    <t>544_2017</t>
  </si>
  <si>
    <t>544_2018</t>
  </si>
  <si>
    <t>546_2010</t>
  </si>
  <si>
    <t>546_2011</t>
  </si>
  <si>
    <t>546_2012</t>
  </si>
  <si>
    <t>546_2013</t>
  </si>
  <si>
    <t>546_2014</t>
  </si>
  <si>
    <t>546_2015</t>
  </si>
  <si>
    <t>546_2016</t>
  </si>
  <si>
    <t>546_2017</t>
  </si>
  <si>
    <t>546_2018</t>
  </si>
  <si>
    <t>548_2010</t>
  </si>
  <si>
    <t>548_2011</t>
  </si>
  <si>
    <t>548_2012</t>
  </si>
  <si>
    <t>548_2013</t>
  </si>
  <si>
    <t>548_2014</t>
  </si>
  <si>
    <t>548_2015</t>
  </si>
  <si>
    <t>548_2016</t>
  </si>
  <si>
    <t>548_2017</t>
  </si>
  <si>
    <t>548_2018</t>
  </si>
  <si>
    <t>556_2010</t>
  </si>
  <si>
    <t>556_2011</t>
  </si>
  <si>
    <t>556_2012</t>
  </si>
  <si>
    <t>556_2013</t>
  </si>
  <si>
    <t>556_2014</t>
  </si>
  <si>
    <t>556_2015</t>
  </si>
  <si>
    <t>556_2016</t>
  </si>
  <si>
    <t>556_2017</t>
  </si>
  <si>
    <t>556_2018</t>
  </si>
  <si>
    <t>558_2010</t>
  </si>
  <si>
    <t>558_2011</t>
  </si>
  <si>
    <t>558_2012</t>
  </si>
  <si>
    <t>558_2013</t>
  </si>
  <si>
    <t>558_2014</t>
  </si>
  <si>
    <t>558_2015</t>
  </si>
  <si>
    <t>558_2016</t>
  </si>
  <si>
    <t>558_2017</t>
  </si>
  <si>
    <t>558_2018</t>
  </si>
  <si>
    <t>564_2010</t>
  </si>
  <si>
    <t>564_2011</t>
  </si>
  <si>
    <t>564_2012</t>
  </si>
  <si>
    <t>564_2013</t>
  </si>
  <si>
    <t>564_2014</t>
  </si>
  <si>
    <t>564_2015</t>
  </si>
  <si>
    <t>564_2016</t>
  </si>
  <si>
    <t>564_2017</t>
  </si>
  <si>
    <t>564_2018</t>
  </si>
  <si>
    <t>565_2010</t>
  </si>
  <si>
    <t>565_2011</t>
  </si>
  <si>
    <t>565_2012</t>
  </si>
  <si>
    <t>565_2013</t>
  </si>
  <si>
    <t>565_2014</t>
  </si>
  <si>
    <t>565_2015</t>
  </si>
  <si>
    <t>565_2016</t>
  </si>
  <si>
    <t>565_2017</t>
  </si>
  <si>
    <t>565_2018</t>
  </si>
  <si>
    <t>566_2010</t>
  </si>
  <si>
    <t>566_2011</t>
  </si>
  <si>
    <t>566_2012</t>
  </si>
  <si>
    <t>566_2013</t>
  </si>
  <si>
    <t>566_2014</t>
  </si>
  <si>
    <t>566_2015</t>
  </si>
  <si>
    <t>566_2016</t>
  </si>
  <si>
    <t>566_2017</t>
  </si>
  <si>
    <t>566_2018</t>
  </si>
  <si>
    <t>576_2010</t>
  </si>
  <si>
    <t>576_2011</t>
  </si>
  <si>
    <t>576_2012</t>
  </si>
  <si>
    <t>576_2013</t>
  </si>
  <si>
    <t>576_2014</t>
  </si>
  <si>
    <t>576_2015</t>
  </si>
  <si>
    <t>576_2016</t>
  </si>
  <si>
    <t>576_2017</t>
  </si>
  <si>
    <t>576_2018</t>
  </si>
  <si>
    <t>578_2010</t>
  </si>
  <si>
    <t>578_2011</t>
  </si>
  <si>
    <t>578_2012</t>
  </si>
  <si>
    <t>578_2013</t>
  </si>
  <si>
    <t>578_2014</t>
  </si>
  <si>
    <t>578_2015</t>
  </si>
  <si>
    <t>578_2016</t>
  </si>
  <si>
    <t>578_2017</t>
  </si>
  <si>
    <t>578_2018</t>
  </si>
  <si>
    <t>582_2010</t>
  </si>
  <si>
    <t>582_2011</t>
  </si>
  <si>
    <t>582_2012</t>
  </si>
  <si>
    <t>582_2013</t>
  </si>
  <si>
    <t>582_2014</t>
  </si>
  <si>
    <t>582_2015</t>
  </si>
  <si>
    <t>582_2016</t>
  </si>
  <si>
    <t>582_2017</t>
  </si>
  <si>
    <t>582_2018</t>
  </si>
  <si>
    <t>611_2010</t>
  </si>
  <si>
    <t>611_2011</t>
  </si>
  <si>
    <t>611_2012</t>
  </si>
  <si>
    <t>611_2013</t>
  </si>
  <si>
    <t>611_2014</t>
  </si>
  <si>
    <t>611_2015</t>
  </si>
  <si>
    <t>611_2016</t>
  </si>
  <si>
    <t>611_2017</t>
  </si>
  <si>
    <t>611_2018</t>
  </si>
  <si>
    <t>612_2010</t>
  </si>
  <si>
    <t>612_2011</t>
  </si>
  <si>
    <t>612_2012</t>
  </si>
  <si>
    <t>612_2013</t>
  </si>
  <si>
    <t>612_2014</t>
  </si>
  <si>
    <t>612_2015</t>
  </si>
  <si>
    <t>612_2016</t>
  </si>
  <si>
    <t>612_2017</t>
  </si>
  <si>
    <t>612_2018</t>
  </si>
  <si>
    <t>614_2010</t>
  </si>
  <si>
    <t>614_2011</t>
  </si>
  <si>
    <t>614_2012</t>
  </si>
  <si>
    <t>614_2013</t>
  </si>
  <si>
    <t>614_2014</t>
  </si>
  <si>
    <t>614_2015</t>
  </si>
  <si>
    <t>614_2016</t>
  </si>
  <si>
    <t>614_2017</t>
  </si>
  <si>
    <t>614_2018</t>
  </si>
  <si>
    <t>616_2010</t>
  </si>
  <si>
    <t>616_2011</t>
  </si>
  <si>
    <t>616_2012</t>
  </si>
  <si>
    <t>616_2013</t>
  </si>
  <si>
    <t>616_2014</t>
  </si>
  <si>
    <t>616_2015</t>
  </si>
  <si>
    <t>616_2016</t>
  </si>
  <si>
    <t>616_2017</t>
  </si>
  <si>
    <t>616_2018</t>
  </si>
  <si>
    <t>618_2010</t>
  </si>
  <si>
    <t>618_2011</t>
  </si>
  <si>
    <t>618_2012</t>
  </si>
  <si>
    <t>618_2013</t>
  </si>
  <si>
    <t>618_2014</t>
  </si>
  <si>
    <t>618_2015</t>
  </si>
  <si>
    <t>618_2016</t>
  </si>
  <si>
    <t>618_2017</t>
  </si>
  <si>
    <t>618_2018</t>
  </si>
  <si>
    <t>622_2010</t>
  </si>
  <si>
    <t>622_2011</t>
  </si>
  <si>
    <t>622_2012</t>
  </si>
  <si>
    <t>622_2013</t>
  </si>
  <si>
    <t>622_2014</t>
  </si>
  <si>
    <t>622_2015</t>
  </si>
  <si>
    <t>622_2016</t>
  </si>
  <si>
    <t>622_2017</t>
  </si>
  <si>
    <t>622_2018</t>
  </si>
  <si>
    <t>624_2010</t>
  </si>
  <si>
    <t>624_2011</t>
  </si>
  <si>
    <t>624_2012</t>
  </si>
  <si>
    <t>624_2013</t>
  </si>
  <si>
    <t>624_2014</t>
  </si>
  <si>
    <t>624_2015</t>
  </si>
  <si>
    <t>624_2016</t>
  </si>
  <si>
    <t>624_2017</t>
  </si>
  <si>
    <t>624_2018</t>
  </si>
  <si>
    <t>626_2010</t>
  </si>
  <si>
    <t>626_2011</t>
  </si>
  <si>
    <t>626_2012</t>
  </si>
  <si>
    <t>626_2013</t>
  </si>
  <si>
    <t>626_2014</t>
  </si>
  <si>
    <t>626_2015</t>
  </si>
  <si>
    <t>626_2016</t>
  </si>
  <si>
    <t>626_2017</t>
  </si>
  <si>
    <t>626_2018</t>
  </si>
  <si>
    <t>628_2010</t>
  </si>
  <si>
    <t>628_2011</t>
  </si>
  <si>
    <t>628_2012</t>
  </si>
  <si>
    <t>628_2013</t>
  </si>
  <si>
    <t>628_2014</t>
  </si>
  <si>
    <t>628_2015</t>
  </si>
  <si>
    <t>628_2016</t>
  </si>
  <si>
    <t>628_2017</t>
  </si>
  <si>
    <t>628_2018</t>
  </si>
  <si>
    <t>632_2010</t>
  </si>
  <si>
    <t>632_2011</t>
  </si>
  <si>
    <t>632_2012</t>
  </si>
  <si>
    <t>632_2013</t>
  </si>
  <si>
    <t>632_2014</t>
  </si>
  <si>
    <t>632_2015</t>
  </si>
  <si>
    <t>632_2016</t>
  </si>
  <si>
    <t>632_2017</t>
  </si>
  <si>
    <t>632_2018</t>
  </si>
  <si>
    <t>634_2010</t>
  </si>
  <si>
    <t>634_2011</t>
  </si>
  <si>
    <t>634_2012</t>
  </si>
  <si>
    <t>634_2013</t>
  </si>
  <si>
    <t>634_2014</t>
  </si>
  <si>
    <t>634_2015</t>
  </si>
  <si>
    <t>634_2016</t>
  </si>
  <si>
    <t>634_2017</t>
  </si>
  <si>
    <t>634_2018</t>
  </si>
  <si>
    <t>636_2010</t>
  </si>
  <si>
    <t>636_2011</t>
  </si>
  <si>
    <t>636_2012</t>
  </si>
  <si>
    <t>636_2013</t>
  </si>
  <si>
    <t>636_2014</t>
  </si>
  <si>
    <t>636_2015</t>
  </si>
  <si>
    <t>636_2016</t>
  </si>
  <si>
    <t>636_2017</t>
  </si>
  <si>
    <t>636_2018</t>
  </si>
  <si>
    <t>638_2010</t>
  </si>
  <si>
    <t>638_2011</t>
  </si>
  <si>
    <t>638_2012</t>
  </si>
  <si>
    <t>638_2013</t>
  </si>
  <si>
    <t>638_2014</t>
  </si>
  <si>
    <t>638_2015</t>
  </si>
  <si>
    <t>638_2016</t>
  </si>
  <si>
    <t>638_2017</t>
  </si>
  <si>
    <t>638_2018</t>
  </si>
  <si>
    <t>642_2010</t>
  </si>
  <si>
    <t>642_2011</t>
  </si>
  <si>
    <t>642_2012</t>
  </si>
  <si>
    <t>642_2013</t>
  </si>
  <si>
    <t>642_2014</t>
  </si>
  <si>
    <t>642_2015</t>
  </si>
  <si>
    <t>642_2016</t>
  </si>
  <si>
    <t>642_2017</t>
  </si>
  <si>
    <t>642_2018</t>
  </si>
  <si>
    <t>643_2010</t>
  </si>
  <si>
    <t>643_2011</t>
  </si>
  <si>
    <t>643_2012</t>
  </si>
  <si>
    <t>643_2013</t>
  </si>
  <si>
    <t>643_2014</t>
  </si>
  <si>
    <t>643_2015</t>
  </si>
  <si>
    <t>643_2016</t>
  </si>
  <si>
    <t>643_2017</t>
  </si>
  <si>
    <t>643_2018</t>
  </si>
  <si>
    <t>644_2010</t>
  </si>
  <si>
    <t>644_2011</t>
  </si>
  <si>
    <t>644_2012</t>
  </si>
  <si>
    <t>644_2013</t>
  </si>
  <si>
    <t>644_2014</t>
  </si>
  <si>
    <t>644_2015</t>
  </si>
  <si>
    <t>644_2016</t>
  </si>
  <si>
    <t>644_2017</t>
  </si>
  <si>
    <t>644_2018</t>
  </si>
  <si>
    <t>646_2010</t>
  </si>
  <si>
    <t>646_2011</t>
  </si>
  <si>
    <t>646_2012</t>
  </si>
  <si>
    <t>646_2013</t>
  </si>
  <si>
    <t>646_2014</t>
  </si>
  <si>
    <t>646_2015</t>
  </si>
  <si>
    <t>646_2016</t>
  </si>
  <si>
    <t>646_2017</t>
  </si>
  <si>
    <t>646_2018</t>
  </si>
  <si>
    <t>648_2010</t>
  </si>
  <si>
    <t>648_2011</t>
  </si>
  <si>
    <t>648_2012</t>
  </si>
  <si>
    <t>648_2013</t>
  </si>
  <si>
    <t>648_2014</t>
  </si>
  <si>
    <t>648_2015</t>
  </si>
  <si>
    <t>648_2016</t>
  </si>
  <si>
    <t>648_2017</t>
  </si>
  <si>
    <t>648_2018</t>
  </si>
  <si>
    <t>652_2010</t>
  </si>
  <si>
    <t>652_2011</t>
  </si>
  <si>
    <t>652_2012</t>
  </si>
  <si>
    <t>652_2013</t>
  </si>
  <si>
    <t>652_2014</t>
  </si>
  <si>
    <t>652_2015</t>
  </si>
  <si>
    <t>652_2016</t>
  </si>
  <si>
    <t>652_2017</t>
  </si>
  <si>
    <t>652_2018</t>
  </si>
  <si>
    <t>654_2010</t>
  </si>
  <si>
    <t>654_2011</t>
  </si>
  <si>
    <t>654_2012</t>
  </si>
  <si>
    <t>654_2013</t>
  </si>
  <si>
    <t>654_2014</t>
  </si>
  <si>
    <t>654_2015</t>
  </si>
  <si>
    <t>654_2016</t>
  </si>
  <si>
    <t>654_2017</t>
  </si>
  <si>
    <t>654_2018</t>
  </si>
  <si>
    <t>656_2010</t>
  </si>
  <si>
    <t>656_2011</t>
  </si>
  <si>
    <t>656_2012</t>
  </si>
  <si>
    <t>656_2013</t>
  </si>
  <si>
    <t>656_2014</t>
  </si>
  <si>
    <t>656_2015</t>
  </si>
  <si>
    <t>656_2016</t>
  </si>
  <si>
    <t>656_2017</t>
  </si>
  <si>
    <t>656_2018</t>
  </si>
  <si>
    <t>662_2010</t>
  </si>
  <si>
    <t>662_2011</t>
  </si>
  <si>
    <t>662_2012</t>
  </si>
  <si>
    <t>662_2013</t>
  </si>
  <si>
    <t>662_2014</t>
  </si>
  <si>
    <t>662_2015</t>
  </si>
  <si>
    <t>662_2016</t>
  </si>
  <si>
    <t>662_2017</t>
  </si>
  <si>
    <t>662_2018</t>
  </si>
  <si>
    <t>664_2010</t>
  </si>
  <si>
    <t>664_2011</t>
  </si>
  <si>
    <t>664_2012</t>
  </si>
  <si>
    <t>664_2013</t>
  </si>
  <si>
    <t>664_2014</t>
  </si>
  <si>
    <t>664_2015</t>
  </si>
  <si>
    <t>664_2016</t>
  </si>
  <si>
    <t>664_2017</t>
  </si>
  <si>
    <t>664_2018</t>
  </si>
  <si>
    <t>666_2010</t>
  </si>
  <si>
    <t>666_2011</t>
  </si>
  <si>
    <t>666_2012</t>
  </si>
  <si>
    <t>666_2013</t>
  </si>
  <si>
    <t>666_2014</t>
  </si>
  <si>
    <t>666_2015</t>
  </si>
  <si>
    <t>666_2016</t>
  </si>
  <si>
    <t>666_2017</t>
  </si>
  <si>
    <t>666_2018</t>
  </si>
  <si>
    <t>668_2010</t>
  </si>
  <si>
    <t>668_2011</t>
  </si>
  <si>
    <t>668_2012</t>
  </si>
  <si>
    <t>668_2013</t>
  </si>
  <si>
    <t>668_2014</t>
  </si>
  <si>
    <t>668_2015</t>
  </si>
  <si>
    <t>668_2016</t>
  </si>
  <si>
    <t>668_2017</t>
  </si>
  <si>
    <t>668_2018</t>
  </si>
  <si>
    <t>672_2010</t>
  </si>
  <si>
    <t>672_2011</t>
  </si>
  <si>
    <t>672_2012</t>
  </si>
  <si>
    <t>672_2013</t>
  </si>
  <si>
    <t>672_2014</t>
  </si>
  <si>
    <t>672_2015</t>
  </si>
  <si>
    <t>672_2016</t>
  </si>
  <si>
    <t>672_2017</t>
  </si>
  <si>
    <t>672_2018</t>
  </si>
  <si>
    <t>674_2010</t>
  </si>
  <si>
    <t>674_2011</t>
  </si>
  <si>
    <t>674_2012</t>
  </si>
  <si>
    <t>674_2013</t>
  </si>
  <si>
    <t>674_2014</t>
  </si>
  <si>
    <t>674_2015</t>
  </si>
  <si>
    <t>674_2016</t>
  </si>
  <si>
    <t>674_2017</t>
  </si>
  <si>
    <t>674_2018</t>
  </si>
  <si>
    <t>676_2010</t>
  </si>
  <si>
    <t>676_2011</t>
  </si>
  <si>
    <t>676_2012</t>
  </si>
  <si>
    <t>676_2013</t>
  </si>
  <si>
    <t>676_2014</t>
  </si>
  <si>
    <t>676_2015</t>
  </si>
  <si>
    <t>676_2016</t>
  </si>
  <si>
    <t>676_2017</t>
  </si>
  <si>
    <t>676_2018</t>
  </si>
  <si>
    <t>678_2010</t>
  </si>
  <si>
    <t>678_2011</t>
  </si>
  <si>
    <t>678_2012</t>
  </si>
  <si>
    <t>678_2013</t>
  </si>
  <si>
    <t>678_2014</t>
  </si>
  <si>
    <t>678_2015</t>
  </si>
  <si>
    <t>678_2016</t>
  </si>
  <si>
    <t>678_2017</t>
  </si>
  <si>
    <t>678_2018</t>
  </si>
  <si>
    <t>682_2010</t>
  </si>
  <si>
    <t>682_2011</t>
  </si>
  <si>
    <t>682_2012</t>
  </si>
  <si>
    <t>682_2013</t>
  </si>
  <si>
    <t>682_2014</t>
  </si>
  <si>
    <t>682_2015</t>
  </si>
  <si>
    <t>682_2016</t>
  </si>
  <si>
    <t>682_2017</t>
  </si>
  <si>
    <t>682_2018</t>
  </si>
  <si>
    <t>684_2010</t>
  </si>
  <si>
    <t>684_2011</t>
  </si>
  <si>
    <t>684_2012</t>
  </si>
  <si>
    <t>684_2013</t>
  </si>
  <si>
    <t>684_2014</t>
  </si>
  <si>
    <t>684_2015</t>
  </si>
  <si>
    <t>684_2016</t>
  </si>
  <si>
    <t>684_2017</t>
  </si>
  <si>
    <t>684_2018</t>
  </si>
  <si>
    <t>686_2010</t>
  </si>
  <si>
    <t>686_2011</t>
  </si>
  <si>
    <t>686_2012</t>
  </si>
  <si>
    <t>686_2013</t>
  </si>
  <si>
    <t>686_2014</t>
  </si>
  <si>
    <t>686_2015</t>
  </si>
  <si>
    <t>686_2016</t>
  </si>
  <si>
    <t>686_2017</t>
  </si>
  <si>
    <t>686_2018</t>
  </si>
  <si>
    <t>688_2010</t>
  </si>
  <si>
    <t>688_2011</t>
  </si>
  <si>
    <t>688_2012</t>
  </si>
  <si>
    <t>688_2013</t>
  </si>
  <si>
    <t>688_2014</t>
  </si>
  <si>
    <t>688_2015</t>
  </si>
  <si>
    <t>688_2016</t>
  </si>
  <si>
    <t>688_2017</t>
  </si>
  <si>
    <t>688_2018</t>
  </si>
  <si>
    <t>692_2010</t>
  </si>
  <si>
    <t>692_2011</t>
  </si>
  <si>
    <t>692_2012</t>
  </si>
  <si>
    <t>692_2013</t>
  </si>
  <si>
    <t>692_2014</t>
  </si>
  <si>
    <t>692_2015</t>
  </si>
  <si>
    <t>692_2016</t>
  </si>
  <si>
    <t>692_2017</t>
  </si>
  <si>
    <t>692_2018</t>
  </si>
  <si>
    <t>694_2010</t>
  </si>
  <si>
    <t>694_2011</t>
  </si>
  <si>
    <t>694_2012</t>
  </si>
  <si>
    <t>694_2013</t>
  </si>
  <si>
    <t>694_2014</t>
  </si>
  <si>
    <t>694_2015</t>
  </si>
  <si>
    <t>694_2016</t>
  </si>
  <si>
    <t>694_2017</t>
  </si>
  <si>
    <t>694_2018</t>
  </si>
  <si>
    <t>698_2010</t>
  </si>
  <si>
    <t>698_2011</t>
  </si>
  <si>
    <t>698_2012</t>
  </si>
  <si>
    <t>698_2013</t>
  </si>
  <si>
    <t>698_2014</t>
  </si>
  <si>
    <t>698_2015</t>
  </si>
  <si>
    <t>698_2016</t>
  </si>
  <si>
    <t>698_2017</t>
  </si>
  <si>
    <t>698_2018</t>
  </si>
  <si>
    <t>714_2010</t>
  </si>
  <si>
    <t>714_2011</t>
  </si>
  <si>
    <t>714_2012</t>
  </si>
  <si>
    <t>714_2013</t>
  </si>
  <si>
    <t>714_2014</t>
  </si>
  <si>
    <t>714_2015</t>
  </si>
  <si>
    <t>714_2016</t>
  </si>
  <si>
    <t>714_2017</t>
  </si>
  <si>
    <t>714_2018</t>
  </si>
  <si>
    <t>716_2010</t>
  </si>
  <si>
    <t>716_2011</t>
  </si>
  <si>
    <t>716_2012</t>
  </si>
  <si>
    <t>716_2013</t>
  </si>
  <si>
    <t>716_2014</t>
  </si>
  <si>
    <t>716_2015</t>
  </si>
  <si>
    <t>716_2016</t>
  </si>
  <si>
    <t>716_2017</t>
  </si>
  <si>
    <t>716_2018</t>
  </si>
  <si>
    <t>718_2010</t>
  </si>
  <si>
    <t>718_2011</t>
  </si>
  <si>
    <t>718_2012</t>
  </si>
  <si>
    <t>718_2013</t>
  </si>
  <si>
    <t>718_2014</t>
  </si>
  <si>
    <t>718_2015</t>
  </si>
  <si>
    <t>718_2016</t>
  </si>
  <si>
    <t>718_2017</t>
  </si>
  <si>
    <t>718_2018</t>
  </si>
  <si>
    <t>722_2010</t>
  </si>
  <si>
    <t>722_2011</t>
  </si>
  <si>
    <t>722_2012</t>
  </si>
  <si>
    <t>722_2013</t>
  </si>
  <si>
    <t>722_2014</t>
  </si>
  <si>
    <t>722_2015</t>
  </si>
  <si>
    <t>722_2016</t>
  </si>
  <si>
    <t>722_2017</t>
  </si>
  <si>
    <t>722_2018</t>
  </si>
  <si>
    <t>724_2010</t>
  </si>
  <si>
    <t>724_2011</t>
  </si>
  <si>
    <t>724_2012</t>
  </si>
  <si>
    <t>724_2013</t>
  </si>
  <si>
    <t>724_2014</t>
  </si>
  <si>
    <t>724_2015</t>
  </si>
  <si>
    <t>724_2016</t>
  </si>
  <si>
    <t>724_2017</t>
  </si>
  <si>
    <t>724_2018</t>
  </si>
  <si>
    <t>726_2010</t>
  </si>
  <si>
    <t>726_2011</t>
  </si>
  <si>
    <t>726_2012</t>
  </si>
  <si>
    <t>726_2013</t>
  </si>
  <si>
    <t>726_2014</t>
  </si>
  <si>
    <t>726_2015</t>
  </si>
  <si>
    <t>726_2016</t>
  </si>
  <si>
    <t>726_2017</t>
  </si>
  <si>
    <t>726_2018</t>
  </si>
  <si>
    <t>728_2010</t>
  </si>
  <si>
    <t>728_2011</t>
  </si>
  <si>
    <t>728_2012</t>
  </si>
  <si>
    <t>728_2013</t>
  </si>
  <si>
    <t>728_2014</t>
  </si>
  <si>
    <t>728_2015</t>
  </si>
  <si>
    <t>728_2016</t>
  </si>
  <si>
    <t>728_2017</t>
  </si>
  <si>
    <t>728_2018</t>
  </si>
  <si>
    <t>732_2010</t>
  </si>
  <si>
    <t>732_2011</t>
  </si>
  <si>
    <t>732_2012</t>
  </si>
  <si>
    <t>732_2013</t>
  </si>
  <si>
    <t>732_2014</t>
  </si>
  <si>
    <t>732_2015</t>
  </si>
  <si>
    <t>732_2016</t>
  </si>
  <si>
    <t>732_2017</t>
  </si>
  <si>
    <t>732_2018</t>
  </si>
  <si>
    <t>733_2010</t>
  </si>
  <si>
    <t>733_2011</t>
  </si>
  <si>
    <t>733_2012</t>
  </si>
  <si>
    <t>733_2013</t>
  </si>
  <si>
    <t>733_2014</t>
  </si>
  <si>
    <t>733_2015</t>
  </si>
  <si>
    <t>733_2016</t>
  </si>
  <si>
    <t>733_2017</t>
  </si>
  <si>
    <t>733_2018</t>
  </si>
  <si>
    <t>734_2010</t>
  </si>
  <si>
    <t>734_2011</t>
  </si>
  <si>
    <t>734_2012</t>
  </si>
  <si>
    <t>734_2013</t>
  </si>
  <si>
    <t>734_2014</t>
  </si>
  <si>
    <t>734_2015</t>
  </si>
  <si>
    <t>734_2016</t>
  </si>
  <si>
    <t>734_2017</t>
  </si>
  <si>
    <t>734_2018</t>
  </si>
  <si>
    <t>738_2010</t>
  </si>
  <si>
    <t>738_2011</t>
  </si>
  <si>
    <t>738_2012</t>
  </si>
  <si>
    <t>738_2013</t>
  </si>
  <si>
    <t>738_2014</t>
  </si>
  <si>
    <t>738_2015</t>
  </si>
  <si>
    <t>738_2016</t>
  </si>
  <si>
    <t>738_2017</t>
  </si>
  <si>
    <t>738_2018</t>
  </si>
  <si>
    <t>742_2010</t>
  </si>
  <si>
    <t>742_2011</t>
  </si>
  <si>
    <t>742_2012</t>
  </si>
  <si>
    <t>742_2013</t>
  </si>
  <si>
    <t>742_2014</t>
  </si>
  <si>
    <t>742_2015</t>
  </si>
  <si>
    <t>742_2016</t>
  </si>
  <si>
    <t>742_2017</t>
  </si>
  <si>
    <t>742_2018</t>
  </si>
  <si>
    <t>744_2010</t>
  </si>
  <si>
    <t>744_2011</t>
  </si>
  <si>
    <t>744_2012</t>
  </si>
  <si>
    <t>744_2013</t>
  </si>
  <si>
    <t>744_2014</t>
  </si>
  <si>
    <t>744_2015</t>
  </si>
  <si>
    <t>744_2016</t>
  </si>
  <si>
    <t>744_2017</t>
  </si>
  <si>
    <t>744_2018</t>
  </si>
  <si>
    <t>746_2010</t>
  </si>
  <si>
    <t>746_2011</t>
  </si>
  <si>
    <t>746_2012</t>
  </si>
  <si>
    <t>746_2013</t>
  </si>
  <si>
    <t>746_2014</t>
  </si>
  <si>
    <t>746_2015</t>
  </si>
  <si>
    <t>746_2016</t>
  </si>
  <si>
    <t>746_2017</t>
  </si>
  <si>
    <t>746_2018</t>
  </si>
  <si>
    <t>748_2010</t>
  </si>
  <si>
    <t>748_2011</t>
  </si>
  <si>
    <t>748_2012</t>
  </si>
  <si>
    <t>748_2013</t>
  </si>
  <si>
    <t>748_2014</t>
  </si>
  <si>
    <t>748_2015</t>
  </si>
  <si>
    <t>748_2016</t>
  </si>
  <si>
    <t>748_2017</t>
  </si>
  <si>
    <t>748_2018</t>
  </si>
  <si>
    <t>754_2010</t>
  </si>
  <si>
    <t>754_2011</t>
  </si>
  <si>
    <t>754_2012</t>
  </si>
  <si>
    <t>754_2013</t>
  </si>
  <si>
    <t>754_2014</t>
  </si>
  <si>
    <t>754_2015</t>
  </si>
  <si>
    <t>754_2016</t>
  </si>
  <si>
    <t>754_2017</t>
  </si>
  <si>
    <t>754_2018</t>
  </si>
  <si>
    <t>813_2010</t>
  </si>
  <si>
    <t>813_2011</t>
  </si>
  <si>
    <t>813_2012</t>
  </si>
  <si>
    <t>813_2013</t>
  </si>
  <si>
    <t>813_2014</t>
  </si>
  <si>
    <t>813_2015</t>
  </si>
  <si>
    <t>813_2016</t>
  </si>
  <si>
    <t>813_2017</t>
  </si>
  <si>
    <t>813_2018</t>
  </si>
  <si>
    <t>819_2010</t>
  </si>
  <si>
    <t>819_2011</t>
  </si>
  <si>
    <t>819_2012</t>
  </si>
  <si>
    <t>819_2013</t>
  </si>
  <si>
    <t>819_2014</t>
  </si>
  <si>
    <t>819_2015</t>
  </si>
  <si>
    <t>819_2016</t>
  </si>
  <si>
    <t>819_2017</t>
  </si>
  <si>
    <t>819_2018</t>
  </si>
  <si>
    <t>826_2010</t>
  </si>
  <si>
    <t>826_2011</t>
  </si>
  <si>
    <t>826_2012</t>
  </si>
  <si>
    <t>826_2013</t>
  </si>
  <si>
    <t>826_2014</t>
  </si>
  <si>
    <t>826_2015</t>
  </si>
  <si>
    <t>826_2016</t>
  </si>
  <si>
    <t>826_2017</t>
  </si>
  <si>
    <t>826_2018</t>
  </si>
  <si>
    <t>836_2010</t>
  </si>
  <si>
    <t>836_2011</t>
  </si>
  <si>
    <t>836_2012</t>
  </si>
  <si>
    <t>836_2013</t>
  </si>
  <si>
    <t>836_2014</t>
  </si>
  <si>
    <t>836_2015</t>
  </si>
  <si>
    <t>836_2016</t>
  </si>
  <si>
    <t>836_2017</t>
  </si>
  <si>
    <t>836_2018</t>
  </si>
  <si>
    <t>846_2010</t>
  </si>
  <si>
    <t>846_2011</t>
  </si>
  <si>
    <t>846_2012</t>
  </si>
  <si>
    <t>846_2013</t>
  </si>
  <si>
    <t>846_2014</t>
  </si>
  <si>
    <t>846_2015</t>
  </si>
  <si>
    <t>846_2016</t>
  </si>
  <si>
    <t>846_2017</t>
  </si>
  <si>
    <t>846_2018</t>
  </si>
  <si>
    <t>853_2010</t>
  </si>
  <si>
    <t>853_2011</t>
  </si>
  <si>
    <t>853_2012</t>
  </si>
  <si>
    <t>853_2013</t>
  </si>
  <si>
    <t>853_2014</t>
  </si>
  <si>
    <t>853_2015</t>
  </si>
  <si>
    <t>853_2016</t>
  </si>
  <si>
    <t>853_2017</t>
  </si>
  <si>
    <t>853_2018</t>
  </si>
  <si>
    <t>862_2010</t>
  </si>
  <si>
    <t>862_2011</t>
  </si>
  <si>
    <t>862_2012</t>
  </si>
  <si>
    <t>862_2013</t>
  </si>
  <si>
    <t>862_2014</t>
  </si>
  <si>
    <t>862_2015</t>
  </si>
  <si>
    <t>862_2016</t>
  </si>
  <si>
    <t>862_2017</t>
  </si>
  <si>
    <t>862_2018</t>
  </si>
  <si>
    <t>866_2010</t>
  </si>
  <si>
    <t>866_2011</t>
  </si>
  <si>
    <t>866_2012</t>
  </si>
  <si>
    <t>866_2013</t>
  </si>
  <si>
    <t>866_2014</t>
  </si>
  <si>
    <t>866_2015</t>
  </si>
  <si>
    <t>866_2016</t>
  </si>
  <si>
    <t>866_2017</t>
  </si>
  <si>
    <t>866_2018</t>
  </si>
  <si>
    <t>867_2010</t>
  </si>
  <si>
    <t>867_2011</t>
  </si>
  <si>
    <t>867_2012</t>
  </si>
  <si>
    <t>867_2013</t>
  </si>
  <si>
    <t>867_2014</t>
  </si>
  <si>
    <t>867_2015</t>
  </si>
  <si>
    <t>867_2016</t>
  </si>
  <si>
    <t>867_2017</t>
  </si>
  <si>
    <t>867_2018</t>
  </si>
  <si>
    <t>868_2010</t>
  </si>
  <si>
    <t>868_2011</t>
  </si>
  <si>
    <t>868_2012</t>
  </si>
  <si>
    <t>868_2013</t>
  </si>
  <si>
    <t>868_2014</t>
  </si>
  <si>
    <t>868_2015</t>
  </si>
  <si>
    <t>868_2016</t>
  </si>
  <si>
    <t>868_2017</t>
  </si>
  <si>
    <t>868_2018</t>
  </si>
  <si>
    <t>869_2010</t>
  </si>
  <si>
    <t>869_2011</t>
  </si>
  <si>
    <t>869_2012</t>
  </si>
  <si>
    <t>869_2013</t>
  </si>
  <si>
    <t>869_2014</t>
  </si>
  <si>
    <t>869_2015</t>
  </si>
  <si>
    <t>869_2016</t>
  </si>
  <si>
    <t>869_2017</t>
  </si>
  <si>
    <t>869_2018</t>
  </si>
  <si>
    <t>911_2010</t>
  </si>
  <si>
    <t>911_2011</t>
  </si>
  <si>
    <t>911_2012</t>
  </si>
  <si>
    <t>911_2013</t>
  </si>
  <si>
    <t>911_2014</t>
  </si>
  <si>
    <t>911_2015</t>
  </si>
  <si>
    <t>911_2016</t>
  </si>
  <si>
    <t>911_2017</t>
  </si>
  <si>
    <t>911_2018</t>
  </si>
  <si>
    <t>912_2010</t>
  </si>
  <si>
    <t>912_2011</t>
  </si>
  <si>
    <t>912_2012</t>
  </si>
  <si>
    <t>912_2013</t>
  </si>
  <si>
    <t>912_2014</t>
  </si>
  <si>
    <t>912_2015</t>
  </si>
  <si>
    <t>912_2016</t>
  </si>
  <si>
    <t>912_2017</t>
  </si>
  <si>
    <t>912_2018</t>
  </si>
  <si>
    <t>913_2010</t>
  </si>
  <si>
    <t>913_2011</t>
  </si>
  <si>
    <t>913_2012</t>
  </si>
  <si>
    <t>913_2013</t>
  </si>
  <si>
    <t>913_2014</t>
  </si>
  <si>
    <t>913_2015</t>
  </si>
  <si>
    <t>913_2016</t>
  </si>
  <si>
    <t>913_2017</t>
  </si>
  <si>
    <t>913_2018</t>
  </si>
  <si>
    <t>914_2010</t>
  </si>
  <si>
    <t>914_2011</t>
  </si>
  <si>
    <t>914_2012</t>
  </si>
  <si>
    <t>914_2013</t>
  </si>
  <si>
    <t>914_2014</t>
  </si>
  <si>
    <t>914_2015</t>
  </si>
  <si>
    <t>914_2016</t>
  </si>
  <si>
    <t>914_2017</t>
  </si>
  <si>
    <t>914_2018</t>
  </si>
  <si>
    <t>915_2010</t>
  </si>
  <si>
    <t>915_2011</t>
  </si>
  <si>
    <t>915_2012</t>
  </si>
  <si>
    <t>915_2013</t>
  </si>
  <si>
    <t>915_2014</t>
  </si>
  <si>
    <t>915_2015</t>
  </si>
  <si>
    <t>915_2016</t>
  </si>
  <si>
    <t>915_2017</t>
  </si>
  <si>
    <t>915_2018</t>
  </si>
  <si>
    <t>916_2010</t>
  </si>
  <si>
    <t>916_2011</t>
  </si>
  <si>
    <t>916_2012</t>
  </si>
  <si>
    <t>916_2013</t>
  </si>
  <si>
    <t>916_2014</t>
  </si>
  <si>
    <t>916_2015</t>
  </si>
  <si>
    <t>916_2016</t>
  </si>
  <si>
    <t>916_2017</t>
  </si>
  <si>
    <t>916_2018</t>
  </si>
  <si>
    <t>917_2010</t>
  </si>
  <si>
    <t>917_2011</t>
  </si>
  <si>
    <t>917_2012</t>
  </si>
  <si>
    <t>917_2013</t>
  </si>
  <si>
    <t>917_2014</t>
  </si>
  <si>
    <t>917_2015</t>
  </si>
  <si>
    <t>917_2016</t>
  </si>
  <si>
    <t>917_2017</t>
  </si>
  <si>
    <t>917_2018</t>
  </si>
  <si>
    <t>918_2010</t>
  </si>
  <si>
    <t>918_2011</t>
  </si>
  <si>
    <t>918_2012</t>
  </si>
  <si>
    <t>918_2013</t>
  </si>
  <si>
    <t>918_2014</t>
  </si>
  <si>
    <t>918_2015</t>
  </si>
  <si>
    <t>918_2016</t>
  </si>
  <si>
    <t>918_2017</t>
  </si>
  <si>
    <t>918_2018</t>
  </si>
  <si>
    <t>921_2010</t>
  </si>
  <si>
    <t>921_2011</t>
  </si>
  <si>
    <t>921_2012</t>
  </si>
  <si>
    <t>921_2013</t>
  </si>
  <si>
    <t>921_2014</t>
  </si>
  <si>
    <t>921_2015</t>
  </si>
  <si>
    <t>921_2016</t>
  </si>
  <si>
    <t>921_2017</t>
  </si>
  <si>
    <t>921_2018</t>
  </si>
  <si>
    <t>922_2010</t>
  </si>
  <si>
    <t>922_2011</t>
  </si>
  <si>
    <t>922_2012</t>
  </si>
  <si>
    <t>922_2013</t>
  </si>
  <si>
    <t>922_2014</t>
  </si>
  <si>
    <t>922_2015</t>
  </si>
  <si>
    <t>922_2016</t>
  </si>
  <si>
    <t>922_2017</t>
  </si>
  <si>
    <t>922_2018</t>
  </si>
  <si>
    <t>923_2010</t>
  </si>
  <si>
    <t>923_2011</t>
  </si>
  <si>
    <t>923_2012</t>
  </si>
  <si>
    <t>923_2013</t>
  </si>
  <si>
    <t>923_2014</t>
  </si>
  <si>
    <t>923_2015</t>
  </si>
  <si>
    <t>923_2016</t>
  </si>
  <si>
    <t>923_2017</t>
  </si>
  <si>
    <t>923_2018</t>
  </si>
  <si>
    <t>924_2010</t>
  </si>
  <si>
    <t>924_2011</t>
  </si>
  <si>
    <t>924_2012</t>
  </si>
  <si>
    <t>924_2013</t>
  </si>
  <si>
    <t>924_2014</t>
  </si>
  <si>
    <t>924_2015</t>
  </si>
  <si>
    <t>924_2016</t>
  </si>
  <si>
    <t>924_2017</t>
  </si>
  <si>
    <t>924_2018</t>
  </si>
  <si>
    <t>925_2010</t>
  </si>
  <si>
    <t>925_2011</t>
  </si>
  <si>
    <t>925_2012</t>
  </si>
  <si>
    <t>925_2013</t>
  </si>
  <si>
    <t>925_2014</t>
  </si>
  <si>
    <t>925_2015</t>
  </si>
  <si>
    <t>925_2016</t>
  </si>
  <si>
    <t>925_2017</t>
  </si>
  <si>
    <t>925_2018</t>
  </si>
  <si>
    <t>926_2010</t>
  </si>
  <si>
    <t>926_2011</t>
  </si>
  <si>
    <t>926_2012</t>
  </si>
  <si>
    <t>926_2013</t>
  </si>
  <si>
    <t>926_2014</t>
  </si>
  <si>
    <t>926_2015</t>
  </si>
  <si>
    <t>926_2016</t>
  </si>
  <si>
    <t>926_2017</t>
  </si>
  <si>
    <t>926_2018</t>
  </si>
  <si>
    <t>927_2010</t>
  </si>
  <si>
    <t>927_2011</t>
  </si>
  <si>
    <t>927_2012</t>
  </si>
  <si>
    <t>927_2013</t>
  </si>
  <si>
    <t>927_2014</t>
  </si>
  <si>
    <t>927_2015</t>
  </si>
  <si>
    <t>927_2016</t>
  </si>
  <si>
    <t>927_2017</t>
  </si>
  <si>
    <t>927_2018</t>
  </si>
  <si>
    <t>935_2010</t>
  </si>
  <si>
    <t>935_2011</t>
  </si>
  <si>
    <t>935_2012</t>
  </si>
  <si>
    <t>935_2013</t>
  </si>
  <si>
    <t>935_2014</t>
  </si>
  <si>
    <t>935_2015</t>
  </si>
  <si>
    <t>935_2016</t>
  </si>
  <si>
    <t>935_2017</t>
  </si>
  <si>
    <t>935_2018</t>
  </si>
  <si>
    <t>936_2010</t>
  </si>
  <si>
    <t>936_2011</t>
  </si>
  <si>
    <t>936_2012</t>
  </si>
  <si>
    <t>936_2013</t>
  </si>
  <si>
    <t>936_2014</t>
  </si>
  <si>
    <t>936_2015</t>
  </si>
  <si>
    <t>936_2016</t>
  </si>
  <si>
    <t>936_2017</t>
  </si>
  <si>
    <t>936_2018</t>
  </si>
  <si>
    <t>939_2010</t>
  </si>
  <si>
    <t>939_2011</t>
  </si>
  <si>
    <t>939_2012</t>
  </si>
  <si>
    <t>939_2013</t>
  </si>
  <si>
    <t>939_2014</t>
  </si>
  <si>
    <t>939_2015</t>
  </si>
  <si>
    <t>939_2016</t>
  </si>
  <si>
    <t>939_2017</t>
  </si>
  <si>
    <t>939_2018</t>
  </si>
  <si>
    <t>941_2010</t>
  </si>
  <si>
    <t>941_2011</t>
  </si>
  <si>
    <t>941_2012</t>
  </si>
  <si>
    <t>941_2013</t>
  </si>
  <si>
    <t>941_2014</t>
  </si>
  <si>
    <t>941_2015</t>
  </si>
  <si>
    <t>941_2016</t>
  </si>
  <si>
    <t>941_2017</t>
  </si>
  <si>
    <t>941_2018</t>
  </si>
  <si>
    <t>942_2010</t>
  </si>
  <si>
    <t>942_2011</t>
  </si>
  <si>
    <t>942_2012</t>
  </si>
  <si>
    <t>942_2013</t>
  </si>
  <si>
    <t>942_2014</t>
  </si>
  <si>
    <t>942_2015</t>
  </si>
  <si>
    <t>942_2016</t>
  </si>
  <si>
    <t>942_2017</t>
  </si>
  <si>
    <t>942_2018</t>
  </si>
  <si>
    <t>943_2010</t>
  </si>
  <si>
    <t>943_2011</t>
  </si>
  <si>
    <t>943_2012</t>
  </si>
  <si>
    <t>943_2013</t>
  </si>
  <si>
    <t>943_2014</t>
  </si>
  <si>
    <t>943_2015</t>
  </si>
  <si>
    <t>943_2016</t>
  </si>
  <si>
    <t>943_2017</t>
  </si>
  <si>
    <t>943_2018</t>
  </si>
  <si>
    <t>944_2010</t>
  </si>
  <si>
    <t>944_2011</t>
  </si>
  <si>
    <t>944_2012</t>
  </si>
  <si>
    <t>944_2013</t>
  </si>
  <si>
    <t>944_2014</t>
  </si>
  <si>
    <t>944_2015</t>
  </si>
  <si>
    <t>944_2016</t>
  </si>
  <si>
    <t>944_2017</t>
  </si>
  <si>
    <t>944_2018</t>
  </si>
  <si>
    <t>946_2010</t>
  </si>
  <si>
    <t>946_2011</t>
  </si>
  <si>
    <t>946_2012</t>
  </si>
  <si>
    <t>946_2013</t>
  </si>
  <si>
    <t>946_2014</t>
  </si>
  <si>
    <t>946_2015</t>
  </si>
  <si>
    <t>946_2016</t>
  </si>
  <si>
    <t>946_2017</t>
  </si>
  <si>
    <t>946_2018</t>
  </si>
  <si>
    <t>948_2010</t>
  </si>
  <si>
    <t>948_2011</t>
  </si>
  <si>
    <t>948_2012</t>
  </si>
  <si>
    <t>948_2013</t>
  </si>
  <si>
    <t>948_2014</t>
  </si>
  <si>
    <t>948_2015</t>
  </si>
  <si>
    <t>948_2016</t>
  </si>
  <si>
    <t>948_2017</t>
  </si>
  <si>
    <t>948_2018</t>
  </si>
  <si>
    <t>960_2010</t>
  </si>
  <si>
    <t>960_2011</t>
  </si>
  <si>
    <t>960_2012</t>
  </si>
  <si>
    <t>960_2013</t>
  </si>
  <si>
    <t>960_2014</t>
  </si>
  <si>
    <t>960_2015</t>
  </si>
  <si>
    <t>960_2016</t>
  </si>
  <si>
    <t>960_2017</t>
  </si>
  <si>
    <t>960_2018</t>
  </si>
  <si>
    <t>961_2010</t>
  </si>
  <si>
    <t>961_2011</t>
  </si>
  <si>
    <t>961_2012</t>
  </si>
  <si>
    <t>961_2013</t>
  </si>
  <si>
    <t>961_2014</t>
  </si>
  <si>
    <t>961_2015</t>
  </si>
  <si>
    <t>961_2016</t>
  </si>
  <si>
    <t>961_2017</t>
  </si>
  <si>
    <t>961_2018</t>
  </si>
  <si>
    <t>962_2010</t>
  </si>
  <si>
    <t>962_2011</t>
  </si>
  <si>
    <t>962_2012</t>
  </si>
  <si>
    <t>962_2013</t>
  </si>
  <si>
    <t>962_2014</t>
  </si>
  <si>
    <t>962_2015</t>
  </si>
  <si>
    <t>962_2016</t>
  </si>
  <si>
    <t>962_2017</t>
  </si>
  <si>
    <t>962_2018</t>
  </si>
  <si>
    <t>963_2010</t>
  </si>
  <si>
    <t>963_2011</t>
  </si>
  <si>
    <t>963_2012</t>
  </si>
  <si>
    <t>963_2013</t>
  </si>
  <si>
    <t>963_2014</t>
  </si>
  <si>
    <t>963_2015</t>
  </si>
  <si>
    <t>963_2016</t>
  </si>
  <si>
    <t>963_2017</t>
  </si>
  <si>
    <t>963_2018</t>
  </si>
  <si>
    <t>964_2010</t>
  </si>
  <si>
    <t>964_2011</t>
  </si>
  <si>
    <t>964_2012</t>
  </si>
  <si>
    <t>964_2013</t>
  </si>
  <si>
    <t>964_2014</t>
  </si>
  <si>
    <t>964_2015</t>
  </si>
  <si>
    <t>964_2016</t>
  </si>
  <si>
    <t>964_2017</t>
  </si>
  <si>
    <t>964_2018</t>
  </si>
  <si>
    <t>967_2010</t>
  </si>
  <si>
    <t>967_2011</t>
  </si>
  <si>
    <t>967_2012</t>
  </si>
  <si>
    <t>967_2013</t>
  </si>
  <si>
    <t>967_2014</t>
  </si>
  <si>
    <t>967_2015</t>
  </si>
  <si>
    <t>967_2016</t>
  </si>
  <si>
    <t>967_2017</t>
  </si>
  <si>
    <t>967_2018</t>
  </si>
  <si>
    <t>968_2010</t>
  </si>
  <si>
    <t>968_2011</t>
  </si>
  <si>
    <t>968_2012</t>
  </si>
  <si>
    <t>968_2013</t>
  </si>
  <si>
    <t>968_2014</t>
  </si>
  <si>
    <t>968_2015</t>
  </si>
  <si>
    <t>968_2016</t>
  </si>
  <si>
    <t>968_2017</t>
  </si>
  <si>
    <t>968_2018</t>
  </si>
  <si>
    <t>ifscode</t>
  </si>
  <si>
    <t>111</t>
  </si>
  <si>
    <t>112</t>
  </si>
  <si>
    <t>122</t>
  </si>
  <si>
    <t>124</t>
  </si>
  <si>
    <t>128</t>
  </si>
  <si>
    <t>132</t>
  </si>
  <si>
    <t>134</t>
  </si>
  <si>
    <t>135</t>
  </si>
  <si>
    <t>136</t>
  </si>
  <si>
    <t>137</t>
  </si>
  <si>
    <t>138</t>
  </si>
  <si>
    <t>142</t>
  </si>
  <si>
    <t>144</t>
  </si>
  <si>
    <t>146</t>
  </si>
  <si>
    <t>156</t>
  </si>
  <si>
    <t>158</t>
  </si>
  <si>
    <t>172</t>
  </si>
  <si>
    <t>174</t>
  </si>
  <si>
    <t>176</t>
  </si>
  <si>
    <t>178</t>
  </si>
  <si>
    <t>181</t>
  </si>
  <si>
    <t>182</t>
  </si>
  <si>
    <t>184</t>
  </si>
  <si>
    <t>186</t>
  </si>
  <si>
    <t>193</t>
  </si>
  <si>
    <t>196</t>
  </si>
  <si>
    <t>199</t>
  </si>
  <si>
    <t>213</t>
  </si>
  <si>
    <t>218</t>
  </si>
  <si>
    <t>223</t>
  </si>
  <si>
    <t>228</t>
  </si>
  <si>
    <t>233</t>
  </si>
  <si>
    <t>238</t>
  </si>
  <si>
    <t>243</t>
  </si>
  <si>
    <t>248</t>
  </si>
  <si>
    <t>253</t>
  </si>
  <si>
    <t>258</t>
  </si>
  <si>
    <t>263</t>
  </si>
  <si>
    <t>268</t>
  </si>
  <si>
    <t>273</t>
  </si>
  <si>
    <t>278</t>
  </si>
  <si>
    <t>283</t>
  </si>
  <si>
    <t>288</t>
  </si>
  <si>
    <t>293</t>
  </si>
  <si>
    <t>298</t>
  </si>
  <si>
    <t>299</t>
  </si>
  <si>
    <t>311</t>
  </si>
  <si>
    <t>313</t>
  </si>
  <si>
    <t>316</t>
  </si>
  <si>
    <t>321</t>
  </si>
  <si>
    <t>328</t>
  </si>
  <si>
    <t>336</t>
  </si>
  <si>
    <t>339</t>
  </si>
  <si>
    <t>343</t>
  </si>
  <si>
    <t>359</t>
  </si>
  <si>
    <t>361</t>
  </si>
  <si>
    <t>362</t>
  </si>
  <si>
    <t>364</t>
  </si>
  <si>
    <t>366</t>
  </si>
  <si>
    <t>369</t>
  </si>
  <si>
    <t>419</t>
  </si>
  <si>
    <t>423</t>
  </si>
  <si>
    <t>429</t>
  </si>
  <si>
    <t>433</t>
  </si>
  <si>
    <t>436</t>
  </si>
  <si>
    <t>439</t>
  </si>
  <si>
    <t>443</t>
  </si>
  <si>
    <t>446</t>
  </si>
  <si>
    <t>449</t>
  </si>
  <si>
    <t>453</t>
  </si>
  <si>
    <t>456</t>
  </si>
  <si>
    <t>463</t>
  </si>
  <si>
    <t>466</t>
  </si>
  <si>
    <t>469</t>
  </si>
  <si>
    <t>474</t>
  </si>
  <si>
    <t>512</t>
  </si>
  <si>
    <t>513</t>
  </si>
  <si>
    <t>514</t>
  </si>
  <si>
    <t>516</t>
  </si>
  <si>
    <t>518</t>
  </si>
  <si>
    <t>522</t>
  </si>
  <si>
    <t>524</t>
  </si>
  <si>
    <t>528</t>
  </si>
  <si>
    <t>532</t>
  </si>
  <si>
    <t>534</t>
  </si>
  <si>
    <t>536</t>
  </si>
  <si>
    <t>537</t>
  </si>
  <si>
    <t>542</t>
  </si>
  <si>
    <t>544</t>
  </si>
  <si>
    <t>546</t>
  </si>
  <si>
    <t>548</t>
  </si>
  <si>
    <t>556</t>
  </si>
  <si>
    <t>558</t>
  </si>
  <si>
    <t>564</t>
  </si>
  <si>
    <t>565</t>
  </si>
  <si>
    <t>566</t>
  </si>
  <si>
    <t>576</t>
  </si>
  <si>
    <t>578</t>
  </si>
  <si>
    <t>582</t>
  </si>
  <si>
    <t>611</t>
  </si>
  <si>
    <t>612</t>
  </si>
  <si>
    <t>614</t>
  </si>
  <si>
    <t>616</t>
  </si>
  <si>
    <t>618</t>
  </si>
  <si>
    <t>622</t>
  </si>
  <si>
    <t>624</t>
  </si>
  <si>
    <t>626</t>
  </si>
  <si>
    <t>628</t>
  </si>
  <si>
    <t>632</t>
  </si>
  <si>
    <t>634</t>
  </si>
  <si>
    <t>636</t>
  </si>
  <si>
    <t>638</t>
  </si>
  <si>
    <t>642</t>
  </si>
  <si>
    <t>643</t>
  </si>
  <si>
    <t>644</t>
  </si>
  <si>
    <t>646</t>
  </si>
  <si>
    <t>648</t>
  </si>
  <si>
    <t>652</t>
  </si>
  <si>
    <t>654</t>
  </si>
  <si>
    <t>656</t>
  </si>
  <si>
    <t>662</t>
  </si>
  <si>
    <t>664</t>
  </si>
  <si>
    <t>666</t>
  </si>
  <si>
    <t>668</t>
  </si>
  <si>
    <t>672</t>
  </si>
  <si>
    <t>674</t>
  </si>
  <si>
    <t>676</t>
  </si>
  <si>
    <t>678</t>
  </si>
  <si>
    <t>682</t>
  </si>
  <si>
    <t>684</t>
  </si>
  <si>
    <t>686</t>
  </si>
  <si>
    <t>688</t>
  </si>
  <si>
    <t>692</t>
  </si>
  <si>
    <t>694</t>
  </si>
  <si>
    <t>698</t>
  </si>
  <si>
    <t>714</t>
  </si>
  <si>
    <t>716</t>
  </si>
  <si>
    <t>718</t>
  </si>
  <si>
    <t>722</t>
  </si>
  <si>
    <t>724</t>
  </si>
  <si>
    <t>726</t>
  </si>
  <si>
    <t>728</t>
  </si>
  <si>
    <t>732</t>
  </si>
  <si>
    <t>733</t>
  </si>
  <si>
    <t>734</t>
  </si>
  <si>
    <t>738</t>
  </si>
  <si>
    <t>742</t>
  </si>
  <si>
    <t>744</t>
  </si>
  <si>
    <t>746</t>
  </si>
  <si>
    <t>748</t>
  </si>
  <si>
    <t>754</t>
  </si>
  <si>
    <t>813</t>
  </si>
  <si>
    <t>819</t>
  </si>
  <si>
    <t>826</t>
  </si>
  <si>
    <t>836</t>
  </si>
  <si>
    <t>846</t>
  </si>
  <si>
    <t>853</t>
  </si>
  <si>
    <t>862</t>
  </si>
  <si>
    <t>866</t>
  </si>
  <si>
    <t>867</t>
  </si>
  <si>
    <t>868</t>
  </si>
  <si>
    <t>869</t>
  </si>
  <si>
    <t>911</t>
  </si>
  <si>
    <t>912</t>
  </si>
  <si>
    <t>913</t>
  </si>
  <si>
    <t>914</t>
  </si>
  <si>
    <t>915</t>
  </si>
  <si>
    <t>916</t>
  </si>
  <si>
    <t>917</t>
  </si>
  <si>
    <t>918</t>
  </si>
  <si>
    <t>921</t>
  </si>
  <si>
    <t>922</t>
  </si>
  <si>
    <t>923</t>
  </si>
  <si>
    <t>924</t>
  </si>
  <si>
    <t>925</t>
  </si>
  <si>
    <t>926</t>
  </si>
  <si>
    <t>927</t>
  </si>
  <si>
    <t>935</t>
  </si>
  <si>
    <t>936</t>
  </si>
  <si>
    <t>939</t>
  </si>
  <si>
    <t>941</t>
  </si>
  <si>
    <t>942</t>
  </si>
  <si>
    <t>943</t>
  </si>
  <si>
    <t>944</t>
  </si>
  <si>
    <t>946</t>
  </si>
  <si>
    <t>948</t>
  </si>
  <si>
    <t>960</t>
  </si>
  <si>
    <t>961</t>
  </si>
  <si>
    <t>962</t>
  </si>
  <si>
    <t>963</t>
  </si>
  <si>
    <t>964</t>
  </si>
  <si>
    <t>967</t>
  </si>
  <si>
    <t>968</t>
  </si>
  <si>
    <t>year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</si>
  <si>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</si>
  <si>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</si>
  <si>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</si>
  <si>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</si>
  <si>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</si>
  <si>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</si>
  <si>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</si>
  <si>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</si>
  <si>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</si>
  <si>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country</t>
  </si>
  <si>
    <t>United States</t>
  </si>
  <si>
    <t>United Kingdom</t>
  </si>
  <si>
    <t>Austria</t>
  </si>
  <si>
    <t>Belgium</t>
  </si>
  <si>
    <t>Denmark</t>
  </si>
  <si>
    <t>France</t>
  </si>
  <si>
    <t>Germany</t>
  </si>
  <si>
    <t>San Marino</t>
  </si>
  <si>
    <t>Italy</t>
  </si>
  <si>
    <t>Luxembourg</t>
  </si>
  <si>
    <t>Netherlands</t>
  </si>
  <si>
    <t>Norway</t>
  </si>
  <si>
    <t>Sweden</t>
  </si>
  <si>
    <t>Switzerland</t>
  </si>
  <si>
    <t>Canada</t>
  </si>
  <si>
    <t>Japan</t>
  </si>
  <si>
    <t>Finland</t>
  </si>
  <si>
    <t>Greece</t>
  </si>
  <si>
    <t>Iceland</t>
  </si>
  <si>
    <t>Ireland</t>
  </si>
  <si>
    <t>Malta</t>
  </si>
  <si>
    <t>Portugal</t>
  </si>
  <si>
    <t>Spain</t>
  </si>
  <si>
    <t>Turkey</t>
  </si>
  <si>
    <t>Australia</t>
  </si>
  <si>
    <t>New Zealand</t>
  </si>
  <si>
    <t>South Africa</t>
  </si>
  <si>
    <t>Argentina</t>
  </si>
  <si>
    <t>Bolivia</t>
  </si>
  <si>
    <t>Brazil</t>
  </si>
  <si>
    <t>Chile</t>
  </si>
  <si>
    <t>Colombia</t>
  </si>
  <si>
    <t>Costa Rica</t>
  </si>
  <si>
    <t>Dominican Republic</t>
  </si>
  <si>
    <t>Ecuador</t>
  </si>
  <si>
    <t>El Salvador</t>
  </si>
  <si>
    <t>Guatemala</t>
  </si>
  <si>
    <t>Haiti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</si>
  <si>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</si>
  <si>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</si>
  <si>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</si>
  <si>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</si>
  <si>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</si>
  <si>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</si>
  <si>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</si>
  <si>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</si>
  <si>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Antigua and Barbuda</t>
  </si>
  <si>
    <t>Bahamas, The</t>
  </si>
  <si>
    <t>Barbados</t>
  </si>
  <si>
    <t>Dominica</t>
  </si>
  <si>
    <t>Grenada</t>
  </si>
  <si>
    <t>Guyana</t>
  </si>
  <si>
    <t>Belize</t>
  </si>
  <si>
    <t>Jamaica</t>
  </si>
  <si>
    <t>Puerto Rico</t>
  </si>
  <si>
    <t>St. Kitts and Nevis</t>
  </si>
  <si>
    <t>St. Lucia</t>
  </si>
  <si>
    <t>St. Vincent and the Grenadines</t>
  </si>
  <si>
    <t>Suriname</t>
  </si>
  <si>
    <t>Trinidad and Tobago</t>
  </si>
  <si>
    <t>Bahrain</t>
  </si>
  <si>
    <t>Cyprus</t>
  </si>
  <si>
    <t>Iran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</si>
  <si>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</si>
  <si>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</si>
  <si>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</si>
  <si>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</si>
  <si>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</si>
  <si>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</si>
  <si>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</si>
  <si>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</si>
  <si>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</t>
  </si>
  <si>
    <t>United Arab Emirates</t>
  </si>
  <si>
    <t>Egypt</t>
  </si>
  <si>
    <t>Yemen</t>
  </si>
  <si>
    <t>Afghanistan</t>
  </si>
  <si>
    <t>Bangladesh</t>
  </si>
  <si>
    <t>Bhutan</t>
  </si>
  <si>
    <t>Brunei Darussalam</t>
  </si>
  <si>
    <t>Myanmar</t>
  </si>
  <si>
    <t>Cambodia</t>
  </si>
  <si>
    <t>Sri Lanka</t>
  </si>
  <si>
    <t>Taiwan Province of China</t>
  </si>
  <si>
    <t>Hong Kong SAR</t>
  </si>
  <si>
    <t>India</t>
  </si>
  <si>
    <t>Indonesia</t>
  </si>
  <si>
    <t>Timor-Leste, Dem. Rep. of</t>
  </si>
  <si>
    <t>Korea</t>
  </si>
  <si>
    <t>Lao P.D.R.</t>
  </si>
  <si>
    <t>Macao SAR</t>
  </si>
  <si>
    <t>Malaysia</t>
  </si>
  <si>
    <t>Maldives</t>
  </si>
  <si>
    <t>Nepal</t>
  </si>
  <si>
    <t>Pakistan</t>
  </si>
  <si>
    <t>Palau</t>
  </si>
  <si>
    <t>Philippines</t>
  </si>
  <si>
    <t>Singapore</t>
  </si>
  <si>
    <t>Thailand</t>
  </si>
  <si>
    <t>Vietnam</t>
  </si>
  <si>
    <t>Djibouti</t>
  </si>
  <si>
    <t>Algeria</t>
  </si>
  <si>
    <t>Angola</t>
  </si>
  <si>
    <t>Botswana</t>
  </si>
  <si>
    <t>Burundi</t>
  </si>
  <si>
    <t>Cameroon</t>
  </si>
  <si>
    <t>Cabo Verde</t>
  </si>
  <si>
    <t>Central African Republic</t>
  </si>
  <si>
    <t>Chad</t>
  </si>
  <si>
    <t>Comoros</t>
  </si>
  <si>
    <t>Congo, Republic of</t>
  </si>
  <si>
    <t>Congo, Democratic Republic of the</t>
  </si>
  <si>
    <t>Benin</t>
  </si>
  <si>
    <t>Equatorial Guinea</t>
  </si>
  <si>
    <t>Eritrea</t>
  </si>
  <si>
    <t>Ethiopia</t>
  </si>
  <si>
    <t>Gabon</t>
  </si>
  <si>
    <t>Gambia, The</t>
  </si>
  <si>
    <t>Ghana</t>
  </si>
  <si>
    <t>Guinea-Bissau</t>
  </si>
  <si>
    <t>Guinea</t>
  </si>
  <si>
    <t>Côte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</si>
  <si>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</si>
  <si>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</si>
  <si>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</si>
  <si>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</si>
  <si>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</si>
  <si>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</si>
  <si>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</si>
  <si>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</si>
  <si>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</si>
  <si>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</si>
  <si>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</si>
  <si>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Niger</t>
  </si>
  <si>
    <t>Nigeria</t>
  </si>
  <si>
    <t>Zimbabwe</t>
  </si>
  <si>
    <t>Rwanda</t>
  </si>
  <si>
    <t>São Tomé and Príncipe</t>
  </si>
  <si>
    <t>Seychelles</t>
  </si>
  <si>
    <t>Senegal</t>
  </si>
  <si>
    <t>Sierra Leone</t>
  </si>
  <si>
    <t>Somalia</t>
  </si>
  <si>
    <t>Namibia</t>
  </si>
  <si>
    <t>Sudan</t>
  </si>
  <si>
    <t>South Sudan</t>
  </si>
  <si>
    <t>Swaziland</t>
  </si>
  <si>
    <t>Tanzania</t>
  </si>
  <si>
    <t>Togo</t>
  </si>
  <si>
    <t>Tunisia</t>
  </si>
  <si>
    <t>Uganda</t>
  </si>
  <si>
    <t>Burkina Faso</t>
  </si>
  <si>
    <t>Zambia</t>
  </si>
  <si>
    <t>Solomon Islands</t>
  </si>
  <si>
    <t>Fiji</t>
  </si>
  <si>
    <t>Kiribati</t>
  </si>
  <si>
    <t>Nauru</t>
  </si>
  <si>
    <t>Vanuatu</t>
  </si>
  <si>
    <t>Papua New Guinea</t>
  </si>
  <si>
    <t>Samoa</t>
  </si>
  <si>
    <t>Tonga</t>
  </si>
  <si>
    <t>Marshall Islands</t>
  </si>
  <si>
    <t>Micronesia</t>
  </si>
  <si>
    <t>Tuvalu</t>
  </si>
  <si>
    <t>Armenia</t>
  </si>
  <si>
    <t>Azerbaijan</t>
  </si>
  <si>
    <t>Belarus</t>
  </si>
  <si>
    <t>Albania</t>
  </si>
  <si>
    <t>Georgia</t>
  </si>
  <si>
    <t>Kazakhstan</t>
  </si>
  <si>
    <t>Kyrgyz Republic</t>
  </si>
  <si>
    <t>Bulgaria</t>
  </si>
  <si>
    <t>Moldova</t>
  </si>
  <si>
    <t>Russia</t>
  </si>
  <si>
    <t>Tajikistan</t>
  </si>
  <si>
    <t>China</t>
  </si>
  <si>
    <t>Turkmenistan</t>
  </si>
  <si>
    <t>Ukraine</t>
  </si>
  <si>
    <t>Uzbekistan</t>
  </si>
  <si>
    <t>Czech Republic</t>
  </si>
  <si>
    <t>Slovak Republic</t>
  </si>
  <si>
    <t>Estonia</t>
  </si>
  <si>
    <t>Latvia</t>
  </si>
  <si>
    <t>Serbia</t>
  </si>
  <si>
    <t>Montenegro, Rep. of</t>
  </si>
  <si>
    <t>Hungary</t>
  </si>
  <si>
    <t>Lithuania</t>
  </si>
  <si>
    <t>Mongolia</t>
  </si>
  <si>
    <t>Croatia</t>
  </si>
  <si>
    <t>Slovenia</t>
  </si>
  <si>
    <t>FYR Macedonia</t>
  </si>
  <si>
    <t>Bosnia and Herzegovina</t>
  </si>
  <si>
    <t>Poland</t>
  </si>
  <si>
    <t>Kosovo</t>
  </si>
  <si>
    <t>Romania</t>
  </si>
  <si>
    <t>NominalGDP</t>
  </si>
  <si>
    <t>coal_POSTTAX_subsidy</t>
  </si>
  <si>
    <t>ng_POSTTAX_subsidy</t>
  </si>
  <si>
    <t>elec_POSTTAX_subsidy</t>
  </si>
  <si>
    <t>petroleum_POSTTAX_subsidy</t>
  </si>
  <si>
    <t>POP_TOTAL</t>
  </si>
  <si>
    <t>487_2010</t>
  </si>
  <si>
    <t>1005_2010</t>
  </si>
  <si>
    <t>1008_2010</t>
  </si>
  <si>
    <t>1012_2010</t>
  </si>
  <si>
    <t>1125_2010</t>
  </si>
  <si>
    <t>487</t>
  </si>
  <si>
    <t>1005</t>
  </si>
  <si>
    <t>1008</t>
  </si>
  <si>
    <t>1012</t>
  </si>
  <si>
    <t>1125</t>
  </si>
  <si>
    <t/>
  </si>
  <si>
    <t>global_warming_subsidy</t>
  </si>
  <si>
    <t>local_pollution_subsidy</t>
  </si>
  <si>
    <t>congestion_subsidy</t>
  </si>
  <si>
    <t>accidents_subsidy</t>
  </si>
  <si>
    <t>RoadDMG_subsidy</t>
  </si>
  <si>
    <t>pretax_subsidy</t>
  </si>
  <si>
    <t>posttax_subsidy</t>
  </si>
  <si>
    <t>ForgoneTax_subsidy</t>
  </si>
  <si>
    <t>Advanced Economies</t>
  </si>
  <si>
    <t>Emerging and Developing Europe</t>
  </si>
  <si>
    <t>Latin America and the Caribbean</t>
  </si>
  <si>
    <t>Middle East, North Africa, Afghanistan, and Pakistan</t>
  </si>
  <si>
    <t>Emerging and Developing Asia</t>
  </si>
  <si>
    <t>Sub-Sahara Africa</t>
  </si>
  <si>
    <t>Commonwealth of Independent States</t>
  </si>
  <si>
    <t>Petroleum</t>
  </si>
  <si>
    <t>Coal</t>
  </si>
  <si>
    <t>Natural Gas</t>
  </si>
  <si>
    <t>Electricity</t>
  </si>
  <si>
    <t>Total</t>
  </si>
  <si>
    <t>Post-tax Subsidies in USD billions (annual)</t>
  </si>
  <si>
    <t>Post-tax Subsidies as a percent of GDP</t>
  </si>
  <si>
    <t>Post-tax Subsidies in USD per capita (nominal)</t>
  </si>
  <si>
    <t>Pre-tax subsidies</t>
  </si>
  <si>
    <t>Global warming</t>
  </si>
  <si>
    <t>Local air pollution</t>
  </si>
  <si>
    <t>Congestion</t>
  </si>
  <si>
    <t>Accidents</t>
  </si>
  <si>
    <t>Road damage</t>
  </si>
  <si>
    <t>Foregone consumption tax revenue</t>
  </si>
  <si>
    <t>Total post-tax subsidies</t>
  </si>
  <si>
    <t>Nominal GDP USD Billions</t>
  </si>
  <si>
    <t>Population Millions</t>
  </si>
  <si>
    <t>International Monetary Fund</t>
  </si>
  <si>
    <t>Fiscal Affairs Department</t>
  </si>
  <si>
    <t>How Large are Global Energy Subsidies?</t>
  </si>
  <si>
    <t>Country-level Subsidy Estimates</t>
  </si>
  <si>
    <t>Tables</t>
  </si>
  <si>
    <t>1. Global energy subsidies by energy product, 2013 (Billions of nominal US$; percent of GDP; nominal US$ per capita)</t>
  </si>
  <si>
    <t>A. Billions of nominal US$</t>
  </si>
  <si>
    <t>B. Percent of GDP</t>
  </si>
  <si>
    <t>C. Nominal US$ per capita</t>
  </si>
  <si>
    <t>2. Global energy subsidies by subsidy component, 2013 (Billions of nominal US$; percent of GDP; nominal US$ per capita)</t>
  </si>
  <si>
    <t>3. Global energy subsidies by energy product, 2015 (Billions of nominal US$; percent of GDP; nominal US$ per capita)</t>
  </si>
  <si>
    <t>4. Global energy subsidies by subsidy component, 2015 (Billions of nominal US$; percent of GDP; nominal US$ per capita)</t>
  </si>
  <si>
    <t xml:space="preserve">Note: </t>
  </si>
  <si>
    <t>The energy subsidy estimates reported here are based on the broad notion of post-tax subsidies, which arise when consumer prices are below supply costs plus a tax to reflect environmental damage and an additional tax applied to all consumption goods to raise government revenues. Pre-tax subsidies, which arise when consumer prices are below supply costs, are also reported as a component of post-tax subsidies. These subsidies will not necessarily coincide with definitions used by governments or with their reported subsidy numbers.</t>
  </si>
  <si>
    <t>October 3rd, 2018</t>
  </si>
  <si>
    <t>Comments/suggestions: Please contact Nghia-Piotr T Le at NLe2@IMF.org</t>
  </si>
  <si>
    <t>Timor-Leste</t>
  </si>
  <si>
    <t>Eswatini</t>
  </si>
  <si>
    <t>Macedonia, FYR</t>
  </si>
  <si>
    <t>314_2010</t>
  </si>
  <si>
    <t>314_2011</t>
  </si>
  <si>
    <t>314_2012</t>
  </si>
  <si>
    <t>314_2013</t>
  </si>
  <si>
    <t>314_2014</t>
  </si>
  <si>
    <t>314_2015</t>
  </si>
  <si>
    <t>314_2016</t>
  </si>
  <si>
    <t>314_2017</t>
  </si>
  <si>
    <t>314_2018</t>
  </si>
  <si>
    <t>314</t>
  </si>
  <si>
    <t>Aruba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</si>
</sst>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9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name val="Segoe UI"/>
      <family val="2"/>
    </font>
    <font>
      <b/>
      <sz val="11"/>
      <name val="Segoe UI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14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43"/>
      </patternFill>
    </fill>
    <fill>
      <patternFill patternType="solid">
        <fgColor rgb="FFFFFF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4" fillId="0" borderId="0"/>
    <xf numFmtId="0" fontId="9" fillId="2" borderId="0"/>
  </cellStyleXfs>
  <cellXfs count="89">
    <xf numFmtId="0" fontId="0" fillId="0" borderId="0" xfId="0"/>
    <xf numFmtId="0" fontId="11" fillId="4" borderId="0" xfId="0" applyFont="1" applyFill="1"/>
    <xf numFmtId="0" fontId="12" fillId="4" borderId="0" xfId="0" applyFont="1" applyFill="1"/>
    <xf numFmtId="4" fontId="11" fillId="4" borderId="0" xfId="0" applyNumberFormat="1" applyFont="1" applyFill="1"/>
    <xf numFmtId="0" fontId="11" fillId="5" borderId="0" xfId="0" applyFont="1" applyFill="1"/>
    <xf numFmtId="4" fontId="11" fillId="5" borderId="0" xfId="0" applyNumberFormat="1" applyFont="1" applyFill="1"/>
    <xf numFmtId="0" fontId="13" fillId="4" borderId="0" xfId="0" applyFont="1" applyFill="1"/>
    <xf numFmtId="0" fontId="14" fillId="4" borderId="0" xfId="0" applyFont="1" applyFill="1"/>
    <xf numFmtId="0" fontId="14" fillId="4" borderId="7" xfId="0" applyFont="1" applyFill="1" applyBorder="1" applyAlignment="1">
      <alignment horizontal="center" vertical="center" wrapText="1"/>
    </xf>
    <xf numFmtId="4" fontId="13" fillId="4" borderId="0" xfId="0" applyNumberFormat="1" applyFont="1" applyFill="1"/>
    <xf numFmtId="43" fontId="13" fillId="4" borderId="0" xfId="1" applyFont="1" applyFill="1"/>
    <xf numFmtId="0" fontId="13" fillId="5" borderId="0" xfId="0" applyFont="1" applyFill="1"/>
    <xf numFmtId="4" fontId="13" fillId="5" borderId="0" xfId="0" applyNumberFormat="1" applyFont="1" applyFill="1"/>
    <xf numFmtId="43" fontId="13" fillId="5" borderId="0" xfId="1" applyFont="1" applyFill="1"/>
    <xf numFmtId="0" fontId="14" fillId="4" borderId="0" xfId="0" applyFont="1" applyFill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5" fillId="4" borderId="0" xfId="0" applyFont="1" applyFill="1"/>
    <xf numFmtId="0" fontId="15" fillId="4" borderId="10" xfId="0" applyFont="1" applyFill="1" applyBorder="1"/>
    <xf numFmtId="0" fontId="12" fillId="4" borderId="9" xfId="0" applyFont="1" applyFill="1" applyBorder="1"/>
    <xf numFmtId="0" fontId="4" fillId="0" borderId="0" xfId="3"/>
    <xf numFmtId="0" fontId="10" fillId="0" borderId="0" xfId="2" applyFont="1"/>
    <xf numFmtId="0" fontId="5" fillId="3" borderId="1" xfId="3" applyFont="1" applyFill="1" applyBorder="1"/>
    <xf numFmtId="0" fontId="5" fillId="3" borderId="2" xfId="3" applyFont="1" applyFill="1" applyBorder="1"/>
    <xf numFmtId="0" fontId="5" fillId="3" borderId="3" xfId="3" applyFont="1" applyFill="1" applyBorder="1"/>
    <xf numFmtId="0" fontId="5" fillId="3" borderId="4" xfId="3" applyFont="1" applyFill="1" applyBorder="1"/>
    <xf numFmtId="0" fontId="5" fillId="3" borderId="0" xfId="3" applyFont="1" applyFill="1" applyBorder="1"/>
    <xf numFmtId="0" fontId="5" fillId="3" borderId="5" xfId="3" applyFont="1" applyFill="1" applyBorder="1"/>
    <xf numFmtId="0" fontId="5" fillId="3" borderId="4" xfId="3" applyFont="1" applyFill="1" applyBorder="1" applyAlignment="1">
      <alignment horizontal="centerContinuous"/>
    </xf>
    <xf numFmtId="0" fontId="5" fillId="3" borderId="0" xfId="3" applyFont="1" applyFill="1" applyBorder="1" applyAlignment="1">
      <alignment horizontal="centerContinuous"/>
    </xf>
    <xf numFmtId="0" fontId="8" fillId="3" borderId="4" xfId="3" applyFont="1" applyFill="1" applyBorder="1" applyAlignment="1">
      <alignment horizontal="left"/>
    </xf>
    <xf numFmtId="0" fontId="5" fillId="3" borderId="0" xfId="3" applyFont="1" applyFill="1" applyBorder="1" applyAlignment="1">
      <alignment horizontal="center"/>
    </xf>
    <xf numFmtId="0" fontId="5" fillId="3" borderId="4" xfId="3" applyFont="1" applyFill="1" applyBorder="1" applyAlignment="1">
      <alignment horizontal="left"/>
    </xf>
    <xf numFmtId="0" fontId="5" fillId="3" borderId="0" xfId="3" applyFont="1" applyFill="1" applyBorder="1" applyAlignment="1">
      <alignment horizontal="left"/>
    </xf>
    <xf numFmtId="0" fontId="5" fillId="3" borderId="4" xfId="3" applyFont="1" applyFill="1" applyBorder="1" applyAlignment="1">
      <alignment horizontal="left" vertical="top" wrapText="1" indent="1"/>
    </xf>
    <xf numFmtId="0" fontId="4" fillId="3" borderId="4" xfId="4" applyFont="1" applyFill="1" applyBorder="1"/>
    <xf numFmtId="0" fontId="5" fillId="3" borderId="4" xfId="3" applyFont="1" applyFill="1" applyBorder="1" applyAlignment="1">
      <alignment horizontal="center"/>
    </xf>
    <xf numFmtId="0" fontId="5" fillId="3" borderId="6" xfId="3" applyFont="1" applyFill="1" applyBorder="1"/>
    <xf numFmtId="0" fontId="5" fillId="3" borderId="0" xfId="3" applyFont="1" applyFill="1" applyBorder="1" applyAlignment="1">
      <alignment horizontal="left" vertical="top" wrapText="1"/>
    </xf>
    <xf numFmtId="0" fontId="5" fillId="3" borderId="5" xfId="3" applyFont="1" applyFill="1" applyBorder="1" applyAlignment="1">
      <alignment horizontal="left" vertical="top" wrapText="1"/>
    </xf>
    <xf numFmtId="0" fontId="5" fillId="3" borderId="7" xfId="3" applyFont="1" applyFill="1" applyBorder="1" applyAlignment="1">
      <alignment horizontal="left" vertical="top" wrapText="1"/>
    </xf>
    <xf numFmtId="0" fontId="5" fillId="3" borderId="8" xfId="3" applyFont="1" applyFill="1" applyBorder="1" applyAlignment="1">
      <alignment horizontal="left" vertical="top" wrapText="1"/>
    </xf>
    <xf numFmtId="0" fontId="6" fillId="3" borderId="4" xfId="3" applyFont="1" applyFill="1" applyBorder="1" applyAlignment="1">
      <alignment horizontal="center"/>
    </xf>
    <xf numFmtId="0" fontId="6" fillId="3" borderId="0" xfId="3" applyFont="1" applyFill="1" applyBorder="1" applyAlignment="1">
      <alignment horizontal="center"/>
    </xf>
    <xf numFmtId="0" fontId="6" fillId="3" borderId="5" xfId="3" applyFont="1" applyFill="1" applyBorder="1" applyAlignment="1">
      <alignment horizontal="center"/>
    </xf>
    <xf numFmtId="1" fontId="0" fillId="0" borderId="12" xfId="0" applyNumberFormat="1" applyBorder="1"/>
    <xf numFmtId="43" fontId="13" fillId="4" borderId="0" xfId="0" applyNumberFormat="1" applyFont="1" applyFill="1"/>
    <xf numFmtId="43" fontId="13" fillId="5" borderId="0" xfId="0" applyNumberFormat="1" applyFont="1" applyFill="1"/>
    <xf numFmtId="43" fontId="11" fillId="4" borderId="0" xfId="0" applyNumberFormat="1" applyFont="1" applyFill="1"/>
    <xf numFmtId="43" fontId="11" fillId="5" borderId="0" xfId="0" applyNumberFormat="1" applyFont="1" applyFill="1"/>
    <xf numFmtId="43" fontId="13" fillId="4" borderId="0" xfId="1" applyNumberFormat="1" applyFont="1" applyFill="1"/>
    <xf numFmtId="43" fontId="13" fillId="5" borderId="0" xfId="1" applyNumberFormat="1" applyFont="1" applyFill="1"/>
    <xf numFmtId="0" fontId="11" fillId="4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9" xfId="0" applyFont="1" applyFill="1" applyBorder="1" applyAlignment="1">
      <alignment horizontal="left" vertical="center" wrapText="1"/>
    </xf>
    <xf numFmtId="43" fontId="11" fillId="4" borderId="0" xfId="0" applyNumberFormat="1" applyFont="1" applyFill="1" applyAlignment="1">
      <alignment horizontal="left"/>
    </xf>
    <xf numFmtId="4" fontId="11" fillId="4" borderId="0" xfId="0" applyNumberFormat="1" applyFont="1" applyFill="1" applyAlignment="1">
      <alignment horizontal="left"/>
    </xf>
    <xf numFmtId="0" fontId="11" fillId="5" borderId="0" xfId="0" applyFont="1" applyFill="1" applyAlignment="1">
      <alignment horizontal="left"/>
    </xf>
    <xf numFmtId="4" fontId="11" fillId="5" borderId="0" xfId="0" applyNumberFormat="1" applyFont="1" applyFill="1" applyAlignment="1">
      <alignment horizontal="left"/>
    </xf>
    <xf numFmtId="43" fontId="11" fillId="5" borderId="0" xfId="0" applyNumberFormat="1" applyFont="1" applyFill="1" applyAlignment="1">
      <alignment horizontal="left"/>
    </xf>
    <xf numFmtId="43" fontId="11" fillId="5" borderId="0" xfId="0" applyNumberFormat="1" applyFont="1" applyFill="1" applyAlignment="1">
      <alignment vertical="top"/>
    </xf>
    <xf numFmtId="0" fontId="12" fillId="4" borderId="9" xfId="0" applyFont="1" applyFill="1" applyBorder="1" applyAlignment="1">
      <alignment horizontal="right"/>
    </xf>
    <xf numFmtId="43" fontId="11" fillId="4" borderId="0" xfId="0" applyNumberFormat="1" applyFont="1" applyFill="1" applyAlignment="1">
      <alignment horizontal="right"/>
    </xf>
    <xf numFmtId="43" fontId="11" fillId="5" borderId="0" xfId="0" applyNumberFormat="1" applyFont="1" applyFill="1" applyAlignment="1">
      <alignment horizontal="right"/>
    </xf>
    <xf numFmtId="0" fontId="13" fillId="0" borderId="0" xfId="0" applyFont="1" applyFill="1"/>
    <xf numFmtId="0" fontId="14" fillId="0" borderId="0" xfId="0" applyFont="1" applyFill="1"/>
    <xf numFmtId="4" fontId="13" fillId="0" borderId="0" xfId="0" applyNumberFormat="1" applyFont="1" applyFill="1"/>
    <xf numFmtId="43" fontId="13" fillId="0" borderId="0" xfId="0" applyNumberFormat="1" applyFont="1" applyFill="1"/>
    <xf numFmtId="43" fontId="13" fillId="0" borderId="0" xfId="1" applyFont="1" applyFill="1"/>
    <xf numFmtId="0" fontId="8" fillId="3" borderId="0" xfId="3" applyFont="1" applyFill="1" applyBorder="1" applyAlignment="1">
      <alignment horizontal="center" vertical="top" wrapText="1"/>
    </xf>
    <xf numFmtId="0" fontId="5" fillId="3" borderId="0" xfId="3" applyFont="1" applyFill="1" applyBorder="1" applyAlignment="1">
      <alignment horizontal="center" vertical="top" wrapText="1"/>
    </xf>
    <xf numFmtId="0" fontId="6" fillId="3" borderId="4" xfId="3" applyFont="1" applyFill="1" applyBorder="1" applyAlignment="1">
      <alignment horizontal="center"/>
    </xf>
    <xf numFmtId="0" fontId="6" fillId="3" borderId="0" xfId="3" applyFont="1" applyFill="1" applyBorder="1" applyAlignment="1">
      <alignment horizontal="center"/>
    </xf>
    <xf numFmtId="0" fontId="6" fillId="3" borderId="5" xfId="3" applyFont="1" applyFill="1" applyBorder="1" applyAlignment="1">
      <alignment horizontal="center"/>
    </xf>
    <xf numFmtId="0" fontId="7" fillId="3" borderId="4" xfId="3" applyFont="1" applyFill="1" applyBorder="1" applyAlignment="1">
      <alignment horizontal="center"/>
    </xf>
    <xf numFmtId="0" fontId="7" fillId="3" borderId="0" xfId="3" applyFont="1" applyFill="1" applyBorder="1" applyAlignment="1">
      <alignment horizontal="center"/>
    </xf>
    <xf numFmtId="0" fontId="7" fillId="3" borderId="5" xfId="3" applyFont="1" applyFill="1" applyBorder="1" applyAlignment="1">
      <alignment horizontal="center"/>
    </xf>
    <xf numFmtId="0" fontId="3" fillId="3" borderId="4" xfId="3" applyFont="1" applyFill="1" applyBorder="1" applyAlignment="1">
      <alignment horizontal="center"/>
    </xf>
    <xf numFmtId="0" fontId="3" fillId="3" borderId="0" xfId="3" applyFont="1" applyFill="1" applyBorder="1" applyAlignment="1">
      <alignment horizontal="center"/>
    </xf>
    <xf numFmtId="0" fontId="3" fillId="3" borderId="5" xfId="3" applyFont="1" applyFill="1" applyBorder="1" applyAlignment="1">
      <alignment horizontal="center"/>
    </xf>
    <xf numFmtId="0" fontId="5" fillId="3" borderId="4" xfId="3" applyNumberFormat="1" applyFont="1" applyFill="1" applyBorder="1" applyAlignment="1">
      <alignment horizontal="center"/>
    </xf>
    <xf numFmtId="0" fontId="5" fillId="3" borderId="0" xfId="3" applyNumberFormat="1" applyFont="1" applyFill="1" applyBorder="1" applyAlignment="1">
      <alignment horizontal="center"/>
    </xf>
    <xf numFmtId="0" fontId="5" fillId="3" borderId="5" xfId="3" applyNumberFormat="1" applyFont="1" applyFill="1" applyBorder="1" applyAlignment="1">
      <alignment horizontal="center"/>
    </xf>
    <xf numFmtId="0" fontId="15" fillId="4" borderId="9" xfId="0" applyFont="1" applyFill="1" applyBorder="1" applyAlignment="1">
      <alignment horizontal="center"/>
    </xf>
    <xf numFmtId="0" fontId="15" fillId="4" borderId="9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</cellXfs>
  <cellStyles count="5">
    <cellStyle name="Comma" xfId="1" builtinId="3"/>
    <cellStyle name="Normal" xfId="0" builtinId="0"/>
    <cellStyle name="Normal 2" xfId="2" xr:uid="{00000000-0005-0000-0000-00002F000000}"/>
    <cellStyle name="Normal 2 2" xfId="3" xr:uid="{00000000-0005-0000-0000-000001000000}"/>
    <cellStyle name="Normal_Sheet2" xfId="4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7"/>
  <sheetViews>
    <sheetView workbookViewId="0">
      <selection activeCell="E1" sqref="E1:N1"/>
    </sheetView>
  </sheetViews>
  <sheetFormatPr defaultRowHeight="14.5" x14ac:dyDescent="0.35"/>
  <sheetData>
    <row r="1" spans="1:10" x14ac:dyDescent="0.35">
      <c r="A1" t="s">
        <v>0</v>
      </c>
      <c r="B1" t="s">
        <v>1738</v>
      </c>
      <c r="C1" t="s">
        <v>1932</v>
      </c>
      <c r="D1" t="s">
        <v>1942</v>
      </c>
      <c r="E1" t="s">
        <v>2136</v>
      </c>
      <c r="F1" t="s">
        <v>2137</v>
      </c>
      <c r="G1" t="s">
        <v>2138</v>
      </c>
      <c r="H1" t="s">
        <v>2139</v>
      </c>
      <c r="I1" t="s">
        <v>2140</v>
      </c>
      <c r="J1" t="s">
        <v>2141</v>
      </c>
    </row>
    <row r="2" spans="1:10" x14ac:dyDescent="0.35">
      <c r="A2" t="s">
        <v>1</v>
      </c>
      <c r="B2" t="s">
        <v>1739</v>
      </c>
      <c r="C2" t="s">
        <v>1933</v>
      </c>
      <c r="D2" t="s">
        <v>1943</v>
      </c>
      <c r="E2" s="44">
        <v>14992.05</v>
      </c>
      <c r="F2" s="44">
        <v>186.3314899756792</v>
      </c>
      <c r="G2" s="44">
        <v>62.552073649456098</v>
      </c>
      <c r="H2" s="44"/>
      <c r="I2" s="44">
        <v>279.86004748566171</v>
      </c>
      <c r="J2" s="44">
        <v>308.64138793945313</v>
      </c>
    </row>
    <row r="3" spans="1:10" x14ac:dyDescent="0.35">
      <c r="A3" t="s">
        <v>2</v>
      </c>
      <c r="B3" t="s">
        <v>1739</v>
      </c>
      <c r="C3" t="s">
        <v>1934</v>
      </c>
      <c r="D3" t="s">
        <v>1943</v>
      </c>
      <c r="E3" s="44">
        <v>15542.6</v>
      </c>
      <c r="F3" s="44">
        <v>179.7556092721303</v>
      </c>
      <c r="G3" s="44">
        <v>65.485553441404491</v>
      </c>
      <c r="H3" s="44"/>
      <c r="I3" s="44">
        <v>315.79476719476389</v>
      </c>
      <c r="J3" s="44">
        <v>311.05136108398438</v>
      </c>
    </row>
    <row r="4" spans="1:10" x14ac:dyDescent="0.35">
      <c r="A4" t="s">
        <v>3</v>
      </c>
      <c r="B4" t="s">
        <v>1739</v>
      </c>
      <c r="C4" t="s">
        <v>1935</v>
      </c>
      <c r="D4" t="s">
        <v>1943</v>
      </c>
      <c r="E4" s="44">
        <v>16197.05</v>
      </c>
      <c r="F4" s="44">
        <v>161.22025613553873</v>
      </c>
      <c r="G4" s="44">
        <v>69.529921165983097</v>
      </c>
      <c r="H4" s="44"/>
      <c r="I4" s="44">
        <v>349.79511943616728</v>
      </c>
      <c r="J4" s="44">
        <v>313.33547973632813</v>
      </c>
    </row>
    <row r="5" spans="1:10" x14ac:dyDescent="0.35">
      <c r="A5" t="s">
        <v>4</v>
      </c>
      <c r="B5" t="s">
        <v>1739</v>
      </c>
      <c r="C5" t="s">
        <v>1936</v>
      </c>
      <c r="D5" t="s">
        <v>1943</v>
      </c>
      <c r="E5" s="44">
        <v>16784.825000000001</v>
      </c>
      <c r="F5" s="44">
        <v>166.04317776031488</v>
      </c>
      <c r="G5" s="44">
        <v>73.313871436597466</v>
      </c>
      <c r="H5" s="44"/>
      <c r="I5" s="44">
        <v>372.33498790788087</v>
      </c>
      <c r="J5" s="44">
        <v>315.53665161132813</v>
      </c>
    </row>
    <row r="6" spans="1:10" x14ac:dyDescent="0.35">
      <c r="A6" t="s">
        <v>5</v>
      </c>
      <c r="B6" t="s">
        <v>1739</v>
      </c>
      <c r="C6" t="s">
        <v>1937</v>
      </c>
      <c r="D6" t="s">
        <v>1943</v>
      </c>
      <c r="E6" s="44">
        <v>17521.75</v>
      </c>
      <c r="F6" s="44">
        <v>167.77857210760749</v>
      </c>
      <c r="G6" s="44">
        <v>78.311941809210865</v>
      </c>
      <c r="H6" s="44"/>
      <c r="I6" s="44">
        <v>405.32548969548947</v>
      </c>
      <c r="J6" s="44">
        <v>317.71878051757813</v>
      </c>
    </row>
    <row r="7" spans="1:10" x14ac:dyDescent="0.35">
      <c r="A7" t="s">
        <v>6</v>
      </c>
      <c r="B7" t="s">
        <v>1739</v>
      </c>
      <c r="C7" t="s">
        <v>1938</v>
      </c>
      <c r="D7" t="s">
        <v>1943</v>
      </c>
      <c r="E7" s="44">
        <v>18219.3</v>
      </c>
      <c r="F7" s="44">
        <v>147.06771437225527</v>
      </c>
      <c r="G7" s="44">
        <v>81.108909258376315</v>
      </c>
      <c r="H7" s="44"/>
      <c r="I7" s="44">
        <v>420.5274940723645</v>
      </c>
      <c r="J7" s="44">
        <v>319.92916870117188</v>
      </c>
    </row>
    <row r="8" spans="1:10" x14ac:dyDescent="0.35">
      <c r="A8" t="s">
        <v>7</v>
      </c>
      <c r="B8" t="s">
        <v>1739</v>
      </c>
      <c r="C8" t="s">
        <v>1939</v>
      </c>
      <c r="D8" t="s">
        <v>1943</v>
      </c>
      <c r="E8" s="44">
        <v>18707.150000000001</v>
      </c>
      <c r="F8" s="44">
        <v>154.10670574720334</v>
      </c>
      <c r="G8" s="44">
        <v>84.252373219820299</v>
      </c>
      <c r="H8" s="44"/>
      <c r="I8" s="44">
        <v>434.84054332960943</v>
      </c>
      <c r="J8" s="44">
        <v>322.17959594726563</v>
      </c>
    </row>
    <row r="9" spans="1:10" x14ac:dyDescent="0.35">
      <c r="A9" t="s">
        <v>8</v>
      </c>
      <c r="B9" t="s">
        <v>1739</v>
      </c>
      <c r="C9" t="s">
        <v>1940</v>
      </c>
      <c r="D9" t="s">
        <v>1943</v>
      </c>
      <c r="E9" s="44">
        <v>19485.400000000001</v>
      </c>
      <c r="F9" s="44">
        <v>163.51573035651325</v>
      </c>
      <c r="G9" s="44">
        <v>90.873464997112549</v>
      </c>
      <c r="H9" s="44"/>
      <c r="I9" s="44">
        <v>423.26096569000708</v>
      </c>
      <c r="J9" s="44">
        <v>324.45947265625</v>
      </c>
    </row>
    <row r="10" spans="1:10" x14ac:dyDescent="0.35">
      <c r="A10" t="s">
        <v>9</v>
      </c>
      <c r="B10" t="s">
        <v>1739</v>
      </c>
      <c r="C10" t="s">
        <v>1941</v>
      </c>
      <c r="D10" t="s">
        <v>1943</v>
      </c>
      <c r="E10" s="44">
        <v>20513.000408066899</v>
      </c>
      <c r="F10" s="44">
        <v>175.29868639995072</v>
      </c>
      <c r="G10" s="44">
        <v>98.473362297592601</v>
      </c>
      <c r="H10" s="44"/>
      <c r="I10" s="44">
        <v>535.71031070091215</v>
      </c>
      <c r="J10" s="44">
        <v>326.76675415039063</v>
      </c>
    </row>
    <row r="11" spans="1:10" x14ac:dyDescent="0.35">
      <c r="A11" t="s">
        <v>10</v>
      </c>
      <c r="B11" t="s">
        <v>1740</v>
      </c>
      <c r="C11" t="s">
        <v>1933</v>
      </c>
      <c r="D11" t="s">
        <v>1944</v>
      </c>
      <c r="E11" s="44">
        <v>2455.3087940984628</v>
      </c>
      <c r="F11" s="44">
        <v>19.50021522165542</v>
      </c>
      <c r="G11" s="44">
        <v>13.69997532567041</v>
      </c>
      <c r="H11" s="44"/>
      <c r="I11" s="44">
        <v>0</v>
      </c>
      <c r="J11" s="44">
        <v>63.306835174560547</v>
      </c>
    </row>
    <row r="12" spans="1:10" x14ac:dyDescent="0.35">
      <c r="A12" t="s">
        <v>11</v>
      </c>
      <c r="B12" t="s">
        <v>1740</v>
      </c>
      <c r="C12" t="s">
        <v>1934</v>
      </c>
      <c r="D12" t="s">
        <v>1944</v>
      </c>
      <c r="E12" s="44">
        <v>2635.7986439306387</v>
      </c>
      <c r="F12" s="44">
        <v>19.489174823462033</v>
      </c>
      <c r="G12" s="44">
        <v>13.174083405302103</v>
      </c>
      <c r="H12" s="44"/>
      <c r="I12" s="44">
        <v>0</v>
      </c>
      <c r="J12" s="44">
        <v>63.811885833740234</v>
      </c>
    </row>
    <row r="13" spans="1:10" x14ac:dyDescent="0.35">
      <c r="A13" t="s">
        <v>12</v>
      </c>
      <c r="B13" t="s">
        <v>1740</v>
      </c>
      <c r="C13" t="s">
        <v>1935</v>
      </c>
      <c r="D13" t="s">
        <v>1944</v>
      </c>
      <c r="E13" s="44">
        <v>2677.0816362604305</v>
      </c>
      <c r="F13" s="44">
        <v>24.85348348260171</v>
      </c>
      <c r="G13" s="44">
        <v>13.223053977447639</v>
      </c>
      <c r="H13" s="44"/>
      <c r="I13" s="44">
        <v>0</v>
      </c>
      <c r="J13" s="44">
        <v>64.250335693359375</v>
      </c>
    </row>
    <row r="14" spans="1:10" x14ac:dyDescent="0.35">
      <c r="A14" t="s">
        <v>13</v>
      </c>
      <c r="B14" t="s">
        <v>1740</v>
      </c>
      <c r="C14" t="s">
        <v>1936</v>
      </c>
      <c r="D14" t="s">
        <v>1944</v>
      </c>
      <c r="E14" s="44">
        <v>2755.3561930379174</v>
      </c>
      <c r="F14" s="44">
        <v>23.94316041577353</v>
      </c>
      <c r="G14" s="44">
        <v>12.977295438574002</v>
      </c>
      <c r="H14" s="44"/>
      <c r="I14" s="44">
        <v>0</v>
      </c>
      <c r="J14" s="44">
        <v>64.641105651855469</v>
      </c>
    </row>
    <row r="15" spans="1:10" x14ac:dyDescent="0.35">
      <c r="A15" t="s">
        <v>14</v>
      </c>
      <c r="B15" t="s">
        <v>1740</v>
      </c>
      <c r="C15" t="s">
        <v>1937</v>
      </c>
      <c r="D15" t="s">
        <v>1944</v>
      </c>
      <c r="E15" s="44">
        <v>3036.3095984514143</v>
      </c>
      <c r="F15" s="44">
        <v>19.505255654978786</v>
      </c>
      <c r="G15" s="44">
        <v>11.731310799452613</v>
      </c>
      <c r="H15" s="44"/>
      <c r="I15" s="44">
        <v>0</v>
      </c>
      <c r="J15" s="44">
        <v>65.015678405761719</v>
      </c>
    </row>
    <row r="16" spans="1:10" x14ac:dyDescent="0.35">
      <c r="A16" t="s">
        <v>15</v>
      </c>
      <c r="B16" t="s">
        <v>1740</v>
      </c>
      <c r="C16" t="s">
        <v>1938</v>
      </c>
      <c r="D16" t="s">
        <v>1944</v>
      </c>
      <c r="E16" s="44">
        <v>2897.0603935343252</v>
      </c>
      <c r="F16" s="44">
        <v>15.592032238037053</v>
      </c>
      <c r="G16" s="44">
        <v>11.113292279412009</v>
      </c>
      <c r="H16" s="44"/>
      <c r="I16" s="44">
        <v>1.2189782428492029</v>
      </c>
      <c r="J16" s="44">
        <v>65.397071838378906</v>
      </c>
    </row>
    <row r="17" spans="1:10" x14ac:dyDescent="0.35">
      <c r="A17" t="s">
        <v>16</v>
      </c>
      <c r="B17" t="s">
        <v>1740</v>
      </c>
      <c r="C17" t="s">
        <v>1939</v>
      </c>
      <c r="D17" t="s">
        <v>1944</v>
      </c>
      <c r="E17" s="44">
        <v>2669.1071520409769</v>
      </c>
      <c r="F17" s="44">
        <v>16.161708952769288</v>
      </c>
      <c r="G17" s="44">
        <v>10.34076490374637</v>
      </c>
      <c r="H17" s="44"/>
      <c r="I17" s="44">
        <v>7.2402481186877168</v>
      </c>
      <c r="J17" s="44">
        <v>65.788566589355469</v>
      </c>
    </row>
    <row r="18" spans="1:10" x14ac:dyDescent="0.35">
      <c r="A18" t="s">
        <v>17</v>
      </c>
      <c r="B18" t="s">
        <v>1740</v>
      </c>
      <c r="C18" t="s">
        <v>1940</v>
      </c>
      <c r="D18" t="s">
        <v>1944</v>
      </c>
      <c r="E18" s="44">
        <v>2628.4100791079154</v>
      </c>
      <c r="F18" s="44">
        <v>16.978255921471217</v>
      </c>
      <c r="G18" s="44">
        <v>11.029653844682304</v>
      </c>
      <c r="H18" s="44"/>
      <c r="I18" s="44">
        <v>11.527754512205181</v>
      </c>
      <c r="J18" s="44">
        <v>66.181587219238281</v>
      </c>
    </row>
    <row r="19" spans="1:10" x14ac:dyDescent="0.35">
      <c r="A19" t="s">
        <v>18</v>
      </c>
      <c r="B19" t="s">
        <v>1740</v>
      </c>
      <c r="C19" t="s">
        <v>1941</v>
      </c>
      <c r="D19" t="s">
        <v>1944</v>
      </c>
      <c r="E19" s="44">
        <v>2808.8994019352895</v>
      </c>
      <c r="F19" s="44">
        <v>17.867025213665759</v>
      </c>
      <c r="G19" s="44">
        <v>13.00494198236273</v>
      </c>
      <c r="H19" s="44"/>
      <c r="I19" s="44">
        <v>18.320640763086423</v>
      </c>
      <c r="J19" s="44">
        <v>66.573509216308594</v>
      </c>
    </row>
    <row r="20" spans="1:10" x14ac:dyDescent="0.35">
      <c r="A20" t="s">
        <v>19</v>
      </c>
      <c r="B20" t="s">
        <v>1741</v>
      </c>
      <c r="C20" t="s">
        <v>1933</v>
      </c>
      <c r="D20" t="s">
        <v>1945</v>
      </c>
      <c r="E20" s="44">
        <v>392.62341815424401</v>
      </c>
      <c r="F20" s="44">
        <v>0.92420062314477303</v>
      </c>
      <c r="G20" s="44">
        <v>1.0115831723286539</v>
      </c>
      <c r="H20" s="44"/>
      <c r="I20" s="44">
        <v>0.82600419537844372</v>
      </c>
      <c r="J20" s="44">
        <v>8.4099493026733398</v>
      </c>
    </row>
    <row r="21" spans="1:10" x14ac:dyDescent="0.35">
      <c r="A21" t="s">
        <v>20</v>
      </c>
      <c r="B21" t="s">
        <v>1741</v>
      </c>
      <c r="C21" t="s">
        <v>1934</v>
      </c>
      <c r="D21" t="s">
        <v>1945</v>
      </c>
      <c r="E21" s="44">
        <v>431.51545983450802</v>
      </c>
      <c r="F21" s="44">
        <v>0.94366669088212807</v>
      </c>
      <c r="G21" s="44">
        <v>1.0076929878263476</v>
      </c>
      <c r="H21" s="44"/>
      <c r="I21" s="44">
        <v>5.865691085051894E-2</v>
      </c>
      <c r="J21" s="44">
        <v>8.459864616394043</v>
      </c>
    </row>
    <row r="22" spans="1:10" x14ac:dyDescent="0.35">
      <c r="A22" t="s">
        <v>21</v>
      </c>
      <c r="B22" t="s">
        <v>1741</v>
      </c>
      <c r="C22" t="s">
        <v>1935</v>
      </c>
      <c r="D22" t="s">
        <v>1945</v>
      </c>
      <c r="E22" s="44">
        <v>409.65186415452968</v>
      </c>
      <c r="F22" s="44">
        <v>0.87497748705689726</v>
      </c>
      <c r="G22" s="44">
        <v>0.3323880947316798</v>
      </c>
      <c r="H22" s="44"/>
      <c r="I22" s="44">
        <v>0.61655993529379882</v>
      </c>
      <c r="J22" s="44">
        <v>8.517547607421875</v>
      </c>
    </row>
    <row r="23" spans="1:10" x14ac:dyDescent="0.35">
      <c r="A23" t="s">
        <v>22</v>
      </c>
      <c r="B23" t="s">
        <v>1741</v>
      </c>
      <c r="C23" t="s">
        <v>1936</v>
      </c>
      <c r="D23" t="s">
        <v>1945</v>
      </c>
      <c r="E23" s="44">
        <v>430.20320952163945</v>
      </c>
      <c r="F23" s="44">
        <v>0.88815513059298812</v>
      </c>
      <c r="G23" s="44">
        <v>0.25058812124168695</v>
      </c>
      <c r="H23" s="44"/>
      <c r="I23" s="44">
        <v>0.93856978376000388</v>
      </c>
      <c r="J23" s="44">
        <v>8.5777807235717773</v>
      </c>
    </row>
    <row r="24" spans="1:10" x14ac:dyDescent="0.35">
      <c r="A24" t="s">
        <v>23</v>
      </c>
      <c r="B24" t="s">
        <v>1741</v>
      </c>
      <c r="C24" t="s">
        <v>1937</v>
      </c>
      <c r="D24" t="s">
        <v>1945</v>
      </c>
      <c r="E24" s="44">
        <v>442.58746049229353</v>
      </c>
      <c r="F24" s="44">
        <v>0.801329479407209</v>
      </c>
      <c r="G24" s="44">
        <v>0.16291970173079309</v>
      </c>
      <c r="H24" s="44"/>
      <c r="I24" s="44">
        <v>1.061590138385736</v>
      </c>
      <c r="J24" s="44">
        <v>8.6332197189331055</v>
      </c>
    </row>
    <row r="25" spans="1:10" x14ac:dyDescent="0.35">
      <c r="A25" t="s">
        <v>24</v>
      </c>
      <c r="B25" t="s">
        <v>1741</v>
      </c>
      <c r="C25" t="s">
        <v>1938</v>
      </c>
      <c r="D25" t="s">
        <v>1945</v>
      </c>
      <c r="E25" s="44">
        <v>382.25826706561043</v>
      </c>
      <c r="F25" s="44">
        <v>0.83386887954888178</v>
      </c>
      <c r="G25" s="44">
        <v>4.2652854578131144E-2</v>
      </c>
      <c r="H25" s="44"/>
      <c r="I25" s="44">
        <v>2.0510598062435652</v>
      </c>
      <c r="J25" s="44">
        <v>8.6786575317382813</v>
      </c>
    </row>
    <row r="26" spans="1:10" x14ac:dyDescent="0.35">
      <c r="A26" t="s">
        <v>25</v>
      </c>
      <c r="B26" t="s">
        <v>1741</v>
      </c>
      <c r="C26" t="s">
        <v>1939</v>
      </c>
      <c r="D26" t="s">
        <v>1945</v>
      </c>
      <c r="E26" s="44">
        <v>390.96129368083319</v>
      </c>
      <c r="F26" s="44">
        <v>0.87915401065166965</v>
      </c>
      <c r="G26" s="44">
        <v>0.14134094019782939</v>
      </c>
      <c r="H26" s="44"/>
      <c r="I26" s="44">
        <v>2.1819675659306719</v>
      </c>
      <c r="J26" s="44">
        <v>8.7121353149414063</v>
      </c>
    </row>
    <row r="27" spans="1:10" x14ac:dyDescent="0.35">
      <c r="A27" t="s">
        <v>26</v>
      </c>
      <c r="B27" t="s">
        <v>1741</v>
      </c>
      <c r="C27" t="s">
        <v>1940</v>
      </c>
      <c r="D27" t="s">
        <v>1945</v>
      </c>
      <c r="E27" s="44">
        <v>417.3509389289942</v>
      </c>
      <c r="F27" s="44">
        <v>0.94276025103152361</v>
      </c>
      <c r="G27" s="44">
        <v>0.23475253714416613</v>
      </c>
      <c r="H27" s="44"/>
      <c r="I27" s="44">
        <v>2.5407787291476356</v>
      </c>
      <c r="J27" s="44">
        <v>8.7354507446289063</v>
      </c>
    </row>
    <row r="28" spans="1:10" x14ac:dyDescent="0.35">
      <c r="A28" t="s">
        <v>27</v>
      </c>
      <c r="B28" t="s">
        <v>1741</v>
      </c>
      <c r="C28" t="s">
        <v>1941</v>
      </c>
      <c r="D28" t="s">
        <v>1945</v>
      </c>
      <c r="E28" s="44">
        <v>459.40062745486932</v>
      </c>
      <c r="F28" s="44">
        <v>1.0138884780641209</v>
      </c>
      <c r="G28" s="44">
        <v>0.96509725442814231</v>
      </c>
      <c r="H28" s="44"/>
      <c r="I28" s="44">
        <v>5.0898019301642643</v>
      </c>
      <c r="J28" s="44">
        <v>8.7518196105957031</v>
      </c>
    </row>
    <row r="29" spans="1:10" x14ac:dyDescent="0.35">
      <c r="A29" t="s">
        <v>28</v>
      </c>
      <c r="B29" t="s">
        <v>1742</v>
      </c>
      <c r="C29" t="s">
        <v>1933</v>
      </c>
      <c r="D29" t="s">
        <v>1946</v>
      </c>
      <c r="E29" s="44">
        <v>484.44899322301944</v>
      </c>
      <c r="F29" s="44">
        <v>3.3218812720658946</v>
      </c>
      <c r="G29" s="44">
        <v>2.1527822158714707</v>
      </c>
      <c r="H29" s="44"/>
      <c r="I29" s="44">
        <v>1.9163023091832632</v>
      </c>
      <c r="J29" s="44">
        <v>10.938738822937012</v>
      </c>
    </row>
    <row r="30" spans="1:10" x14ac:dyDescent="0.35">
      <c r="A30" t="s">
        <v>29</v>
      </c>
      <c r="B30" t="s">
        <v>1742</v>
      </c>
      <c r="C30" t="s">
        <v>1934</v>
      </c>
      <c r="D30" t="s">
        <v>1946</v>
      </c>
      <c r="E30" s="44">
        <v>527.49239729015994</v>
      </c>
      <c r="F30" s="44">
        <v>2.6869724177709471</v>
      </c>
      <c r="G30" s="44">
        <v>1.9674490270346328</v>
      </c>
      <c r="H30" s="44"/>
      <c r="I30" s="44">
        <v>1.0769420032764683</v>
      </c>
      <c r="J30" s="44">
        <v>11.013082504272461</v>
      </c>
    </row>
    <row r="31" spans="1:10" x14ac:dyDescent="0.35">
      <c r="A31" t="s">
        <v>30</v>
      </c>
      <c r="B31" t="s">
        <v>1742</v>
      </c>
      <c r="C31" t="s">
        <v>1935</v>
      </c>
      <c r="D31" t="s">
        <v>1946</v>
      </c>
      <c r="E31" s="44">
        <v>498.1597454280369</v>
      </c>
      <c r="F31" s="44">
        <v>2.1209141904610447</v>
      </c>
      <c r="G31" s="44">
        <v>2.0899691048527265</v>
      </c>
      <c r="H31" s="44"/>
      <c r="I31" s="44">
        <v>1.9841840430551585</v>
      </c>
      <c r="J31" s="44">
        <v>11.083549499511719</v>
      </c>
    </row>
    <row r="32" spans="1:10" x14ac:dyDescent="0.35">
      <c r="A32" t="s">
        <v>31</v>
      </c>
      <c r="B32" t="s">
        <v>1742</v>
      </c>
      <c r="C32" t="s">
        <v>1936</v>
      </c>
      <c r="D32" t="s">
        <v>1946</v>
      </c>
      <c r="E32" s="44">
        <v>521.08997316827174</v>
      </c>
      <c r="F32" s="44">
        <v>1.8856762141837065</v>
      </c>
      <c r="G32" s="44">
        <v>2.1619420612542566</v>
      </c>
      <c r="H32" s="44"/>
      <c r="I32" s="44">
        <v>1.8740148329785622</v>
      </c>
      <c r="J32" s="44">
        <v>11.15151309967041</v>
      </c>
    </row>
    <row r="33" spans="1:10" x14ac:dyDescent="0.35">
      <c r="A33" t="s">
        <v>32</v>
      </c>
      <c r="B33" t="s">
        <v>1742</v>
      </c>
      <c r="C33" t="s">
        <v>1937</v>
      </c>
      <c r="D33" t="s">
        <v>1946</v>
      </c>
      <c r="E33" s="44">
        <v>531.61373948809012</v>
      </c>
      <c r="F33" s="44">
        <v>1.4390694462169593</v>
      </c>
      <c r="G33" s="44">
        <v>1.8348021037311009</v>
      </c>
      <c r="H33" s="44"/>
      <c r="I33" s="44">
        <v>2.2865931721735855</v>
      </c>
      <c r="J33" s="44">
        <v>11.219161033630371</v>
      </c>
    </row>
    <row r="34" spans="1:10" x14ac:dyDescent="0.35">
      <c r="A34" t="s">
        <v>33</v>
      </c>
      <c r="B34" t="s">
        <v>1742</v>
      </c>
      <c r="C34" t="s">
        <v>1938</v>
      </c>
      <c r="D34" t="s">
        <v>1946</v>
      </c>
      <c r="E34" s="44">
        <v>455.26804126859196</v>
      </c>
      <c r="F34" s="44">
        <v>1.0326103259179098</v>
      </c>
      <c r="G34" s="44">
        <v>1.8435571671249986</v>
      </c>
      <c r="H34" s="44"/>
      <c r="I34" s="44">
        <v>4.2720475864696983</v>
      </c>
      <c r="J34" s="44">
        <v>11.28794002532959</v>
      </c>
    </row>
    <row r="35" spans="1:10" x14ac:dyDescent="0.35">
      <c r="A35" t="s">
        <v>34</v>
      </c>
      <c r="B35" t="s">
        <v>1742</v>
      </c>
      <c r="C35" t="s">
        <v>1939</v>
      </c>
      <c r="D35" t="s">
        <v>1946</v>
      </c>
      <c r="E35" s="44">
        <v>467.73789050833312</v>
      </c>
      <c r="F35" s="44">
        <v>1.0804481389913914</v>
      </c>
      <c r="G35" s="44">
        <v>1.6664098817436137</v>
      </c>
      <c r="H35" s="44"/>
      <c r="I35" s="44">
        <v>3.8856831150757527</v>
      </c>
      <c r="J35" s="44">
        <v>11.358379364013672</v>
      </c>
    </row>
    <row r="36" spans="1:10" x14ac:dyDescent="0.35">
      <c r="A36" t="s">
        <v>35</v>
      </c>
      <c r="B36" t="s">
        <v>1742</v>
      </c>
      <c r="C36" t="s">
        <v>1940</v>
      </c>
      <c r="D36" t="s">
        <v>1946</v>
      </c>
      <c r="E36" s="44">
        <v>493.66948853363238</v>
      </c>
      <c r="F36" s="44">
        <v>1.1475877626379696</v>
      </c>
      <c r="G36" s="44">
        <v>2.0527006201890328</v>
      </c>
      <c r="H36" s="44"/>
      <c r="I36" s="44">
        <v>3.610316146907552</v>
      </c>
      <c r="J36" s="44">
        <v>11.429335594177246</v>
      </c>
    </row>
    <row r="37" spans="1:10" x14ac:dyDescent="0.35">
      <c r="A37" t="s">
        <v>36</v>
      </c>
      <c r="B37" t="s">
        <v>1742</v>
      </c>
      <c r="C37" t="s">
        <v>1941</v>
      </c>
      <c r="D37" t="s">
        <v>1946</v>
      </c>
      <c r="E37" s="44">
        <v>536.05484792813581</v>
      </c>
      <c r="F37" s="44">
        <v>1.2245169526128914</v>
      </c>
      <c r="G37" s="44">
        <v>2.3060614413612819</v>
      </c>
      <c r="H37" s="44"/>
      <c r="I37" s="44">
        <v>6.3614004011714531</v>
      </c>
      <c r="J37" s="44">
        <v>11.498517990112305</v>
      </c>
    </row>
    <row r="38" spans="1:10" x14ac:dyDescent="0.35">
      <c r="A38" t="s">
        <v>37</v>
      </c>
      <c r="B38" t="s">
        <v>1743</v>
      </c>
      <c r="C38" t="s">
        <v>1933</v>
      </c>
      <c r="D38" t="s">
        <v>1947</v>
      </c>
      <c r="E38" s="44">
        <v>321.99535034650143</v>
      </c>
      <c r="F38" s="44">
        <v>0.80411788537409112</v>
      </c>
      <c r="G38" s="44">
        <v>-0.74903701276023427</v>
      </c>
      <c r="H38" s="44"/>
      <c r="I38" s="44">
        <v>3.2387602311157258</v>
      </c>
      <c r="J38" s="44">
        <v>5.554844856262207</v>
      </c>
    </row>
    <row r="39" spans="1:10" x14ac:dyDescent="0.35">
      <c r="A39" t="s">
        <v>38</v>
      </c>
      <c r="B39" t="s">
        <v>1743</v>
      </c>
      <c r="C39" t="s">
        <v>1934</v>
      </c>
      <c r="D39" t="s">
        <v>1947</v>
      </c>
      <c r="E39" s="44">
        <v>344.00320969560602</v>
      </c>
      <c r="F39" s="44">
        <v>0.70173786561804685</v>
      </c>
      <c r="G39" s="44">
        <v>0.61536340072501061</v>
      </c>
      <c r="H39" s="44"/>
      <c r="I39" s="44">
        <v>3.4051622655623417</v>
      </c>
      <c r="J39" s="44">
        <v>5.5828728675842285</v>
      </c>
    </row>
    <row r="40" spans="1:10" x14ac:dyDescent="0.35">
      <c r="A40" t="s">
        <v>39</v>
      </c>
      <c r="B40" t="s">
        <v>1743</v>
      </c>
      <c r="C40" t="s">
        <v>1935</v>
      </c>
      <c r="D40" t="s">
        <v>1947</v>
      </c>
      <c r="E40" s="44">
        <v>327.14889996214561</v>
      </c>
      <c r="F40" s="44">
        <v>0.55722643642397995</v>
      </c>
      <c r="G40" s="44">
        <v>0.62214281757259426</v>
      </c>
      <c r="H40" s="44"/>
      <c r="I40" s="44">
        <v>3.7017368830204531</v>
      </c>
      <c r="J40" s="44">
        <v>5.6106595993041992</v>
      </c>
    </row>
    <row r="41" spans="1:10" x14ac:dyDescent="0.35">
      <c r="A41" t="s">
        <v>40</v>
      </c>
      <c r="B41" t="s">
        <v>1743</v>
      </c>
      <c r="C41" t="s">
        <v>1936</v>
      </c>
      <c r="D41" t="s">
        <v>1947</v>
      </c>
      <c r="E41" s="44">
        <v>343.58438559413196</v>
      </c>
      <c r="F41" s="44">
        <v>0.69562466378740406</v>
      </c>
      <c r="G41" s="44">
        <v>0.58925609898837139</v>
      </c>
      <c r="H41" s="44"/>
      <c r="I41" s="44">
        <v>3.9350841130919907</v>
      </c>
      <c r="J41" s="44">
        <v>5.6378173828125</v>
      </c>
    </row>
    <row r="42" spans="1:10" x14ac:dyDescent="0.35">
      <c r="A42" t="s">
        <v>41</v>
      </c>
      <c r="B42" t="s">
        <v>1743</v>
      </c>
      <c r="C42" t="s">
        <v>1937</v>
      </c>
      <c r="D42" t="s">
        <v>1947</v>
      </c>
      <c r="E42" s="44">
        <v>352.99363322128164</v>
      </c>
      <c r="F42" s="44">
        <v>0.56963002230056858</v>
      </c>
      <c r="G42" s="44">
        <v>0.47818340382179086</v>
      </c>
      <c r="H42" s="44"/>
      <c r="I42" s="44">
        <v>4.2526039551199615</v>
      </c>
      <c r="J42" s="44">
        <v>5.6639137268066406</v>
      </c>
    </row>
    <row r="43" spans="1:10" x14ac:dyDescent="0.35">
      <c r="A43" t="s">
        <v>42</v>
      </c>
      <c r="B43" t="s">
        <v>1743</v>
      </c>
      <c r="C43" t="s">
        <v>1938</v>
      </c>
      <c r="D43" t="s">
        <v>1947</v>
      </c>
      <c r="E43" s="44">
        <v>301.29861349602351</v>
      </c>
      <c r="F43" s="44">
        <v>0.41878367290928631</v>
      </c>
      <c r="G43" s="44">
        <v>0.45277940628579572</v>
      </c>
      <c r="H43" s="44"/>
      <c r="I43" s="44">
        <v>5.472486127008569</v>
      </c>
      <c r="J43" s="44">
        <v>5.6886944770812988</v>
      </c>
    </row>
    <row r="44" spans="1:10" x14ac:dyDescent="0.35">
      <c r="A44" t="s">
        <v>43</v>
      </c>
      <c r="B44" t="s">
        <v>1743</v>
      </c>
      <c r="C44" t="s">
        <v>1939</v>
      </c>
      <c r="D44" t="s">
        <v>1947</v>
      </c>
      <c r="E44" s="44">
        <v>306.89965340960094</v>
      </c>
      <c r="F44" s="44">
        <v>0.44603440930439403</v>
      </c>
      <c r="G44" s="44">
        <v>0.42923584729288738</v>
      </c>
      <c r="H44" s="44"/>
      <c r="I44" s="44">
        <v>5.6636302888863472</v>
      </c>
      <c r="J44" s="44">
        <v>5.7118697166442871</v>
      </c>
    </row>
    <row r="45" spans="1:10" x14ac:dyDescent="0.35">
      <c r="A45" t="s">
        <v>44</v>
      </c>
      <c r="B45" t="s">
        <v>1743</v>
      </c>
      <c r="C45" t="s">
        <v>1940</v>
      </c>
      <c r="D45" t="s">
        <v>1947</v>
      </c>
      <c r="E45" s="44">
        <v>325.5562142861408</v>
      </c>
      <c r="F45" s="44">
        <v>0.47652661215714248</v>
      </c>
      <c r="G45" s="44">
        <v>0.47899570266036967</v>
      </c>
      <c r="H45" s="44"/>
      <c r="I45" s="44">
        <v>5.9808815995611937</v>
      </c>
      <c r="J45" s="44">
        <v>5.7335505485534668</v>
      </c>
    </row>
    <row r="46" spans="1:10" x14ac:dyDescent="0.35">
      <c r="A46" t="s">
        <v>45</v>
      </c>
      <c r="B46" t="s">
        <v>1743</v>
      </c>
      <c r="C46" t="s">
        <v>1941</v>
      </c>
      <c r="D46" t="s">
        <v>1947</v>
      </c>
      <c r="E46" s="44">
        <v>354.68262046301174</v>
      </c>
      <c r="F46" s="44">
        <v>0.51093539139906774</v>
      </c>
      <c r="G46" s="44">
        <v>0.54145768565417807</v>
      </c>
      <c r="H46" s="44"/>
      <c r="I46" s="44">
        <v>7.6326466861179902</v>
      </c>
      <c r="J46" s="44">
        <v>5.7543559074401855</v>
      </c>
    </row>
    <row r="47" spans="1:10" x14ac:dyDescent="0.35">
      <c r="A47" t="s">
        <v>46</v>
      </c>
      <c r="B47" t="s">
        <v>1744</v>
      </c>
      <c r="C47" t="s">
        <v>1933</v>
      </c>
      <c r="D47" t="s">
        <v>1948</v>
      </c>
      <c r="E47" s="44">
        <v>2647.5369686085055</v>
      </c>
      <c r="F47" s="44">
        <v>5.7035380291291515</v>
      </c>
      <c r="G47" s="44">
        <v>5.6100898147529596</v>
      </c>
      <c r="H47" s="44"/>
      <c r="I47" s="44">
        <v>10.518257960363904</v>
      </c>
      <c r="J47" s="44">
        <v>63.026737213134766</v>
      </c>
    </row>
    <row r="48" spans="1:10" x14ac:dyDescent="0.35">
      <c r="A48" t="s">
        <v>47</v>
      </c>
      <c r="B48" t="s">
        <v>1744</v>
      </c>
      <c r="C48" t="s">
        <v>1934</v>
      </c>
      <c r="D48" t="s">
        <v>1948</v>
      </c>
      <c r="E48" s="44">
        <v>2864.0304671708759</v>
      </c>
      <c r="F48" s="44">
        <v>4.9560055068950923</v>
      </c>
      <c r="G48" s="44">
        <v>5.3181416824567247</v>
      </c>
      <c r="H48" s="44"/>
      <c r="I48" s="44">
        <v>9.8806388039959057</v>
      </c>
      <c r="J48" s="44">
        <v>63.343585968017578</v>
      </c>
    </row>
    <row r="49" spans="1:10" x14ac:dyDescent="0.35">
      <c r="A49" t="s">
        <v>48</v>
      </c>
      <c r="B49" t="s">
        <v>1744</v>
      </c>
      <c r="C49" t="s">
        <v>1935</v>
      </c>
      <c r="D49" t="s">
        <v>1948</v>
      </c>
      <c r="E49" s="44">
        <v>2685.3111455201679</v>
      </c>
      <c r="F49" s="44">
        <v>5.320443902704735</v>
      </c>
      <c r="G49" s="44">
        <v>5.9348928777749466</v>
      </c>
      <c r="H49" s="44"/>
      <c r="I49" s="44">
        <v>16.65408261974628</v>
      </c>
      <c r="J49" s="44">
        <v>63.639869689941406</v>
      </c>
    </row>
    <row r="50" spans="1:10" x14ac:dyDescent="0.35">
      <c r="A50" t="s">
        <v>49</v>
      </c>
      <c r="B50" t="s">
        <v>1744</v>
      </c>
      <c r="C50" t="s">
        <v>1936</v>
      </c>
      <c r="D50" t="s">
        <v>1948</v>
      </c>
      <c r="E50" s="44">
        <v>2811.956841630521</v>
      </c>
      <c r="F50" s="44">
        <v>5.4277651896896417</v>
      </c>
      <c r="G50" s="44">
        <v>5.8439137181138028</v>
      </c>
      <c r="H50" s="44"/>
      <c r="I50" s="44">
        <v>17.201697231428849</v>
      </c>
      <c r="J50" s="44">
        <v>63.919914245605469</v>
      </c>
    </row>
    <row r="51" spans="1:10" x14ac:dyDescent="0.35">
      <c r="A51" t="s">
        <v>50</v>
      </c>
      <c r="B51" t="s">
        <v>1744</v>
      </c>
      <c r="C51" t="s">
        <v>1937</v>
      </c>
      <c r="D51" t="s">
        <v>1948</v>
      </c>
      <c r="E51" s="44">
        <v>2856.6973055672279</v>
      </c>
      <c r="F51" s="44">
        <v>3.8394706195907147</v>
      </c>
      <c r="G51" s="44">
        <v>4.7620001241935732</v>
      </c>
      <c r="H51" s="44"/>
      <c r="I51" s="44">
        <v>19.447948525107126</v>
      </c>
      <c r="J51" s="44">
        <v>64.190643310546875</v>
      </c>
    </row>
    <row r="52" spans="1:10" x14ac:dyDescent="0.35">
      <c r="A52" t="s">
        <v>51</v>
      </c>
      <c r="B52" t="s">
        <v>1744</v>
      </c>
      <c r="C52" t="s">
        <v>1938</v>
      </c>
      <c r="D52" t="s">
        <v>1948</v>
      </c>
      <c r="E52" s="44">
        <v>2439.4351080996203</v>
      </c>
      <c r="F52" s="44">
        <v>3.490124290395916</v>
      </c>
      <c r="G52" s="44">
        <v>4.3159602241337067</v>
      </c>
      <c r="H52" s="44"/>
      <c r="I52" s="44">
        <v>27.347507993614492</v>
      </c>
      <c r="J52" s="44">
        <v>64.457199096679688</v>
      </c>
    </row>
    <row r="53" spans="1:10" x14ac:dyDescent="0.35">
      <c r="A53" t="s">
        <v>52</v>
      </c>
      <c r="B53" t="s">
        <v>1744</v>
      </c>
      <c r="C53" t="s">
        <v>1939</v>
      </c>
      <c r="D53" t="s">
        <v>1948</v>
      </c>
      <c r="E53" s="44">
        <v>2466.151920199999</v>
      </c>
      <c r="F53" s="44">
        <v>3.6504036416071797</v>
      </c>
      <c r="G53" s="44">
        <v>3.5300792404764936</v>
      </c>
      <c r="H53" s="44"/>
      <c r="I53" s="44">
        <v>26.633370872274547</v>
      </c>
      <c r="J53" s="44">
        <v>64.720695495605469</v>
      </c>
    </row>
    <row r="54" spans="1:10" x14ac:dyDescent="0.35">
      <c r="A54" t="s">
        <v>53</v>
      </c>
      <c r="B54" t="s">
        <v>1744</v>
      </c>
      <c r="C54" t="s">
        <v>1940</v>
      </c>
      <c r="D54" t="s">
        <v>1948</v>
      </c>
      <c r="E54" s="44">
        <v>2587.6818035058418</v>
      </c>
      <c r="F54" s="44">
        <v>3.8698897222395492</v>
      </c>
      <c r="G54" s="44">
        <v>5.5630452184960619</v>
      </c>
      <c r="H54" s="44"/>
      <c r="I54" s="44">
        <v>26.424511928033837</v>
      </c>
      <c r="J54" s="44">
        <v>64.979545593261719</v>
      </c>
    </row>
    <row r="55" spans="1:10" x14ac:dyDescent="0.35">
      <c r="A55" t="s">
        <v>54</v>
      </c>
      <c r="B55" t="s">
        <v>1744</v>
      </c>
      <c r="C55" t="s">
        <v>1941</v>
      </c>
      <c r="D55" t="s">
        <v>1948</v>
      </c>
      <c r="E55" s="44">
        <v>2794.6958280919548</v>
      </c>
      <c r="F55" s="44">
        <v>4.126035032768602</v>
      </c>
      <c r="G55" s="44">
        <v>6.2784151911506747</v>
      </c>
      <c r="H55" s="44"/>
      <c r="I55" s="44">
        <v>42.197177862889703</v>
      </c>
      <c r="J55" s="44">
        <v>65.2332763671875</v>
      </c>
    </row>
    <row r="56" spans="1:10" x14ac:dyDescent="0.35">
      <c r="A56" t="s">
        <v>55</v>
      </c>
      <c r="B56" t="s">
        <v>1745</v>
      </c>
      <c r="C56" t="s">
        <v>1933</v>
      </c>
      <c r="D56" t="s">
        <v>1949</v>
      </c>
      <c r="E56" s="44">
        <v>3423.4660899889991</v>
      </c>
      <c r="F56" s="44">
        <v>31.406225713786529</v>
      </c>
      <c r="G56" s="44">
        <v>5.0336726537415775</v>
      </c>
      <c r="H56" s="44"/>
      <c r="I56" s="44">
        <v>0</v>
      </c>
      <c r="J56" s="44">
        <v>80.894790649414063</v>
      </c>
    </row>
    <row r="57" spans="1:10" x14ac:dyDescent="0.35">
      <c r="A57" t="s">
        <v>56</v>
      </c>
      <c r="B57" t="s">
        <v>1745</v>
      </c>
      <c r="C57" t="s">
        <v>1934</v>
      </c>
      <c r="D57" t="s">
        <v>1949</v>
      </c>
      <c r="E57" s="44">
        <v>3761.1419703750685</v>
      </c>
      <c r="F57" s="44">
        <v>32.573269620562641</v>
      </c>
      <c r="G57" s="44">
        <v>5.5322330172616345</v>
      </c>
      <c r="H57" s="44"/>
      <c r="I57" s="44">
        <v>0</v>
      </c>
      <c r="J57" s="44">
        <v>80.933967590332031</v>
      </c>
    </row>
    <row r="58" spans="1:10" x14ac:dyDescent="0.35">
      <c r="A58" t="s">
        <v>57</v>
      </c>
      <c r="B58" t="s">
        <v>1745</v>
      </c>
      <c r="C58" t="s">
        <v>1935</v>
      </c>
      <c r="D58" t="s">
        <v>1949</v>
      </c>
      <c r="E58" s="44">
        <v>3545.9460630305425</v>
      </c>
      <c r="F58" s="44">
        <v>34.947877815814444</v>
      </c>
      <c r="G58" s="44">
        <v>7.6096267440747987</v>
      </c>
      <c r="H58" s="44"/>
      <c r="I58" s="44">
        <v>4.4739416008746158</v>
      </c>
      <c r="J58" s="44">
        <v>81.066230773925781</v>
      </c>
    </row>
    <row r="59" spans="1:10" x14ac:dyDescent="0.35">
      <c r="A59" t="s">
        <v>58</v>
      </c>
      <c r="B59" t="s">
        <v>1745</v>
      </c>
      <c r="C59" t="s">
        <v>1936</v>
      </c>
      <c r="D59" t="s">
        <v>1949</v>
      </c>
      <c r="E59" s="44">
        <v>3753.6870369578924</v>
      </c>
      <c r="F59" s="44">
        <v>37.152285815741827</v>
      </c>
      <c r="G59" s="44">
        <v>8.0385645263696333</v>
      </c>
      <c r="H59" s="44"/>
      <c r="I59" s="44">
        <v>6.5792516671619818</v>
      </c>
      <c r="J59" s="44">
        <v>81.265129089355469</v>
      </c>
    </row>
    <row r="60" spans="1:10" x14ac:dyDescent="0.35">
      <c r="A60" t="s">
        <v>59</v>
      </c>
      <c r="B60" t="s">
        <v>1745</v>
      </c>
      <c r="C60" t="s">
        <v>1937</v>
      </c>
      <c r="D60" t="s">
        <v>1949</v>
      </c>
      <c r="E60" s="44">
        <v>3904.9208332849512</v>
      </c>
      <c r="F60" s="44">
        <v>37.745778263011353</v>
      </c>
      <c r="G60" s="44">
        <v>6.9104490030389103</v>
      </c>
      <c r="H60" s="44"/>
      <c r="I60" s="44">
        <v>9.3681989762926943</v>
      </c>
      <c r="J60" s="44">
        <v>81.489662170410156</v>
      </c>
    </row>
    <row r="61" spans="1:10" x14ac:dyDescent="0.35">
      <c r="A61" t="s">
        <v>60</v>
      </c>
      <c r="B61" t="s">
        <v>1745</v>
      </c>
      <c r="C61" t="s">
        <v>1938</v>
      </c>
      <c r="D61" t="s">
        <v>1949</v>
      </c>
      <c r="E61" s="44">
        <v>3383.0912776381456</v>
      </c>
      <c r="F61" s="44">
        <v>39.200881894558279</v>
      </c>
      <c r="G61" s="44">
        <v>7.4151171282276085</v>
      </c>
      <c r="H61" s="44"/>
      <c r="I61" s="44">
        <v>25.698706879785519</v>
      </c>
      <c r="J61" s="44">
        <v>81.707794189453125</v>
      </c>
    </row>
    <row r="62" spans="1:10" x14ac:dyDescent="0.35">
      <c r="A62" t="s">
        <v>61</v>
      </c>
      <c r="B62" t="s">
        <v>1745</v>
      </c>
      <c r="C62" t="s">
        <v>1939</v>
      </c>
      <c r="D62" t="s">
        <v>1949</v>
      </c>
      <c r="E62" s="44">
        <v>3496.6056812499905</v>
      </c>
      <c r="F62" s="44">
        <v>40.950166171102644</v>
      </c>
      <c r="G62" s="44">
        <v>7.0207634405374248</v>
      </c>
      <c r="H62" s="44"/>
      <c r="I62" s="44">
        <v>28.939267387542372</v>
      </c>
      <c r="J62" s="44">
        <v>81.9146728515625</v>
      </c>
    </row>
    <row r="63" spans="1:10" x14ac:dyDescent="0.35">
      <c r="A63" t="s">
        <v>62</v>
      </c>
      <c r="B63" t="s">
        <v>1745</v>
      </c>
      <c r="C63" t="s">
        <v>1940</v>
      </c>
      <c r="D63" t="s">
        <v>1949</v>
      </c>
      <c r="E63" s="44">
        <v>3700.6128982141231</v>
      </c>
      <c r="F63" s="44">
        <v>43.602889625538332</v>
      </c>
      <c r="G63" s="44">
        <v>11.467869629456576</v>
      </c>
      <c r="H63" s="44"/>
      <c r="I63" s="44">
        <v>32.469117362216515</v>
      </c>
      <c r="J63" s="44">
        <v>82.114227294921875</v>
      </c>
    </row>
    <row r="64" spans="1:10" x14ac:dyDescent="0.35">
      <c r="A64" t="s">
        <v>63</v>
      </c>
      <c r="B64" t="s">
        <v>1745</v>
      </c>
      <c r="C64" t="s">
        <v>1941</v>
      </c>
      <c r="D64" t="s">
        <v>1949</v>
      </c>
      <c r="E64" s="44">
        <v>4029.1395185979927</v>
      </c>
      <c r="F64" s="44">
        <v>46.779466201005192</v>
      </c>
      <c r="G64" s="44">
        <v>12.928325107045351</v>
      </c>
      <c r="H64" s="44"/>
      <c r="I64" s="44">
        <v>46.418758877368987</v>
      </c>
      <c r="J64" s="44">
        <v>82.293464660644531</v>
      </c>
    </row>
    <row r="65" spans="1:10" x14ac:dyDescent="0.35">
      <c r="A65" t="s">
        <v>64</v>
      </c>
      <c r="B65" t="s">
        <v>1746</v>
      </c>
      <c r="C65" t="s">
        <v>1933</v>
      </c>
      <c r="D65" t="s">
        <v>1950</v>
      </c>
      <c r="E65" s="44">
        <v>2.0788143542766568</v>
      </c>
      <c r="F65" s="44">
        <v>1.139260202797915E-2</v>
      </c>
      <c r="G65" s="44">
        <v>3.14174153253313E-3</v>
      </c>
      <c r="H65" s="44"/>
      <c r="I65" s="44">
        <v>0</v>
      </c>
      <c r="J65" s="44"/>
    </row>
    <row r="66" spans="1:10" x14ac:dyDescent="0.35">
      <c r="A66" t="s">
        <v>65</v>
      </c>
      <c r="B66" t="s">
        <v>1746</v>
      </c>
      <c r="C66" t="s">
        <v>1934</v>
      </c>
      <c r="D66" t="s">
        <v>1950</v>
      </c>
      <c r="E66" s="44">
        <v>1.9972743961977619</v>
      </c>
      <c r="F66" s="44">
        <v>1.1519127510182975E-2</v>
      </c>
      <c r="G66" s="44">
        <v>3.0345062968622195E-3</v>
      </c>
      <c r="H66" s="44"/>
      <c r="I66" s="44">
        <v>0</v>
      </c>
      <c r="J66" s="44"/>
    </row>
    <row r="67" spans="1:10" x14ac:dyDescent="0.35">
      <c r="A67" t="s">
        <v>66</v>
      </c>
      <c r="B67" t="s">
        <v>1746</v>
      </c>
      <c r="C67" t="s">
        <v>1935</v>
      </c>
      <c r="D67" t="s">
        <v>1950</v>
      </c>
      <c r="E67" s="44">
        <v>1.7487014686074303</v>
      </c>
      <c r="F67" s="44">
        <v>1.1539796978177598E-2</v>
      </c>
      <c r="G67" s="44">
        <v>3.0887549536193614E-3</v>
      </c>
      <c r="H67" s="44"/>
      <c r="I67" s="44">
        <v>0</v>
      </c>
      <c r="J67" s="44"/>
    </row>
    <row r="68" spans="1:10" x14ac:dyDescent="0.35">
      <c r="A68" t="s">
        <v>67</v>
      </c>
      <c r="B68" t="s">
        <v>1746</v>
      </c>
      <c r="C68" t="s">
        <v>1936</v>
      </c>
      <c r="D68" t="s">
        <v>1950</v>
      </c>
      <c r="E68" s="44">
        <v>1.8082712948963107</v>
      </c>
      <c r="F68" s="44">
        <v>1.1343693097311862E-2</v>
      </c>
      <c r="G68" s="44">
        <v>3.1947155251512344E-3</v>
      </c>
      <c r="H68" s="44"/>
      <c r="I68" s="44">
        <v>0</v>
      </c>
      <c r="J68" s="44"/>
    </row>
    <row r="69" spans="1:10" x14ac:dyDescent="0.35">
      <c r="A69" t="s">
        <v>68</v>
      </c>
      <c r="B69" t="s">
        <v>1746</v>
      </c>
      <c r="C69" t="s">
        <v>1937</v>
      </c>
      <c r="D69" t="s">
        <v>1950</v>
      </c>
      <c r="E69" s="44">
        <v>1.7912921795136769</v>
      </c>
      <c r="F69" s="44">
        <v>1.1033788533072677E-2</v>
      </c>
      <c r="G69" s="44">
        <v>3.1348712250343774E-3</v>
      </c>
      <c r="H69" s="44"/>
      <c r="I69" s="44">
        <v>0</v>
      </c>
      <c r="J69" s="44"/>
    </row>
    <row r="70" spans="1:10" x14ac:dyDescent="0.35">
      <c r="A70" t="s">
        <v>69</v>
      </c>
      <c r="B70" t="s">
        <v>1746</v>
      </c>
      <c r="C70" t="s">
        <v>1938</v>
      </c>
      <c r="D70" t="s">
        <v>1950</v>
      </c>
      <c r="E70" s="44">
        <v>1.5238355723364601</v>
      </c>
      <c r="F70" s="44">
        <v>1.0791661426156309E-2</v>
      </c>
      <c r="G70" s="44">
        <v>3.3088720610303032E-3</v>
      </c>
      <c r="H70" s="44"/>
      <c r="I70" s="44">
        <v>1.5051736492045428E-3</v>
      </c>
      <c r="J70" s="44"/>
    </row>
    <row r="71" spans="1:10" x14ac:dyDescent="0.35">
      <c r="A71" t="s">
        <v>70</v>
      </c>
      <c r="B71" t="s">
        <v>1746</v>
      </c>
      <c r="C71" t="s">
        <v>1939</v>
      </c>
      <c r="D71" t="s">
        <v>1950</v>
      </c>
      <c r="E71" s="44">
        <v>1.5650046351575737</v>
      </c>
      <c r="F71" s="44">
        <v>1.1353666075570826E-2</v>
      </c>
      <c r="G71" s="44">
        <v>3.4860918689895749E-3</v>
      </c>
      <c r="H71" s="44"/>
      <c r="I71" s="44">
        <v>1.6101467930872409E-3</v>
      </c>
      <c r="J71" s="44"/>
    </row>
    <row r="72" spans="1:10" x14ac:dyDescent="0.35">
      <c r="A72" t="s">
        <v>71</v>
      </c>
      <c r="B72" t="s">
        <v>1746</v>
      </c>
      <c r="C72" t="s">
        <v>1940</v>
      </c>
      <c r="D72" t="s">
        <v>1950</v>
      </c>
      <c r="E72" s="44">
        <v>1.6426406960916133</v>
      </c>
      <c r="F72" s="44">
        <v>1.1919685105818281E-2</v>
      </c>
      <c r="G72" s="44">
        <v>3.7304563184897784E-3</v>
      </c>
      <c r="H72" s="44"/>
      <c r="I72" s="44">
        <v>2.5606478876913003E-3</v>
      </c>
      <c r="J72" s="44"/>
    </row>
    <row r="73" spans="1:10" x14ac:dyDescent="0.35">
      <c r="A73" t="s">
        <v>72</v>
      </c>
      <c r="B73" t="s">
        <v>1746</v>
      </c>
      <c r="C73" t="s">
        <v>1941</v>
      </c>
      <c r="D73" t="s">
        <v>1950</v>
      </c>
      <c r="E73" s="44">
        <v>1.7694288766872668</v>
      </c>
      <c r="F73" s="44">
        <v>1.253904654645622E-2</v>
      </c>
      <c r="G73" s="44">
        <v>4.0056760695415753E-3</v>
      </c>
      <c r="H73" s="44"/>
      <c r="I73" s="44">
        <v>3.3680802146034573E-3</v>
      </c>
      <c r="J73" s="44"/>
    </row>
    <row r="74" spans="1:10" x14ac:dyDescent="0.35">
      <c r="A74" t="s">
        <v>73</v>
      </c>
      <c r="B74" t="s">
        <v>1747</v>
      </c>
      <c r="C74" t="s">
        <v>1933</v>
      </c>
      <c r="D74" t="s">
        <v>1951</v>
      </c>
      <c r="E74" s="44">
        <v>2129.0199723698706</v>
      </c>
      <c r="F74" s="44">
        <v>3.3686007810036882</v>
      </c>
      <c r="G74" s="44">
        <v>8.3540941353162559</v>
      </c>
      <c r="H74" s="44"/>
      <c r="I74" s="44">
        <v>2.2735156310478528</v>
      </c>
      <c r="J74" s="44">
        <v>59.729804992675781</v>
      </c>
    </row>
    <row r="75" spans="1:10" x14ac:dyDescent="0.35">
      <c r="A75" t="s">
        <v>74</v>
      </c>
      <c r="B75" t="s">
        <v>1747</v>
      </c>
      <c r="C75" t="s">
        <v>1934</v>
      </c>
      <c r="D75" t="s">
        <v>1951</v>
      </c>
      <c r="E75" s="44">
        <v>2278.3758367931546</v>
      </c>
      <c r="F75" s="44">
        <v>4.1390819025833752</v>
      </c>
      <c r="G75" s="44">
        <v>8.311190086709729</v>
      </c>
      <c r="H75" s="44"/>
      <c r="I75" s="44">
        <v>0.64433887196563089</v>
      </c>
      <c r="J75" s="44">
        <v>59.759929656982422</v>
      </c>
    </row>
    <row r="76" spans="1:10" x14ac:dyDescent="0.35">
      <c r="A76" t="s">
        <v>75</v>
      </c>
      <c r="B76" t="s">
        <v>1747</v>
      </c>
      <c r="C76" t="s">
        <v>1935</v>
      </c>
      <c r="D76" t="s">
        <v>1951</v>
      </c>
      <c r="E76" s="44">
        <v>2073.9707915044178</v>
      </c>
      <c r="F76" s="44">
        <v>4.6135583786987473</v>
      </c>
      <c r="G76" s="44">
        <v>8.4035132405532451</v>
      </c>
      <c r="H76" s="44"/>
      <c r="I76" s="44">
        <v>0</v>
      </c>
      <c r="J76" s="44">
        <v>59.733829498291016</v>
      </c>
    </row>
    <row r="77" spans="1:10" x14ac:dyDescent="0.35">
      <c r="A77" t="s">
        <v>76</v>
      </c>
      <c r="B77" t="s">
        <v>1747</v>
      </c>
      <c r="C77" t="s">
        <v>1936</v>
      </c>
      <c r="D77" t="s">
        <v>1951</v>
      </c>
      <c r="E77" s="44">
        <v>2131.1587903018267</v>
      </c>
      <c r="F77" s="44">
        <v>4.2935107206201666</v>
      </c>
      <c r="G77" s="44">
        <v>7.3931772004662095</v>
      </c>
      <c r="H77" s="44"/>
      <c r="I77" s="44">
        <v>0</v>
      </c>
      <c r="J77" s="44">
        <v>59.668003082275391</v>
      </c>
    </row>
    <row r="78" spans="1:10" x14ac:dyDescent="0.35">
      <c r="A78" t="s">
        <v>77</v>
      </c>
      <c r="B78" t="s">
        <v>1747</v>
      </c>
      <c r="C78" t="s">
        <v>1937</v>
      </c>
      <c r="D78" t="s">
        <v>1951</v>
      </c>
      <c r="E78" s="44">
        <v>2155.151293744284</v>
      </c>
      <c r="F78" s="44">
        <v>4.4503664175997093</v>
      </c>
      <c r="G78" s="44">
        <v>6.705939605845658</v>
      </c>
      <c r="H78" s="44"/>
      <c r="I78" s="44">
        <v>0</v>
      </c>
      <c r="J78" s="44">
        <v>59.585662841796875</v>
      </c>
    </row>
    <row r="79" spans="1:10" x14ac:dyDescent="0.35">
      <c r="A79" t="s">
        <v>78</v>
      </c>
      <c r="B79" t="s">
        <v>1747</v>
      </c>
      <c r="C79" t="s">
        <v>1938</v>
      </c>
      <c r="D79" t="s">
        <v>1951</v>
      </c>
      <c r="E79" s="44">
        <v>1833.7906868248872</v>
      </c>
      <c r="F79" s="44">
        <v>4.4822053419821719</v>
      </c>
      <c r="G79" s="44">
        <v>6.925588802678118</v>
      </c>
      <c r="H79" s="44"/>
      <c r="I79" s="44">
        <v>2.9542399751640356</v>
      </c>
      <c r="J79" s="44">
        <v>59.504207611083984</v>
      </c>
    </row>
    <row r="80" spans="1:10" x14ac:dyDescent="0.35">
      <c r="A80" t="s">
        <v>79</v>
      </c>
      <c r="B80" t="s">
        <v>1747</v>
      </c>
      <c r="C80" t="s">
        <v>1939</v>
      </c>
      <c r="D80" t="s">
        <v>1951</v>
      </c>
      <c r="E80" s="44">
        <v>1860.1521713083325</v>
      </c>
      <c r="F80" s="44">
        <v>4.7219681921529686</v>
      </c>
      <c r="G80" s="44">
        <v>6.0884248756672994</v>
      </c>
      <c r="H80" s="44"/>
      <c r="I80" s="44">
        <v>4.0797823669873781</v>
      </c>
      <c r="J80" s="44">
        <v>59.429939270019531</v>
      </c>
    </row>
    <row r="81" spans="1:10" x14ac:dyDescent="0.35">
      <c r="A81" t="s">
        <v>80</v>
      </c>
      <c r="B81" t="s">
        <v>1747</v>
      </c>
      <c r="C81" t="s">
        <v>1940</v>
      </c>
      <c r="D81" t="s">
        <v>1951</v>
      </c>
      <c r="E81" s="44">
        <v>1938.6794798206149</v>
      </c>
      <c r="F81" s="44">
        <v>5.0177452041115824</v>
      </c>
      <c r="G81" s="44">
        <v>9.1230396361041297</v>
      </c>
      <c r="H81" s="44"/>
      <c r="I81" s="44">
        <v>5.0512501391600662</v>
      </c>
      <c r="J81" s="44">
        <v>59.359901428222656</v>
      </c>
    </row>
    <row r="82" spans="1:10" x14ac:dyDescent="0.35">
      <c r="A82" t="s">
        <v>81</v>
      </c>
      <c r="B82" t="s">
        <v>1747</v>
      </c>
      <c r="C82" t="s">
        <v>1941</v>
      </c>
      <c r="D82" t="s">
        <v>1951</v>
      </c>
      <c r="E82" s="44">
        <v>2086.9109642427352</v>
      </c>
      <c r="F82" s="44">
        <v>5.3367859942924314</v>
      </c>
      <c r="G82" s="44">
        <v>10.368606209297473</v>
      </c>
      <c r="H82" s="44"/>
      <c r="I82" s="44">
        <v>12.736446649719797</v>
      </c>
      <c r="J82" s="44">
        <v>59.290973663330078</v>
      </c>
    </row>
    <row r="83" spans="1:10" x14ac:dyDescent="0.35">
      <c r="A83" t="s">
        <v>82</v>
      </c>
      <c r="B83" t="s">
        <v>1748</v>
      </c>
      <c r="C83" t="s">
        <v>1933</v>
      </c>
      <c r="D83" t="s">
        <v>1952</v>
      </c>
      <c r="E83" s="44">
        <v>53.311681073447907</v>
      </c>
      <c r="F83" s="44">
        <v>2.916361295724277E-2</v>
      </c>
      <c r="G83" s="44">
        <v>0.16925715859294718</v>
      </c>
      <c r="H83" s="44"/>
      <c r="I83" s="44">
        <v>1.7204800057093963</v>
      </c>
      <c r="J83" s="44">
        <v>0.50788897275924683</v>
      </c>
    </row>
    <row r="84" spans="1:10" x14ac:dyDescent="0.35">
      <c r="A84" t="s">
        <v>83</v>
      </c>
      <c r="B84" t="s">
        <v>1748</v>
      </c>
      <c r="C84" t="s">
        <v>1934</v>
      </c>
      <c r="D84" t="s">
        <v>1952</v>
      </c>
      <c r="E84" s="44">
        <v>60.059695762174179</v>
      </c>
      <c r="F84" s="44">
        <v>3.412968084019935E-2</v>
      </c>
      <c r="G84" s="44">
        <v>0.1476341439162418</v>
      </c>
      <c r="H84" s="44"/>
      <c r="I84" s="44">
        <v>1.8454805772666809</v>
      </c>
      <c r="J84" s="44">
        <v>0.51994097232818604</v>
      </c>
    </row>
    <row r="85" spans="1:10" x14ac:dyDescent="0.35">
      <c r="A85" t="s">
        <v>84</v>
      </c>
      <c r="B85" t="s">
        <v>1748</v>
      </c>
      <c r="C85" t="s">
        <v>1935</v>
      </c>
      <c r="D85" t="s">
        <v>1952</v>
      </c>
      <c r="E85" s="44">
        <v>56.709219845991136</v>
      </c>
      <c r="F85" s="44">
        <v>3.9697724716056107E-2</v>
      </c>
      <c r="G85" s="44">
        <v>0.15908619378059038</v>
      </c>
      <c r="H85" s="44"/>
      <c r="I85" s="44">
        <v>1.90179701953891</v>
      </c>
      <c r="J85" s="44">
        <v>0.53238701820373535</v>
      </c>
    </row>
    <row r="86" spans="1:10" x14ac:dyDescent="0.35">
      <c r="A86" t="s">
        <v>85</v>
      </c>
      <c r="B86" t="s">
        <v>1748</v>
      </c>
      <c r="C86" t="s">
        <v>1936</v>
      </c>
      <c r="D86" t="s">
        <v>1952</v>
      </c>
      <c r="E86" s="44">
        <v>61.758580437267725</v>
      </c>
      <c r="F86" s="44">
        <v>4.1826807266798487E-2</v>
      </c>
      <c r="G86" s="44">
        <v>0.12848893706809994</v>
      </c>
      <c r="H86" s="44"/>
      <c r="I86" s="44">
        <v>1.9345218358078831</v>
      </c>
      <c r="J86" s="44">
        <v>0.54472106695175171</v>
      </c>
    </row>
    <row r="87" spans="1:10" x14ac:dyDescent="0.35">
      <c r="A87" t="s">
        <v>86</v>
      </c>
      <c r="B87" t="s">
        <v>1748</v>
      </c>
      <c r="C87" t="s">
        <v>1937</v>
      </c>
      <c r="D87" t="s">
        <v>1952</v>
      </c>
      <c r="E87" s="44">
        <v>66.432648558094428</v>
      </c>
      <c r="F87" s="44">
        <v>5.4783839513421431E-2</v>
      </c>
      <c r="G87" s="44">
        <v>0.12014498271952942</v>
      </c>
      <c r="H87" s="44"/>
      <c r="I87" s="44">
        <v>1.9085102057639751</v>
      </c>
      <c r="J87" s="44">
        <v>0.55631595849990845</v>
      </c>
    </row>
    <row r="88" spans="1:10" x14ac:dyDescent="0.35">
      <c r="A88" t="s">
        <v>87</v>
      </c>
      <c r="B88" t="s">
        <v>1748</v>
      </c>
      <c r="C88" t="s">
        <v>1938</v>
      </c>
      <c r="D88" t="s">
        <v>1952</v>
      </c>
      <c r="E88" s="44">
        <v>57.813570789860954</v>
      </c>
      <c r="F88" s="44">
        <v>5.8638681912034134E-2</v>
      </c>
      <c r="G88" s="44">
        <v>0.1046123370506654</v>
      </c>
      <c r="H88" s="44"/>
      <c r="I88" s="44">
        <v>2.1143792332397586</v>
      </c>
      <c r="J88" s="44">
        <v>0.56674093008041382</v>
      </c>
    </row>
    <row r="89" spans="1:10" x14ac:dyDescent="0.35">
      <c r="A89" t="s">
        <v>88</v>
      </c>
      <c r="B89" t="s">
        <v>1748</v>
      </c>
      <c r="C89" t="s">
        <v>1939</v>
      </c>
      <c r="D89" t="s">
        <v>1952</v>
      </c>
      <c r="E89" s="44">
        <v>58.655553386666639</v>
      </c>
      <c r="F89" s="44">
        <v>6.0149404459243092E-2</v>
      </c>
      <c r="G89" s="44">
        <v>0.11289466780921589</v>
      </c>
      <c r="H89" s="44"/>
      <c r="I89" s="44">
        <v>2.3413811548458092</v>
      </c>
      <c r="J89" s="44">
        <v>0.57574707269668579</v>
      </c>
    </row>
    <row r="90" spans="1:10" x14ac:dyDescent="0.35">
      <c r="A90" t="s">
        <v>89</v>
      </c>
      <c r="B90" t="s">
        <v>1748</v>
      </c>
      <c r="C90" t="s">
        <v>1940</v>
      </c>
      <c r="D90" t="s">
        <v>1952</v>
      </c>
      <c r="E90" s="44">
        <v>62.529917846400735</v>
      </c>
      <c r="F90" s="44">
        <v>6.2930224681632979E-2</v>
      </c>
      <c r="G90" s="44">
        <v>0.13073264861757758</v>
      </c>
      <c r="H90" s="44"/>
      <c r="I90" s="44">
        <v>2.4686117031129933</v>
      </c>
      <c r="J90" s="44">
        <v>0.58345502614974976</v>
      </c>
    </row>
    <row r="91" spans="1:10" x14ac:dyDescent="0.35">
      <c r="A91" t="s">
        <v>90</v>
      </c>
      <c r="B91" t="s">
        <v>1748</v>
      </c>
      <c r="C91" t="s">
        <v>1941</v>
      </c>
      <c r="D91" t="s">
        <v>1952</v>
      </c>
      <c r="E91" s="44">
        <v>68.99321706915778</v>
      </c>
      <c r="F91" s="44">
        <v>6.6728778826822308E-2</v>
      </c>
      <c r="G91" s="44">
        <v>0.14700198335259537</v>
      </c>
      <c r="H91" s="44"/>
      <c r="I91" s="44">
        <v>3.1244766559600983</v>
      </c>
      <c r="J91" s="44">
        <v>0.59032106399536133</v>
      </c>
    </row>
    <row r="92" spans="1:10" x14ac:dyDescent="0.35">
      <c r="A92" t="s">
        <v>91</v>
      </c>
      <c r="B92" t="s">
        <v>1749</v>
      </c>
      <c r="C92" t="s">
        <v>1933</v>
      </c>
      <c r="D92" t="s">
        <v>1953</v>
      </c>
      <c r="E92" s="44">
        <v>848.13338436385129</v>
      </c>
      <c r="F92" s="44">
        <v>2.1177937674727438</v>
      </c>
      <c r="G92" s="44">
        <v>4.3496233398434798</v>
      </c>
      <c r="H92" s="44"/>
      <c r="I92" s="44">
        <v>1.7603633184320115</v>
      </c>
      <c r="J92" s="44">
        <v>16.682916641235352</v>
      </c>
    </row>
    <row r="93" spans="1:10" x14ac:dyDescent="0.35">
      <c r="A93" t="s">
        <v>92</v>
      </c>
      <c r="B93" t="s">
        <v>1749</v>
      </c>
      <c r="C93" t="s">
        <v>1934</v>
      </c>
      <c r="D93" t="s">
        <v>1953</v>
      </c>
      <c r="E93" s="44">
        <v>904.91451756161484</v>
      </c>
      <c r="F93" s="44">
        <v>2.1209928861044931</v>
      </c>
      <c r="G93" s="44">
        <v>4.1261213260497351</v>
      </c>
      <c r="H93" s="44"/>
      <c r="I93" s="44">
        <v>1.8402419526575129</v>
      </c>
      <c r="J93" s="44">
        <v>16.737001419067383</v>
      </c>
    </row>
    <row r="94" spans="1:10" x14ac:dyDescent="0.35">
      <c r="A94" t="s">
        <v>93</v>
      </c>
      <c r="B94" t="s">
        <v>1749</v>
      </c>
      <c r="C94" t="s">
        <v>1935</v>
      </c>
      <c r="D94" t="s">
        <v>1953</v>
      </c>
      <c r="E94" s="44">
        <v>839.43580989203497</v>
      </c>
      <c r="F94" s="44">
        <v>2.3581252648297943</v>
      </c>
      <c r="G94" s="44">
        <v>4.3337518994206388</v>
      </c>
      <c r="H94" s="44"/>
      <c r="I94" s="44">
        <v>2.4271668447247499</v>
      </c>
      <c r="J94" s="44">
        <v>16.789094924926758</v>
      </c>
    </row>
    <row r="95" spans="1:10" x14ac:dyDescent="0.35">
      <c r="A95" t="s">
        <v>94</v>
      </c>
      <c r="B95" t="s">
        <v>1749</v>
      </c>
      <c r="C95" t="s">
        <v>1936</v>
      </c>
      <c r="D95" t="s">
        <v>1953</v>
      </c>
      <c r="E95" s="44">
        <v>877.19776151010547</v>
      </c>
      <c r="F95" s="44">
        <v>2.3847582385247366</v>
      </c>
      <c r="G95" s="44">
        <v>4.3361631013164423</v>
      </c>
      <c r="H95" s="44"/>
      <c r="I95" s="44">
        <v>2.2535340949686771</v>
      </c>
      <c r="J95" s="44">
        <v>16.839696884155273</v>
      </c>
    </row>
    <row r="96" spans="1:10" x14ac:dyDescent="0.35">
      <c r="A96" t="s">
        <v>95</v>
      </c>
      <c r="B96" t="s">
        <v>1749</v>
      </c>
      <c r="C96" t="s">
        <v>1937</v>
      </c>
      <c r="D96" t="s">
        <v>1953</v>
      </c>
      <c r="E96" s="44">
        <v>892.39690967465174</v>
      </c>
      <c r="F96" s="44">
        <v>2.6822547108868182</v>
      </c>
      <c r="G96" s="44">
        <v>3.0932003507758594</v>
      </c>
      <c r="H96" s="44"/>
      <c r="I96" s="44">
        <v>1.6875948555065003</v>
      </c>
      <c r="J96" s="44">
        <v>16.88935661315918</v>
      </c>
    </row>
    <row r="97" spans="1:10" x14ac:dyDescent="0.35">
      <c r="A97" t="s">
        <v>96</v>
      </c>
      <c r="B97" t="s">
        <v>1749</v>
      </c>
      <c r="C97" t="s">
        <v>1938</v>
      </c>
      <c r="D97" t="s">
        <v>1953</v>
      </c>
      <c r="E97" s="44">
        <v>765.65012703126706</v>
      </c>
      <c r="F97" s="44">
        <v>3.3028057377861662</v>
      </c>
      <c r="G97" s="44">
        <v>3.0443129912260396</v>
      </c>
      <c r="H97" s="44"/>
      <c r="I97" s="44">
        <v>4.1236786281186903</v>
      </c>
      <c r="J97" s="44">
        <v>16.938495635986328</v>
      </c>
    </row>
    <row r="98" spans="1:10" x14ac:dyDescent="0.35">
      <c r="A98" t="s">
        <v>97</v>
      </c>
      <c r="B98" t="s">
        <v>1749</v>
      </c>
      <c r="C98" t="s">
        <v>1939</v>
      </c>
      <c r="D98" t="s">
        <v>1953</v>
      </c>
      <c r="E98" s="44">
        <v>783.85162700833303</v>
      </c>
      <c r="F98" s="44">
        <v>3.5162794638950978</v>
      </c>
      <c r="G98" s="44">
        <v>2.9827197836242725</v>
      </c>
      <c r="H98" s="44"/>
      <c r="I98" s="44">
        <v>4.5751382977021411</v>
      </c>
      <c r="J98" s="44">
        <v>16.987329483032227</v>
      </c>
    </row>
    <row r="99" spans="1:10" x14ac:dyDescent="0.35">
      <c r="A99" t="s">
        <v>98</v>
      </c>
      <c r="B99" t="s">
        <v>1749</v>
      </c>
      <c r="C99" t="s">
        <v>1940</v>
      </c>
      <c r="D99" t="s">
        <v>1953</v>
      </c>
      <c r="E99" s="44">
        <v>832.23874709457527</v>
      </c>
      <c r="F99" s="44">
        <v>3.7892545026137867</v>
      </c>
      <c r="G99" s="44">
        <v>4.8892950627909526</v>
      </c>
      <c r="H99" s="44"/>
      <c r="I99" s="44">
        <v>5.1576838289492901</v>
      </c>
      <c r="J99" s="44">
        <v>17.035938262939453</v>
      </c>
    </row>
    <row r="100" spans="1:10" x14ac:dyDescent="0.35">
      <c r="A100" t="s">
        <v>99</v>
      </c>
      <c r="B100" t="s">
        <v>1749</v>
      </c>
      <c r="C100" t="s">
        <v>1941</v>
      </c>
      <c r="D100" t="s">
        <v>1953</v>
      </c>
      <c r="E100" s="44">
        <v>909.88660186460459</v>
      </c>
      <c r="F100" s="44">
        <v>4.1039068436410044</v>
      </c>
      <c r="G100" s="44">
        <v>5.5545791134439426</v>
      </c>
      <c r="H100" s="44"/>
      <c r="I100" s="44">
        <v>7.5806054689095843</v>
      </c>
      <c r="J100" s="44">
        <v>17.084461212158203</v>
      </c>
    </row>
    <row r="101" spans="1:10" x14ac:dyDescent="0.35">
      <c r="A101" t="s">
        <v>100</v>
      </c>
      <c r="B101" t="s">
        <v>1750</v>
      </c>
      <c r="C101" t="s">
        <v>1933</v>
      </c>
      <c r="D101" t="s">
        <v>1954</v>
      </c>
      <c r="E101" s="44">
        <v>429.13095270922423</v>
      </c>
      <c r="F101" s="44">
        <v>0.33156777684007954</v>
      </c>
      <c r="G101" s="44">
        <v>0.60642802732584078</v>
      </c>
      <c r="H101" s="44"/>
      <c r="I101" s="44">
        <v>1.826453478603725</v>
      </c>
      <c r="J101" s="44">
        <v>4.8858785629272461</v>
      </c>
    </row>
    <row r="102" spans="1:10" x14ac:dyDescent="0.35">
      <c r="A102" t="s">
        <v>101</v>
      </c>
      <c r="B102" t="s">
        <v>1750</v>
      </c>
      <c r="C102" t="s">
        <v>1934</v>
      </c>
      <c r="D102" t="s">
        <v>1954</v>
      </c>
      <c r="E102" s="44">
        <v>498.83138050122773</v>
      </c>
      <c r="F102" s="44">
        <v>0.3480959145574184</v>
      </c>
      <c r="G102" s="44">
        <v>0.51668099942430357</v>
      </c>
      <c r="H102" s="44"/>
      <c r="I102" s="44">
        <v>1.954436292181901</v>
      </c>
      <c r="J102" s="44">
        <v>4.947594165802002</v>
      </c>
    </row>
    <row r="103" spans="1:10" x14ac:dyDescent="0.35">
      <c r="A103" t="s">
        <v>102</v>
      </c>
      <c r="B103" t="s">
        <v>1750</v>
      </c>
      <c r="C103" t="s">
        <v>1935</v>
      </c>
      <c r="D103" t="s">
        <v>1954</v>
      </c>
      <c r="E103" s="44">
        <v>510.22913622690248</v>
      </c>
      <c r="F103" s="44">
        <v>0.31826645695087502</v>
      </c>
      <c r="G103" s="44">
        <v>0.57169690079589253</v>
      </c>
      <c r="H103" s="44"/>
      <c r="I103" s="44">
        <v>2.6932781991313051</v>
      </c>
      <c r="J103" s="44">
        <v>5.0120067596435547</v>
      </c>
    </row>
    <row r="104" spans="1:10" x14ac:dyDescent="0.35">
      <c r="A104" t="s">
        <v>103</v>
      </c>
      <c r="B104" t="s">
        <v>1750</v>
      </c>
      <c r="C104" t="s">
        <v>1936</v>
      </c>
      <c r="D104" t="s">
        <v>1954</v>
      </c>
      <c r="E104" s="44">
        <v>523.50229787234048</v>
      </c>
      <c r="F104" s="44">
        <v>0.28546415771853445</v>
      </c>
      <c r="G104" s="44">
        <v>0.61546968377431277</v>
      </c>
      <c r="H104" s="44"/>
      <c r="I104" s="44">
        <v>3.7535949838467193</v>
      </c>
      <c r="J104" s="44">
        <v>5.0771007537841797</v>
      </c>
    </row>
    <row r="105" spans="1:10" x14ac:dyDescent="0.35">
      <c r="A105" t="s">
        <v>104</v>
      </c>
      <c r="B105" t="s">
        <v>1750</v>
      </c>
      <c r="C105" t="s">
        <v>1937</v>
      </c>
      <c r="D105" t="s">
        <v>1954</v>
      </c>
      <c r="E105" s="44">
        <v>499.33853477915869</v>
      </c>
      <c r="F105" s="44">
        <v>0.29469908406624068</v>
      </c>
      <c r="G105" s="44">
        <v>0.64541829764800918</v>
      </c>
      <c r="H105" s="44"/>
      <c r="I105" s="44">
        <v>4.7929259392396233</v>
      </c>
      <c r="J105" s="44">
        <v>5.1403117179870605</v>
      </c>
    </row>
    <row r="106" spans="1:10" x14ac:dyDescent="0.35">
      <c r="A106" t="s">
        <v>105</v>
      </c>
      <c r="B106" t="s">
        <v>1750</v>
      </c>
      <c r="C106" t="s">
        <v>1938</v>
      </c>
      <c r="D106" t="s">
        <v>1954</v>
      </c>
      <c r="E106" s="44">
        <v>386.66313940270726</v>
      </c>
      <c r="F106" s="44">
        <v>0.26690262664176351</v>
      </c>
      <c r="G106" s="44">
        <v>0.70298775937054936</v>
      </c>
      <c r="H106" s="44"/>
      <c r="I106" s="44">
        <v>6.8018689700197985</v>
      </c>
      <c r="J106" s="44">
        <v>5.199836254119873</v>
      </c>
    </row>
    <row r="107" spans="1:10" x14ac:dyDescent="0.35">
      <c r="A107" t="s">
        <v>106</v>
      </c>
      <c r="B107" t="s">
        <v>1750</v>
      </c>
      <c r="C107" t="s">
        <v>1939</v>
      </c>
      <c r="D107" t="s">
        <v>1954</v>
      </c>
      <c r="E107" s="44">
        <v>371.07535714285711</v>
      </c>
      <c r="F107" s="44">
        <v>0.27959474645621024</v>
      </c>
      <c r="G107" s="44">
        <v>0.70797970312386815</v>
      </c>
      <c r="H107" s="44"/>
      <c r="I107" s="44">
        <v>7.0610170871895583</v>
      </c>
      <c r="J107" s="44">
        <v>5.2546939849853516</v>
      </c>
    </row>
    <row r="108" spans="1:10" x14ac:dyDescent="0.35">
      <c r="A108" t="s">
        <v>107</v>
      </c>
      <c r="B108" t="s">
        <v>1750</v>
      </c>
      <c r="C108" t="s">
        <v>1940</v>
      </c>
      <c r="D108" t="s">
        <v>1954</v>
      </c>
      <c r="E108" s="44">
        <v>398.83195647793656</v>
      </c>
      <c r="F108" s="44">
        <v>0.29614659009834998</v>
      </c>
      <c r="G108" s="44">
        <v>0.7616741107383268</v>
      </c>
      <c r="H108" s="44"/>
      <c r="I108" s="44">
        <v>5.9425479697369017</v>
      </c>
      <c r="J108" s="44">
        <v>5.3053827285766602</v>
      </c>
    </row>
    <row r="109" spans="1:10" x14ac:dyDescent="0.35">
      <c r="A109" t="s">
        <v>108</v>
      </c>
      <c r="B109" t="s">
        <v>1750</v>
      </c>
      <c r="C109" t="s">
        <v>1941</v>
      </c>
      <c r="D109" t="s">
        <v>1954</v>
      </c>
      <c r="E109" s="44">
        <v>441.43866012460796</v>
      </c>
      <c r="F109" s="44">
        <v>0.3142981645648823</v>
      </c>
      <c r="G109" s="44">
        <v>0.82246806849126486</v>
      </c>
      <c r="H109" s="44"/>
      <c r="I109" s="44">
        <v>7.1298157471713433</v>
      </c>
      <c r="J109" s="44">
        <v>5.3533625602722168</v>
      </c>
    </row>
    <row r="110" spans="1:10" x14ac:dyDescent="0.35">
      <c r="A110" t="s">
        <v>109</v>
      </c>
      <c r="B110" t="s">
        <v>1751</v>
      </c>
      <c r="C110" t="s">
        <v>1933</v>
      </c>
      <c r="D110" t="s">
        <v>1955</v>
      </c>
      <c r="E110" s="44">
        <v>488.90907869542326</v>
      </c>
      <c r="F110" s="44">
        <v>0.45588294001541924</v>
      </c>
      <c r="G110" s="44">
        <v>8.0157318204285885E-2</v>
      </c>
      <c r="H110" s="44"/>
      <c r="I110" s="44">
        <v>0.66288566868985521</v>
      </c>
      <c r="J110" s="44">
        <v>9.3901691436767578</v>
      </c>
    </row>
    <row r="111" spans="1:10" x14ac:dyDescent="0.35">
      <c r="A111" t="s">
        <v>110</v>
      </c>
      <c r="B111" t="s">
        <v>1751</v>
      </c>
      <c r="C111" t="s">
        <v>1934</v>
      </c>
      <c r="D111" t="s">
        <v>1955</v>
      </c>
      <c r="E111" s="44">
        <v>563.79742338928406</v>
      </c>
      <c r="F111" s="44">
        <v>0.48078052871250265</v>
      </c>
      <c r="G111" s="44">
        <v>5.6158493541966933E-2</v>
      </c>
      <c r="H111" s="44"/>
      <c r="I111" s="44">
        <v>0.14817790231327918</v>
      </c>
      <c r="J111" s="44">
        <v>9.4658918380737305</v>
      </c>
    </row>
    <row r="112" spans="1:10" x14ac:dyDescent="0.35">
      <c r="A112" t="s">
        <v>111</v>
      </c>
      <c r="B112" t="s">
        <v>1751</v>
      </c>
      <c r="C112" t="s">
        <v>1935</v>
      </c>
      <c r="D112" t="s">
        <v>1955</v>
      </c>
      <c r="E112" s="44">
        <v>544.48153196197973</v>
      </c>
      <c r="F112" s="44">
        <v>0.45088582490355739</v>
      </c>
      <c r="G112" s="44">
        <v>6.2886135622812714E-2</v>
      </c>
      <c r="H112" s="44"/>
      <c r="I112" s="44">
        <v>0.87101376795797991</v>
      </c>
      <c r="J112" s="44">
        <v>9.5409059524536133</v>
      </c>
    </row>
    <row r="113" spans="1:10" x14ac:dyDescent="0.35">
      <c r="A113" t="s">
        <v>112</v>
      </c>
      <c r="B113" t="s">
        <v>1751</v>
      </c>
      <c r="C113" t="s">
        <v>1936</v>
      </c>
      <c r="D113" t="s">
        <v>1955</v>
      </c>
      <c r="E113" s="44">
        <v>579.36067166395981</v>
      </c>
      <c r="F113" s="44">
        <v>0.48077169112914209</v>
      </c>
      <c r="G113" s="44">
        <v>6.6837986778100017E-2</v>
      </c>
      <c r="H113" s="44"/>
      <c r="I113" s="44">
        <v>1.0361223603010798</v>
      </c>
      <c r="J113" s="44">
        <v>9.6152477264404297</v>
      </c>
    </row>
    <row r="114" spans="1:10" x14ac:dyDescent="0.35">
      <c r="A114" t="s">
        <v>113</v>
      </c>
      <c r="B114" t="s">
        <v>1751</v>
      </c>
      <c r="C114" t="s">
        <v>1937</v>
      </c>
      <c r="D114" t="s">
        <v>1955</v>
      </c>
      <c r="E114" s="44">
        <v>574.41313202497963</v>
      </c>
      <c r="F114" s="44">
        <v>0.48654979320681629</v>
      </c>
      <c r="G114" s="44">
        <v>7.0649141477764396E-2</v>
      </c>
      <c r="H114" s="44"/>
      <c r="I114" s="44">
        <v>1.7765976840019706</v>
      </c>
      <c r="J114" s="44">
        <v>9.6893749237060547</v>
      </c>
    </row>
    <row r="115" spans="1:10" x14ac:dyDescent="0.35">
      <c r="A115" t="s">
        <v>114</v>
      </c>
      <c r="B115" t="s">
        <v>1751</v>
      </c>
      <c r="C115" t="s">
        <v>1938</v>
      </c>
      <c r="D115" t="s">
        <v>1955</v>
      </c>
      <c r="E115" s="44">
        <v>498.1176388528969</v>
      </c>
      <c r="F115" s="44">
        <v>0.51763209190724746</v>
      </c>
      <c r="G115" s="44">
        <v>7.3907952936660359E-2</v>
      </c>
      <c r="H115" s="44"/>
      <c r="I115" s="44">
        <v>4.1820756067690477</v>
      </c>
      <c r="J115" s="44">
        <v>9.7635631561279297</v>
      </c>
    </row>
    <row r="116" spans="1:10" x14ac:dyDescent="0.35">
      <c r="A116" t="s">
        <v>115</v>
      </c>
      <c r="B116" t="s">
        <v>1751</v>
      </c>
      <c r="C116" t="s">
        <v>1939</v>
      </c>
      <c r="D116" t="s">
        <v>1955</v>
      </c>
      <c r="E116" s="44">
        <v>512.20524040843338</v>
      </c>
      <c r="F116" s="44">
        <v>0.55375471297168077</v>
      </c>
      <c r="G116" s="44">
        <v>7.9518108009769772E-2</v>
      </c>
      <c r="H116" s="44"/>
      <c r="I116" s="44">
        <v>3.8220306240373185</v>
      </c>
      <c r="J116" s="44">
        <v>9.8375320434570313</v>
      </c>
    </row>
    <row r="117" spans="1:10" x14ac:dyDescent="0.35">
      <c r="A117" t="s">
        <v>116</v>
      </c>
      <c r="B117" t="s">
        <v>1751</v>
      </c>
      <c r="C117" t="s">
        <v>1940</v>
      </c>
      <c r="D117" t="s">
        <v>1955</v>
      </c>
      <c r="E117" s="44">
        <v>535.61510583330175</v>
      </c>
      <c r="F117" s="44">
        <v>0.58961256601423351</v>
      </c>
      <c r="G117" s="44">
        <v>0.12404193738388622</v>
      </c>
      <c r="H117" s="44"/>
      <c r="I117" s="44">
        <v>4.576532802530874</v>
      </c>
      <c r="J117" s="44">
        <v>9.910700798034668</v>
      </c>
    </row>
    <row r="118" spans="1:10" x14ac:dyDescent="0.35">
      <c r="A118" t="s">
        <v>117</v>
      </c>
      <c r="B118" t="s">
        <v>1751</v>
      </c>
      <c r="C118" t="s">
        <v>1941</v>
      </c>
      <c r="D118" t="s">
        <v>1955</v>
      </c>
      <c r="E118" s="44">
        <v>554.65910595828655</v>
      </c>
      <c r="F118" s="44">
        <v>0.62908943439917553</v>
      </c>
      <c r="G118" s="44">
        <v>0.13566948171944831</v>
      </c>
      <c r="H118" s="44"/>
      <c r="I118" s="44">
        <v>6.662573412891124</v>
      </c>
      <c r="J118" s="44">
        <v>9.9827089309692383</v>
      </c>
    </row>
    <row r="119" spans="1:10" x14ac:dyDescent="0.35">
      <c r="A119" t="s">
        <v>118</v>
      </c>
      <c r="B119" t="s">
        <v>1752</v>
      </c>
      <c r="C119" t="s">
        <v>1933</v>
      </c>
      <c r="D119" t="s">
        <v>1956</v>
      </c>
      <c r="E119" s="44">
        <v>583.04727996013798</v>
      </c>
      <c r="F119" s="44">
        <v>6.5020046464826689E-2</v>
      </c>
      <c r="G119" s="44">
        <v>0.22702494855701258</v>
      </c>
      <c r="H119" s="44"/>
      <c r="I119" s="44">
        <v>1.0352690662442403</v>
      </c>
      <c r="J119" s="44">
        <v>7.8319711685180664</v>
      </c>
    </row>
    <row r="120" spans="1:10" x14ac:dyDescent="0.35">
      <c r="A120" t="s">
        <v>119</v>
      </c>
      <c r="B120" t="s">
        <v>1752</v>
      </c>
      <c r="C120" t="s">
        <v>1934</v>
      </c>
      <c r="D120" t="s">
        <v>1956</v>
      </c>
      <c r="E120" s="44">
        <v>699.66857451906401</v>
      </c>
      <c r="F120" s="44">
        <v>9.5890622835753822E-2</v>
      </c>
      <c r="G120" s="44">
        <v>0.21216339304471024</v>
      </c>
      <c r="H120" s="44"/>
      <c r="I120" s="44">
        <v>0.63727866400570465</v>
      </c>
      <c r="J120" s="44">
        <v>7.9304208755493164</v>
      </c>
    </row>
    <row r="121" spans="1:10" x14ac:dyDescent="0.35">
      <c r="A121" t="s">
        <v>120</v>
      </c>
      <c r="B121" t="s">
        <v>1752</v>
      </c>
      <c r="C121" t="s">
        <v>1935</v>
      </c>
      <c r="D121" t="s">
        <v>1956</v>
      </c>
      <c r="E121" s="44">
        <v>667.89470539837475</v>
      </c>
      <c r="F121" s="44">
        <v>0.11763999277606603</v>
      </c>
      <c r="G121" s="44">
        <v>0.25010028890792746</v>
      </c>
      <c r="H121" s="44"/>
      <c r="I121" s="44">
        <v>1.2880235869379493</v>
      </c>
      <c r="J121" s="44">
        <v>8.0316715240478516</v>
      </c>
    </row>
    <row r="122" spans="1:10" x14ac:dyDescent="0.35">
      <c r="A122" t="s">
        <v>121</v>
      </c>
      <c r="B122" t="s">
        <v>1752</v>
      </c>
      <c r="C122" t="s">
        <v>1936</v>
      </c>
      <c r="D122" t="s">
        <v>1956</v>
      </c>
      <c r="E122" s="44">
        <v>688.75138254026706</v>
      </c>
      <c r="F122" s="44">
        <v>0.15191680678168176</v>
      </c>
      <c r="G122" s="44">
        <v>0.26083476680799322</v>
      </c>
      <c r="H122" s="44"/>
      <c r="I122" s="44">
        <v>1.3797116808815655</v>
      </c>
      <c r="J122" s="44">
        <v>8.1326742172241211</v>
      </c>
    </row>
    <row r="123" spans="1:10" x14ac:dyDescent="0.35">
      <c r="A123" t="s">
        <v>122</v>
      </c>
      <c r="B123" t="s">
        <v>1752</v>
      </c>
      <c r="C123" t="s">
        <v>1937</v>
      </c>
      <c r="D123" t="s">
        <v>1956</v>
      </c>
      <c r="E123" s="44">
        <v>709.5058199488949</v>
      </c>
      <c r="F123" s="44">
        <v>0.20029743227873464</v>
      </c>
      <c r="G123" s="44">
        <v>0.14438687079004264</v>
      </c>
      <c r="H123" s="44"/>
      <c r="I123" s="44">
        <v>1.4629502230233731</v>
      </c>
      <c r="J123" s="44">
        <v>8.2296295166015625</v>
      </c>
    </row>
    <row r="124" spans="1:10" x14ac:dyDescent="0.35">
      <c r="A124" t="s">
        <v>123</v>
      </c>
      <c r="B124" t="s">
        <v>1752</v>
      </c>
      <c r="C124" t="s">
        <v>1938</v>
      </c>
      <c r="D124" t="s">
        <v>1956</v>
      </c>
      <c r="E124" s="44">
        <v>679.72079358239705</v>
      </c>
      <c r="F124" s="44">
        <v>0.21579660894221533</v>
      </c>
      <c r="G124" s="44">
        <v>0.14705109070680783</v>
      </c>
      <c r="H124" s="44"/>
      <c r="I124" s="44">
        <v>1.8197108906945065</v>
      </c>
      <c r="J124" s="44">
        <v>8.3197698593139648</v>
      </c>
    </row>
    <row r="125" spans="1:10" x14ac:dyDescent="0.35">
      <c r="A125" t="s">
        <v>124</v>
      </c>
      <c r="B125" t="s">
        <v>1752</v>
      </c>
      <c r="C125" t="s">
        <v>1939</v>
      </c>
      <c r="D125" t="s">
        <v>1956</v>
      </c>
      <c r="E125" s="44">
        <v>670.24889106066587</v>
      </c>
      <c r="F125" s="44">
        <v>0.21984379789052341</v>
      </c>
      <c r="G125" s="44">
        <v>6.984576870986238E-2</v>
      </c>
      <c r="H125" s="44"/>
      <c r="I125" s="44">
        <v>2.399474230643901</v>
      </c>
      <c r="J125" s="44">
        <v>8.4017391204833984</v>
      </c>
    </row>
    <row r="126" spans="1:10" x14ac:dyDescent="0.35">
      <c r="A126" t="s">
        <v>125</v>
      </c>
      <c r="B126" t="s">
        <v>1752</v>
      </c>
      <c r="C126" t="s">
        <v>1940</v>
      </c>
      <c r="D126" t="s">
        <v>1956</v>
      </c>
      <c r="E126" s="44">
        <v>678.96674932085045</v>
      </c>
      <c r="F126" s="44">
        <v>0.22583081137622418</v>
      </c>
      <c r="G126" s="44">
        <v>0.10604344188466813</v>
      </c>
      <c r="H126" s="44"/>
      <c r="I126" s="44">
        <v>2.2887410407232882</v>
      </c>
      <c r="J126" s="44">
        <v>8.4760036468505859</v>
      </c>
    </row>
    <row r="127" spans="1:10" x14ac:dyDescent="0.35">
      <c r="A127" t="s">
        <v>126</v>
      </c>
      <c r="B127" t="s">
        <v>1752</v>
      </c>
      <c r="C127" t="s">
        <v>1941</v>
      </c>
      <c r="D127" t="s">
        <v>1956</v>
      </c>
      <c r="E127" s="44">
        <v>709.11818859679613</v>
      </c>
      <c r="F127" s="44">
        <v>0.23585810242721664</v>
      </c>
      <c r="G127" s="44">
        <v>0.45667758691578436</v>
      </c>
      <c r="H127" s="44"/>
      <c r="I127" s="44">
        <v>2.7778538923082801</v>
      </c>
      <c r="J127" s="44">
        <v>8.5440330505371094</v>
      </c>
    </row>
    <row r="128" spans="1:10" x14ac:dyDescent="0.35">
      <c r="A128" t="s">
        <v>127</v>
      </c>
      <c r="B128" t="s">
        <v>1753</v>
      </c>
      <c r="C128" t="s">
        <v>1933</v>
      </c>
      <c r="D128" t="s">
        <v>1957</v>
      </c>
      <c r="E128" s="44">
        <v>1613.4634520907621</v>
      </c>
      <c r="F128" s="44">
        <v>4.6491560580791607</v>
      </c>
      <c r="G128" s="44">
        <v>7.0371008674642326</v>
      </c>
      <c r="H128" s="44"/>
      <c r="I128" s="44">
        <v>17.793231256916094</v>
      </c>
      <c r="J128" s="44">
        <v>34.168663024902344</v>
      </c>
    </row>
    <row r="129" spans="1:10" x14ac:dyDescent="0.35">
      <c r="A129" t="s">
        <v>128</v>
      </c>
      <c r="B129" t="s">
        <v>1753</v>
      </c>
      <c r="C129" t="s">
        <v>1934</v>
      </c>
      <c r="D129" t="s">
        <v>1957</v>
      </c>
      <c r="E129" s="44">
        <v>1788.6468954676827</v>
      </c>
      <c r="F129" s="44">
        <v>4.165871224726085</v>
      </c>
      <c r="G129" s="44">
        <v>7.6242820335954589</v>
      </c>
      <c r="H129" s="44"/>
      <c r="I129" s="44">
        <v>17.776709772882967</v>
      </c>
      <c r="J129" s="44">
        <v>34.538619995117188</v>
      </c>
    </row>
    <row r="130" spans="1:10" x14ac:dyDescent="0.35">
      <c r="A130" t="s">
        <v>129</v>
      </c>
      <c r="B130" t="s">
        <v>1753</v>
      </c>
      <c r="C130" t="s">
        <v>1935</v>
      </c>
      <c r="D130" t="s">
        <v>1957</v>
      </c>
      <c r="E130" s="44">
        <v>1824.2887574475685</v>
      </c>
      <c r="F130" s="44">
        <v>4.0434995133536979</v>
      </c>
      <c r="G130" s="44">
        <v>7.8722033592632386</v>
      </c>
      <c r="H130" s="44"/>
      <c r="I130" s="44">
        <v>18.571434609629428</v>
      </c>
      <c r="J130" s="44">
        <v>34.900707244873047</v>
      </c>
    </row>
    <row r="131" spans="1:10" x14ac:dyDescent="0.35">
      <c r="A131" t="s">
        <v>130</v>
      </c>
      <c r="B131" t="s">
        <v>1753</v>
      </c>
      <c r="C131" t="s">
        <v>1936</v>
      </c>
      <c r="D131" t="s">
        <v>1957</v>
      </c>
      <c r="E131" s="44">
        <v>1842.6270347646082</v>
      </c>
      <c r="F131" s="44">
        <v>3.7447431540295621</v>
      </c>
      <c r="G131" s="44">
        <v>8.4763177939740775</v>
      </c>
      <c r="H131" s="44"/>
      <c r="I131" s="44">
        <v>21.130241472009786</v>
      </c>
      <c r="J131" s="44">
        <v>35.255500793457031</v>
      </c>
    </row>
    <row r="132" spans="1:10" x14ac:dyDescent="0.35">
      <c r="A132" t="s">
        <v>131</v>
      </c>
      <c r="B132" t="s">
        <v>1753</v>
      </c>
      <c r="C132" t="s">
        <v>1937</v>
      </c>
      <c r="D132" t="s">
        <v>1957</v>
      </c>
      <c r="E132" s="44">
        <v>1799.2714080818455</v>
      </c>
      <c r="F132" s="44">
        <v>4.0255230276758507</v>
      </c>
      <c r="G132" s="44">
        <v>8.9005587308501593</v>
      </c>
      <c r="H132" s="44"/>
      <c r="I132" s="44">
        <v>24.538662718880804</v>
      </c>
      <c r="J132" s="44">
        <v>35.604724884033203</v>
      </c>
    </row>
    <row r="133" spans="1:10" x14ac:dyDescent="0.35">
      <c r="A133" t="s">
        <v>132</v>
      </c>
      <c r="B133" t="s">
        <v>1753</v>
      </c>
      <c r="C133" t="s">
        <v>1938</v>
      </c>
      <c r="D133" t="s">
        <v>1957</v>
      </c>
      <c r="E133" s="44">
        <v>1559.6233930386622</v>
      </c>
      <c r="F133" s="44">
        <v>3.7838664215407345</v>
      </c>
      <c r="G133" s="44">
        <v>9.1505370063447966</v>
      </c>
      <c r="H133" s="44"/>
      <c r="I133" s="44">
        <v>29.896281492004263</v>
      </c>
      <c r="J133" s="44">
        <v>35.949710845947266</v>
      </c>
    </row>
    <row r="134" spans="1:10" x14ac:dyDescent="0.35">
      <c r="A134" t="s">
        <v>133</v>
      </c>
      <c r="B134" t="s">
        <v>1753</v>
      </c>
      <c r="C134" t="s">
        <v>1939</v>
      </c>
      <c r="D134" t="s">
        <v>1957</v>
      </c>
      <c r="E134" s="44">
        <v>1535.7677369461917</v>
      </c>
      <c r="F134" s="44">
        <v>4.0387599830074672</v>
      </c>
      <c r="G134" s="44">
        <v>9.813531926335628</v>
      </c>
      <c r="H134" s="44"/>
      <c r="I134" s="44">
        <v>32.045146199701236</v>
      </c>
      <c r="J134" s="44">
        <v>36.289821624755859</v>
      </c>
    </row>
    <row r="135" spans="1:10" x14ac:dyDescent="0.35">
      <c r="A135" t="s">
        <v>134</v>
      </c>
      <c r="B135" t="s">
        <v>1753</v>
      </c>
      <c r="C135" t="s">
        <v>1940</v>
      </c>
      <c r="D135" t="s">
        <v>1957</v>
      </c>
      <c r="E135" s="44">
        <v>1653.042795255044</v>
      </c>
      <c r="F135" s="44">
        <v>4.3403757923130568</v>
      </c>
      <c r="G135" s="44">
        <v>11.335635849297125</v>
      </c>
      <c r="H135" s="44"/>
      <c r="I135" s="44">
        <v>24.483792764921688</v>
      </c>
      <c r="J135" s="44">
        <v>36.624198913574219</v>
      </c>
    </row>
    <row r="136" spans="1:10" x14ac:dyDescent="0.35">
      <c r="A136" t="s">
        <v>135</v>
      </c>
      <c r="B136" t="s">
        <v>1753</v>
      </c>
      <c r="C136" t="s">
        <v>1941</v>
      </c>
      <c r="D136" t="s">
        <v>1957</v>
      </c>
      <c r="E136" s="44">
        <v>1733.7061204966394</v>
      </c>
      <c r="F136" s="44">
        <v>4.6581489459737355</v>
      </c>
      <c r="G136" s="44">
        <v>12.21266109833336</v>
      </c>
      <c r="H136" s="44"/>
      <c r="I136" s="44">
        <v>41.464624521782206</v>
      </c>
      <c r="J136" s="44">
        <v>36.953765869140625</v>
      </c>
    </row>
    <row r="137" spans="1:10" x14ac:dyDescent="0.35">
      <c r="A137" t="s">
        <v>136</v>
      </c>
      <c r="B137" t="s">
        <v>1754</v>
      </c>
      <c r="C137" t="s">
        <v>1933</v>
      </c>
      <c r="D137" t="s">
        <v>1958</v>
      </c>
      <c r="E137" s="44">
        <v>5700.0981147444172</v>
      </c>
      <c r="F137" s="44">
        <v>25.22785543109223</v>
      </c>
      <c r="G137" s="44">
        <v>11.293231270834379</v>
      </c>
      <c r="H137" s="44"/>
      <c r="I137" s="44">
        <v>62.432282280563093</v>
      </c>
      <c r="J137" s="44">
        <v>128.55189514160156</v>
      </c>
    </row>
    <row r="138" spans="1:10" x14ac:dyDescent="0.35">
      <c r="A138" t="s">
        <v>137</v>
      </c>
      <c r="B138" t="s">
        <v>1754</v>
      </c>
      <c r="C138" t="s">
        <v>1934</v>
      </c>
      <c r="D138" t="s">
        <v>1958</v>
      </c>
      <c r="E138" s="44">
        <v>6157.458341801118</v>
      </c>
      <c r="F138" s="44">
        <v>24.42946215774186</v>
      </c>
      <c r="G138" s="44">
        <v>14.562238690121777</v>
      </c>
      <c r="H138" s="44"/>
      <c r="I138" s="44">
        <v>65.540172538035549</v>
      </c>
      <c r="J138" s="44">
        <v>128.50540161132813</v>
      </c>
    </row>
    <row r="139" spans="1:10" x14ac:dyDescent="0.35">
      <c r="A139" t="s">
        <v>138</v>
      </c>
      <c r="B139" t="s">
        <v>1754</v>
      </c>
      <c r="C139" t="s">
        <v>1935</v>
      </c>
      <c r="D139" t="s">
        <v>1958</v>
      </c>
      <c r="E139" s="44">
        <v>6203.2131213341145</v>
      </c>
      <c r="F139" s="44">
        <v>26.813623483813267</v>
      </c>
      <c r="G139" s="44">
        <v>16.518840175991766</v>
      </c>
      <c r="H139" s="44"/>
      <c r="I139" s="44">
        <v>75.976234635713453</v>
      </c>
      <c r="J139" s="44">
        <v>128.42637634277344</v>
      </c>
    </row>
    <row r="140" spans="1:10" x14ac:dyDescent="0.35">
      <c r="A140" t="s">
        <v>139</v>
      </c>
      <c r="B140" t="s">
        <v>1754</v>
      </c>
      <c r="C140" t="s">
        <v>1936</v>
      </c>
      <c r="D140" t="s">
        <v>1958</v>
      </c>
      <c r="E140" s="44">
        <v>5155.7170562708334</v>
      </c>
      <c r="F140" s="44">
        <v>30.816171337582585</v>
      </c>
      <c r="G140" s="44">
        <v>17.406924914384199</v>
      </c>
      <c r="H140" s="44"/>
      <c r="I140" s="44">
        <v>98.970043020440386</v>
      </c>
      <c r="J140" s="44">
        <v>128.31291198730469</v>
      </c>
    </row>
    <row r="141" spans="1:10" x14ac:dyDescent="0.35">
      <c r="A141" t="s">
        <v>140</v>
      </c>
      <c r="B141" t="s">
        <v>1754</v>
      </c>
      <c r="C141" t="s">
        <v>1937</v>
      </c>
      <c r="D141" t="s">
        <v>1958</v>
      </c>
      <c r="E141" s="44">
        <v>4850.4144799258165</v>
      </c>
      <c r="F141" s="44">
        <v>30.457012773406486</v>
      </c>
      <c r="G141" s="44">
        <v>20.48096782821662</v>
      </c>
      <c r="H141" s="44"/>
      <c r="I141" s="44">
        <v>111.17711264045917</v>
      </c>
      <c r="J141" s="44">
        <v>128.16285705566406</v>
      </c>
    </row>
    <row r="142" spans="1:10" x14ac:dyDescent="0.35">
      <c r="A142" t="s">
        <v>141</v>
      </c>
      <c r="B142" t="s">
        <v>1754</v>
      </c>
      <c r="C142" t="s">
        <v>1938</v>
      </c>
      <c r="D142" t="s">
        <v>1958</v>
      </c>
      <c r="E142" s="44">
        <v>4394.9769267321326</v>
      </c>
      <c r="F142" s="44">
        <v>32.060391139072763</v>
      </c>
      <c r="G142" s="44">
        <v>18.863835818008436</v>
      </c>
      <c r="H142" s="44"/>
      <c r="I142" s="44">
        <v>125.90801987074965</v>
      </c>
      <c r="J142" s="44">
        <v>127.97495269775391</v>
      </c>
    </row>
    <row r="143" spans="1:10" x14ac:dyDescent="0.35">
      <c r="A143" t="s">
        <v>142</v>
      </c>
      <c r="B143" t="s">
        <v>1754</v>
      </c>
      <c r="C143" t="s">
        <v>1939</v>
      </c>
      <c r="D143" t="s">
        <v>1958</v>
      </c>
      <c r="E143" s="44">
        <v>4950.0730265317707</v>
      </c>
      <c r="F143" s="44">
        <v>33.85600198389416</v>
      </c>
      <c r="G143" s="44">
        <v>20.370888363005569</v>
      </c>
      <c r="H143" s="44"/>
      <c r="I143" s="44">
        <v>127.60551794593056</v>
      </c>
      <c r="J143" s="44">
        <v>127.74852752685547</v>
      </c>
    </row>
    <row r="144" spans="1:10" x14ac:dyDescent="0.35">
      <c r="A144" t="s">
        <v>143</v>
      </c>
      <c r="B144" t="s">
        <v>1754</v>
      </c>
      <c r="C144" t="s">
        <v>1940</v>
      </c>
      <c r="D144" t="s">
        <v>1958</v>
      </c>
      <c r="E144" s="44">
        <v>4873.2023294001538</v>
      </c>
      <c r="F144" s="44">
        <v>36.000675628389203</v>
      </c>
      <c r="G144" s="44">
        <v>21.715949944082247</v>
      </c>
      <c r="H144" s="44"/>
      <c r="I144" s="44">
        <v>122.10608443983978</v>
      </c>
      <c r="J144" s="44">
        <v>127.48444366455078</v>
      </c>
    </row>
    <row r="145" spans="1:10" x14ac:dyDescent="0.35">
      <c r="A145" t="s">
        <v>144</v>
      </c>
      <c r="B145" t="s">
        <v>1754</v>
      </c>
      <c r="C145" t="s">
        <v>1941</v>
      </c>
      <c r="D145" t="s">
        <v>1958</v>
      </c>
      <c r="E145" s="44">
        <v>5070.6255289423761</v>
      </c>
      <c r="F145" s="44">
        <v>40.651030115037173</v>
      </c>
      <c r="G145" s="44">
        <v>23.820966038181723</v>
      </c>
      <c r="H145" s="44"/>
      <c r="I145" s="44">
        <v>143.68245463747007</v>
      </c>
      <c r="J145" s="44">
        <v>127.18534088134766</v>
      </c>
    </row>
    <row r="146" spans="1:10" x14ac:dyDescent="0.35">
      <c r="A146" t="s">
        <v>145</v>
      </c>
      <c r="B146" t="s">
        <v>1755</v>
      </c>
      <c r="C146" t="s">
        <v>1933</v>
      </c>
      <c r="D146" t="s">
        <v>1959</v>
      </c>
      <c r="E146" s="44">
        <v>248.26186423453009</v>
      </c>
      <c r="F146" s="44">
        <v>1.1673070022246868</v>
      </c>
      <c r="G146" s="44">
        <v>0.3673318515867266</v>
      </c>
      <c r="H146" s="44"/>
      <c r="I146" s="44">
        <v>0.63383979748552832</v>
      </c>
      <c r="J146" s="44">
        <v>5.3657817840576172</v>
      </c>
    </row>
    <row r="147" spans="1:10" x14ac:dyDescent="0.35">
      <c r="A147" t="s">
        <v>146</v>
      </c>
      <c r="B147" t="s">
        <v>1755</v>
      </c>
      <c r="C147" t="s">
        <v>1934</v>
      </c>
      <c r="D147" t="s">
        <v>1959</v>
      </c>
      <c r="E147" s="44">
        <v>273.92504164290426</v>
      </c>
      <c r="F147" s="44">
        <v>1.0350151497318667</v>
      </c>
      <c r="G147" s="44">
        <v>0.34646000927224757</v>
      </c>
      <c r="H147" s="44"/>
      <c r="I147" s="44">
        <v>0.47538021832060456</v>
      </c>
      <c r="J147" s="44">
        <v>5.3892421722412109</v>
      </c>
    </row>
    <row r="148" spans="1:10" x14ac:dyDescent="0.35">
      <c r="A148" t="s">
        <v>147</v>
      </c>
      <c r="B148" t="s">
        <v>1755</v>
      </c>
      <c r="C148" t="s">
        <v>1935</v>
      </c>
      <c r="D148" t="s">
        <v>1959</v>
      </c>
      <c r="E148" s="44">
        <v>256.84859359562267</v>
      </c>
      <c r="F148" s="44">
        <v>0.80802448606951693</v>
      </c>
      <c r="G148" s="44">
        <v>0.33271517366351289</v>
      </c>
      <c r="H148" s="44"/>
      <c r="I148" s="44">
        <v>0.1579367545036735</v>
      </c>
      <c r="J148" s="44">
        <v>5.4129800796508789</v>
      </c>
    </row>
    <row r="149" spans="1:10" x14ac:dyDescent="0.35">
      <c r="A149" t="s">
        <v>148</v>
      </c>
      <c r="B149" t="s">
        <v>1755</v>
      </c>
      <c r="C149" t="s">
        <v>1936</v>
      </c>
      <c r="D149" t="s">
        <v>1959</v>
      </c>
      <c r="E149" s="44">
        <v>270.0645432521456</v>
      </c>
      <c r="F149" s="44">
        <v>1.0508461013786337</v>
      </c>
      <c r="G149" s="44">
        <v>0.33160766071302156</v>
      </c>
      <c r="H149" s="44"/>
      <c r="I149" s="44">
        <v>0.33779445452363893</v>
      </c>
      <c r="J149" s="44">
        <v>5.4366168975830078</v>
      </c>
    </row>
    <row r="150" spans="1:10" x14ac:dyDescent="0.35">
      <c r="A150" t="s">
        <v>149</v>
      </c>
      <c r="B150" t="s">
        <v>1755</v>
      </c>
      <c r="C150" t="s">
        <v>1937</v>
      </c>
      <c r="D150" t="s">
        <v>1959</v>
      </c>
      <c r="E150" s="44">
        <v>273.04241261910983</v>
      </c>
      <c r="F150" s="44">
        <v>0.87532880920013201</v>
      </c>
      <c r="G150" s="44">
        <v>0.30367941521216935</v>
      </c>
      <c r="H150" s="44"/>
      <c r="I150" s="44">
        <v>0.25842605855420786</v>
      </c>
      <c r="J150" s="44">
        <v>5.4597172737121582</v>
      </c>
    </row>
    <row r="151" spans="1:10" x14ac:dyDescent="0.35">
      <c r="A151" t="s">
        <v>150</v>
      </c>
      <c r="B151" t="s">
        <v>1755</v>
      </c>
      <c r="C151" t="s">
        <v>1938</v>
      </c>
      <c r="D151" t="s">
        <v>1959</v>
      </c>
      <c r="E151" s="44">
        <v>232.58183850949806</v>
      </c>
      <c r="F151" s="44">
        <v>0.79150038974862291</v>
      </c>
      <c r="G151" s="44">
        <v>0.2779590414423681</v>
      </c>
      <c r="H151" s="44"/>
      <c r="I151" s="44">
        <v>1.3196017353509397</v>
      </c>
      <c r="J151" s="44">
        <v>5.4819660186767578</v>
      </c>
    </row>
    <row r="152" spans="1:10" x14ac:dyDescent="0.35">
      <c r="A152" t="s">
        <v>151</v>
      </c>
      <c r="B152" t="s">
        <v>1755</v>
      </c>
      <c r="C152" t="s">
        <v>1939</v>
      </c>
      <c r="D152" t="s">
        <v>1959</v>
      </c>
      <c r="E152" s="44">
        <v>239.15023352499992</v>
      </c>
      <c r="F152" s="44">
        <v>0.84585830012868002</v>
      </c>
      <c r="G152" s="44">
        <v>0.33113063563672412</v>
      </c>
      <c r="H152" s="44"/>
      <c r="I152" s="44">
        <v>1.5155894088968578</v>
      </c>
      <c r="J152" s="44">
        <v>5.5031318664550781</v>
      </c>
    </row>
    <row r="153" spans="1:10" x14ac:dyDescent="0.35">
      <c r="A153" t="s">
        <v>152</v>
      </c>
      <c r="B153" t="s">
        <v>1755</v>
      </c>
      <c r="C153" t="s">
        <v>1940</v>
      </c>
      <c r="D153" t="s">
        <v>1959</v>
      </c>
      <c r="E153" s="44">
        <v>252.7526265126437</v>
      </c>
      <c r="F153" s="44">
        <v>0.91129273695351987</v>
      </c>
      <c r="G153" s="44">
        <v>0.36184569987804605</v>
      </c>
      <c r="H153" s="44"/>
      <c r="I153" s="44">
        <v>1.6921970375320181</v>
      </c>
      <c r="J153" s="44">
        <v>5.523231029510498</v>
      </c>
    </row>
    <row r="154" spans="1:10" x14ac:dyDescent="0.35">
      <c r="A154" t="s">
        <v>153</v>
      </c>
      <c r="B154" t="s">
        <v>1755</v>
      </c>
      <c r="C154" t="s">
        <v>1941</v>
      </c>
      <c r="D154" t="s">
        <v>1959</v>
      </c>
      <c r="E154" s="44">
        <v>276.55316525601938</v>
      </c>
      <c r="F154" s="44">
        <v>0.98194312686632468</v>
      </c>
      <c r="G154" s="44">
        <v>0.39667379059889479</v>
      </c>
      <c r="H154" s="44"/>
      <c r="I154" s="44">
        <v>2.9816137760526433</v>
      </c>
      <c r="J154" s="44">
        <v>5.5425176620483398</v>
      </c>
    </row>
    <row r="155" spans="1:10" x14ac:dyDescent="0.35">
      <c r="A155" t="s">
        <v>154</v>
      </c>
      <c r="B155" t="s">
        <v>1756</v>
      </c>
      <c r="C155" t="s">
        <v>1933</v>
      </c>
      <c r="D155" t="s">
        <v>1960</v>
      </c>
      <c r="E155" s="44">
        <v>299.91917388987173</v>
      </c>
      <c r="F155" s="44">
        <v>6.3146906747998051</v>
      </c>
      <c r="G155" s="44">
        <v>0.41615055150177721</v>
      </c>
      <c r="H155" s="44"/>
      <c r="I155" s="44">
        <v>0</v>
      </c>
      <c r="J155" s="44">
        <v>11.446005821228027</v>
      </c>
    </row>
    <row r="156" spans="1:10" x14ac:dyDescent="0.35">
      <c r="A156" t="s">
        <v>155</v>
      </c>
      <c r="B156" t="s">
        <v>1756</v>
      </c>
      <c r="C156" t="s">
        <v>1934</v>
      </c>
      <c r="D156" t="s">
        <v>1960</v>
      </c>
      <c r="E156" s="44">
        <v>288.06174383112108</v>
      </c>
      <c r="F156" s="44">
        <v>5.9012627220647982</v>
      </c>
      <c r="G156" s="44">
        <v>0.49638518512407298</v>
      </c>
      <c r="H156" s="44"/>
      <c r="I156" s="44">
        <v>0</v>
      </c>
      <c r="J156" s="44">
        <v>11.422804832458496</v>
      </c>
    </row>
    <row r="157" spans="1:10" x14ac:dyDescent="0.35">
      <c r="A157" t="s">
        <v>156</v>
      </c>
      <c r="B157" t="s">
        <v>1756</v>
      </c>
      <c r="C157" t="s">
        <v>1935</v>
      </c>
      <c r="D157" t="s">
        <v>1960</v>
      </c>
      <c r="E157" s="44">
        <v>245.80680248986386</v>
      </c>
      <c r="F157" s="44">
        <v>5.6397823563860747</v>
      </c>
      <c r="G157" s="44">
        <v>0.38855031096398579</v>
      </c>
      <c r="H157" s="44"/>
      <c r="I157" s="44">
        <v>0</v>
      </c>
      <c r="J157" s="44">
        <v>11.378256797790527</v>
      </c>
    </row>
    <row r="158" spans="1:10" x14ac:dyDescent="0.35">
      <c r="A158" t="s">
        <v>157</v>
      </c>
      <c r="B158" t="s">
        <v>1756</v>
      </c>
      <c r="C158" t="s">
        <v>1936</v>
      </c>
      <c r="D158" t="s">
        <v>1960</v>
      </c>
      <c r="E158" s="44">
        <v>239.93665717511291</v>
      </c>
      <c r="F158" s="44">
        <v>4.4560775681496674</v>
      </c>
      <c r="G158" s="44">
        <v>0.31305413478572597</v>
      </c>
      <c r="H158" s="44"/>
      <c r="I158" s="44">
        <v>0.40271445968859082</v>
      </c>
      <c r="J158" s="44">
        <v>11.32129955291748</v>
      </c>
    </row>
    <row r="159" spans="1:10" x14ac:dyDescent="0.35">
      <c r="A159" t="s">
        <v>158</v>
      </c>
      <c r="B159" t="s">
        <v>1756</v>
      </c>
      <c r="C159" t="s">
        <v>1937</v>
      </c>
      <c r="D159" t="s">
        <v>1960</v>
      </c>
      <c r="E159" s="44">
        <v>237.40553680212491</v>
      </c>
      <c r="F159" s="44">
        <v>3.9019030622104913</v>
      </c>
      <c r="G159" s="44">
        <v>0.21794535871499041</v>
      </c>
      <c r="H159" s="44"/>
      <c r="I159" s="44">
        <v>0.46329946591319382</v>
      </c>
      <c r="J159" s="44">
        <v>11.264724731445313</v>
      </c>
    </row>
    <row r="160" spans="1:10" x14ac:dyDescent="0.35">
      <c r="A160" t="s">
        <v>159</v>
      </c>
      <c r="B160" t="s">
        <v>1756</v>
      </c>
      <c r="C160" t="s">
        <v>1938</v>
      </c>
      <c r="D160" t="s">
        <v>1960</v>
      </c>
      <c r="E160" s="44">
        <v>195.64020300798876</v>
      </c>
      <c r="F160" s="44">
        <v>2.9638781704439277</v>
      </c>
      <c r="G160" s="44">
        <v>0.25735652527752223</v>
      </c>
      <c r="H160" s="44"/>
      <c r="I160" s="44">
        <v>1.0699155834612317</v>
      </c>
      <c r="J160" s="44">
        <v>11.217800140380859</v>
      </c>
    </row>
    <row r="161" spans="1:10" x14ac:dyDescent="0.35">
      <c r="A161" t="s">
        <v>160</v>
      </c>
      <c r="B161" t="s">
        <v>1756</v>
      </c>
      <c r="C161" t="s">
        <v>1939</v>
      </c>
      <c r="D161" t="s">
        <v>1960</v>
      </c>
      <c r="E161" s="44">
        <v>192.77006505833282</v>
      </c>
      <c r="F161" s="44">
        <v>3.0790625631545292</v>
      </c>
      <c r="G161" s="44">
        <v>0.23966596774668378</v>
      </c>
      <c r="H161" s="44"/>
      <c r="I161" s="44">
        <v>1.0551786305159943</v>
      </c>
      <c r="J161" s="44">
        <v>11.1837158203125</v>
      </c>
    </row>
    <row r="162" spans="1:10" x14ac:dyDescent="0.35">
      <c r="A162" t="s">
        <v>161</v>
      </c>
      <c r="B162" t="s">
        <v>1756</v>
      </c>
      <c r="C162" t="s">
        <v>1940</v>
      </c>
      <c r="D162" t="s">
        <v>1960</v>
      </c>
      <c r="E162" s="44">
        <v>200.6897158866926</v>
      </c>
      <c r="F162" s="44">
        <v>3.2564649219404931</v>
      </c>
      <c r="G162" s="44">
        <v>0.36772375555018244</v>
      </c>
      <c r="H162" s="44"/>
      <c r="I162" s="44">
        <v>0.7369850045303602</v>
      </c>
      <c r="J162" s="44">
        <v>11.159773826599121</v>
      </c>
    </row>
    <row r="163" spans="1:10" x14ac:dyDescent="0.35">
      <c r="A163" t="s">
        <v>162</v>
      </c>
      <c r="B163" t="s">
        <v>1756</v>
      </c>
      <c r="C163" t="s">
        <v>1941</v>
      </c>
      <c r="D163" t="s">
        <v>1960</v>
      </c>
      <c r="E163" s="44">
        <v>218.05678265142177</v>
      </c>
      <c r="F163" s="44">
        <v>3.4945176174348171</v>
      </c>
      <c r="G163" s="44">
        <v>0.42347405814077926</v>
      </c>
      <c r="H163" s="44"/>
      <c r="I163" s="44">
        <v>1.8449639875372272</v>
      </c>
      <c r="J163" s="44">
        <v>11.14216136932373</v>
      </c>
    </row>
    <row r="164" spans="1:10" x14ac:dyDescent="0.35">
      <c r="A164" t="s">
        <v>163</v>
      </c>
      <c r="B164" t="s">
        <v>1757</v>
      </c>
      <c r="C164" t="s">
        <v>1933</v>
      </c>
      <c r="D164" t="s">
        <v>1961</v>
      </c>
      <c r="E164" s="44">
        <v>13.683689594492229</v>
      </c>
      <c r="F164" s="44">
        <v>3.9246172534417596E-2</v>
      </c>
      <c r="G164" s="44">
        <v>3.0154512592998551E-2</v>
      </c>
      <c r="H164" s="44"/>
      <c r="I164" s="44">
        <v>9.4945222158544472E-3</v>
      </c>
      <c r="J164" s="44">
        <v>0.3203279972076416</v>
      </c>
    </row>
    <row r="165" spans="1:10" x14ac:dyDescent="0.35">
      <c r="A165" t="s">
        <v>164</v>
      </c>
      <c r="B165" t="s">
        <v>1757</v>
      </c>
      <c r="C165" t="s">
        <v>1934</v>
      </c>
      <c r="D165" t="s">
        <v>1961</v>
      </c>
      <c r="E165" s="44">
        <v>15.158549056190106</v>
      </c>
      <c r="F165" s="44">
        <v>3.4704982503152008E-2</v>
      </c>
      <c r="G165" s="44">
        <v>2.8630333826597538E-2</v>
      </c>
      <c r="H165" s="44"/>
      <c r="I165" s="44">
        <v>1.0108011044007135E-2</v>
      </c>
      <c r="J165" s="44">
        <v>0.32341799139976501</v>
      </c>
    </row>
    <row r="166" spans="1:10" x14ac:dyDescent="0.35">
      <c r="A166" t="s">
        <v>165</v>
      </c>
      <c r="B166" t="s">
        <v>1757</v>
      </c>
      <c r="C166" t="s">
        <v>1935</v>
      </c>
      <c r="D166" t="s">
        <v>1961</v>
      </c>
      <c r="E166" s="44">
        <v>14.724080298892478</v>
      </c>
      <c r="F166" s="44">
        <v>3.0530648791107787E-2</v>
      </c>
      <c r="G166" s="44">
        <v>2.8643847913002129E-2</v>
      </c>
      <c r="H166" s="44"/>
      <c r="I166" s="44">
        <v>3.6539099452027733E-2</v>
      </c>
      <c r="J166" s="44">
        <v>0.32552599906921387</v>
      </c>
    </row>
    <row r="167" spans="1:10" x14ac:dyDescent="0.35">
      <c r="A167" t="s">
        <v>166</v>
      </c>
      <c r="B167" t="s">
        <v>1757</v>
      </c>
      <c r="C167" t="s">
        <v>1936</v>
      </c>
      <c r="D167" t="s">
        <v>1961</v>
      </c>
      <c r="E167" s="44">
        <v>16.033525031350724</v>
      </c>
      <c r="F167" s="44">
        <v>2.699569932856976E-2</v>
      </c>
      <c r="G167" s="44">
        <v>2.9343991177873834E-2</v>
      </c>
      <c r="H167" s="44"/>
      <c r="I167" s="44">
        <v>4.3171475086879407E-2</v>
      </c>
      <c r="J167" s="44">
        <v>0.32702898979187012</v>
      </c>
    </row>
    <row r="168" spans="1:10" x14ac:dyDescent="0.35">
      <c r="A168" t="s">
        <v>167</v>
      </c>
      <c r="B168" t="s">
        <v>1757</v>
      </c>
      <c r="C168" t="s">
        <v>1937</v>
      </c>
      <c r="D168" t="s">
        <v>1961</v>
      </c>
      <c r="E168" s="44">
        <v>17.758088673608381</v>
      </c>
      <c r="F168" s="44">
        <v>1.9400923387869317E-2</v>
      </c>
      <c r="G168" s="44">
        <v>2.8152009552973097E-2</v>
      </c>
      <c r="H168" s="44"/>
      <c r="I168" s="44">
        <v>5.0912797259394293E-2</v>
      </c>
      <c r="J168" s="44">
        <v>0.32845902442932129</v>
      </c>
    </row>
    <row r="169" spans="1:10" x14ac:dyDescent="0.35">
      <c r="A169" t="s">
        <v>168</v>
      </c>
      <c r="B169" t="s">
        <v>1757</v>
      </c>
      <c r="C169" t="s">
        <v>1938</v>
      </c>
      <c r="D169" t="s">
        <v>1961</v>
      </c>
      <c r="E169" s="44">
        <v>17.344166170253665</v>
      </c>
      <c r="F169" s="44">
        <v>1.5876693800720713E-2</v>
      </c>
      <c r="G169" s="44">
        <v>2.9119974619363668E-2</v>
      </c>
      <c r="H169" s="44"/>
      <c r="I169" s="44">
        <v>6.6118301902498997E-2</v>
      </c>
      <c r="J169" s="44">
        <v>0.33024299144744873</v>
      </c>
    </row>
    <row r="170" spans="1:10" x14ac:dyDescent="0.35">
      <c r="A170" t="s">
        <v>169</v>
      </c>
      <c r="B170" t="s">
        <v>1757</v>
      </c>
      <c r="C170" t="s">
        <v>1939</v>
      </c>
      <c r="D170" t="s">
        <v>1961</v>
      </c>
      <c r="E170" s="44">
        <v>20.716024586064464</v>
      </c>
      <c r="F170" s="44">
        <v>1.7686419671950813E-2</v>
      </c>
      <c r="G170" s="44">
        <v>3.1646315535051879E-2</v>
      </c>
      <c r="H170" s="44"/>
      <c r="I170" s="44">
        <v>7.4036762840336334E-2</v>
      </c>
      <c r="J170" s="44">
        <v>0.33247402310371399</v>
      </c>
    </row>
    <row r="171" spans="1:10" x14ac:dyDescent="0.35">
      <c r="A171" t="s">
        <v>170</v>
      </c>
      <c r="B171" t="s">
        <v>1757</v>
      </c>
      <c r="C171" t="s">
        <v>1940</v>
      </c>
      <c r="D171" t="s">
        <v>1961</v>
      </c>
      <c r="E171" s="44">
        <v>24.478008950254011</v>
      </c>
      <c r="F171" s="44">
        <v>1.9184893236334984E-2</v>
      </c>
      <c r="G171" s="44">
        <v>3.4365425164803537E-2</v>
      </c>
      <c r="H171" s="44"/>
      <c r="I171" s="44">
        <v>8.6796710477662353E-2</v>
      </c>
      <c r="J171" s="44">
        <v>0.33502498269081116</v>
      </c>
    </row>
    <row r="172" spans="1:10" x14ac:dyDescent="0.35">
      <c r="A172" t="s">
        <v>171</v>
      </c>
      <c r="B172" t="s">
        <v>1757</v>
      </c>
      <c r="C172" t="s">
        <v>1941</v>
      </c>
      <c r="D172" t="s">
        <v>1961</v>
      </c>
      <c r="E172" s="44">
        <v>26.674402697464746</v>
      </c>
      <c r="F172" s="44">
        <v>2.0869010610447842E-2</v>
      </c>
      <c r="G172" s="44">
        <v>3.7398907963692912E-2</v>
      </c>
      <c r="H172" s="44"/>
      <c r="I172" s="44">
        <v>9.5698368144490772E-2</v>
      </c>
      <c r="J172" s="44">
        <v>0.33777999877929688</v>
      </c>
    </row>
    <row r="173" spans="1:10" x14ac:dyDescent="0.35">
      <c r="A173" t="s">
        <v>172</v>
      </c>
      <c r="B173" t="s">
        <v>1758</v>
      </c>
      <c r="C173" t="s">
        <v>1933</v>
      </c>
      <c r="D173" t="s">
        <v>1962</v>
      </c>
      <c r="E173" s="44">
        <v>222.52808232664941</v>
      </c>
      <c r="F173" s="44">
        <v>0.37199861106598592</v>
      </c>
      <c r="G173" s="44">
        <v>0.65972879749090307</v>
      </c>
      <c r="H173" s="44"/>
      <c r="I173" s="44">
        <v>0.1412647686508067</v>
      </c>
      <c r="J173" s="44">
        <v>4.6269288063049316</v>
      </c>
    </row>
    <row r="174" spans="1:10" x14ac:dyDescent="0.35">
      <c r="A174" t="s">
        <v>173</v>
      </c>
      <c r="B174" t="s">
        <v>1758</v>
      </c>
      <c r="C174" t="s">
        <v>1934</v>
      </c>
      <c r="D174" t="s">
        <v>1962</v>
      </c>
      <c r="E174" s="44">
        <v>238.08098799421978</v>
      </c>
      <c r="F174" s="44">
        <v>0.39121695404426426</v>
      </c>
      <c r="G174" s="44">
        <v>0.58586764246285183</v>
      </c>
      <c r="H174" s="44"/>
      <c r="I174" s="44">
        <v>0.21912145308219666</v>
      </c>
      <c r="J174" s="44">
        <v>4.6625790596008301</v>
      </c>
    </row>
    <row r="175" spans="1:10" x14ac:dyDescent="0.35">
      <c r="A175" t="s">
        <v>174</v>
      </c>
      <c r="B175" t="s">
        <v>1758</v>
      </c>
      <c r="C175" t="s">
        <v>1935</v>
      </c>
      <c r="D175" t="s">
        <v>1962</v>
      </c>
      <c r="E175" s="44">
        <v>225.13349444798482</v>
      </c>
      <c r="F175" s="44">
        <v>0.46641572160695405</v>
      </c>
      <c r="G175" s="44">
        <v>0.62506438247407436</v>
      </c>
      <c r="H175" s="44"/>
      <c r="I175" s="44">
        <v>0.46446967878926282</v>
      </c>
      <c r="J175" s="44">
        <v>4.6781172752380371</v>
      </c>
    </row>
    <row r="176" spans="1:10" x14ac:dyDescent="0.35">
      <c r="A176" t="s">
        <v>175</v>
      </c>
      <c r="B176" t="s">
        <v>1758</v>
      </c>
      <c r="C176" t="s">
        <v>1936</v>
      </c>
      <c r="D176" t="s">
        <v>1962</v>
      </c>
      <c r="E176" s="44">
        <v>238.69881597321756</v>
      </c>
      <c r="F176" s="44">
        <v>0.43081408900178864</v>
      </c>
      <c r="G176" s="44">
        <v>0.58448701409000625</v>
      </c>
      <c r="H176" s="44"/>
      <c r="I176" s="44">
        <v>0.7927575129284411</v>
      </c>
      <c r="J176" s="44">
        <v>4.6819667816162109</v>
      </c>
    </row>
    <row r="177" spans="1:10" x14ac:dyDescent="0.35">
      <c r="A177" t="s">
        <v>176</v>
      </c>
      <c r="B177" t="s">
        <v>1758</v>
      </c>
      <c r="C177" t="s">
        <v>1937</v>
      </c>
      <c r="D177" t="s">
        <v>1962</v>
      </c>
      <c r="E177" s="44">
        <v>259.17462098565238</v>
      </c>
      <c r="F177" s="44">
        <v>0.40231830224519344</v>
      </c>
      <c r="G177" s="44">
        <v>0.54682885159724792</v>
      </c>
      <c r="H177" s="44"/>
      <c r="I177" s="44">
        <v>1.3346254937673629</v>
      </c>
      <c r="J177" s="44">
        <v>4.6863465309143066</v>
      </c>
    </row>
    <row r="178" spans="1:10" x14ac:dyDescent="0.35">
      <c r="A178" t="s">
        <v>177</v>
      </c>
      <c r="B178" t="s">
        <v>1758</v>
      </c>
      <c r="C178" t="s">
        <v>1938</v>
      </c>
      <c r="D178" t="s">
        <v>1962</v>
      </c>
      <c r="E178" s="44">
        <v>290.82605476187661</v>
      </c>
      <c r="F178" s="44">
        <v>0.47014938449492677</v>
      </c>
      <c r="G178" s="44">
        <v>0.50992597337009771</v>
      </c>
      <c r="H178" s="44"/>
      <c r="I178" s="44">
        <v>2.4495045378379299</v>
      </c>
      <c r="J178" s="44">
        <v>4.7001066207885742</v>
      </c>
    </row>
    <row r="179" spans="1:10" x14ac:dyDescent="0.35">
      <c r="A179" t="s">
        <v>178</v>
      </c>
      <c r="B179" t="s">
        <v>1758</v>
      </c>
      <c r="C179" t="s">
        <v>1939</v>
      </c>
      <c r="D179" t="s">
        <v>1962</v>
      </c>
      <c r="E179" s="44">
        <v>301.93144409999985</v>
      </c>
      <c r="F179" s="44">
        <v>0.49108261483236926</v>
      </c>
      <c r="G179" s="44">
        <v>0.49912741544798245</v>
      </c>
      <c r="H179" s="44"/>
      <c r="I179" s="44">
        <v>2.8997076515697886</v>
      </c>
      <c r="J179" s="44">
        <v>4.7260780334472656</v>
      </c>
    </row>
    <row r="180" spans="1:10" x14ac:dyDescent="0.35">
      <c r="A180" t="s">
        <v>179</v>
      </c>
      <c r="B180" t="s">
        <v>1758</v>
      </c>
      <c r="C180" t="s">
        <v>1940</v>
      </c>
      <c r="D180" t="s">
        <v>1962</v>
      </c>
      <c r="E180" s="44">
        <v>331.54480798828632</v>
      </c>
      <c r="F180" s="44">
        <v>0.55061993491699479</v>
      </c>
      <c r="G180" s="44">
        <v>0.59538121073125305</v>
      </c>
      <c r="H180" s="44"/>
      <c r="I180" s="44">
        <v>3.5948657368553794</v>
      </c>
      <c r="J180" s="44">
        <v>4.7616567611694336</v>
      </c>
    </row>
    <row r="181" spans="1:10" x14ac:dyDescent="0.35">
      <c r="A181" t="s">
        <v>180</v>
      </c>
      <c r="B181" t="s">
        <v>1758</v>
      </c>
      <c r="C181" t="s">
        <v>1941</v>
      </c>
      <c r="D181" t="s">
        <v>1962</v>
      </c>
      <c r="E181" s="44">
        <v>366.44754464147621</v>
      </c>
      <c r="F181" s="44">
        <v>0.59928931887644055</v>
      </c>
      <c r="G181" s="44">
        <v>0.80004407007729772</v>
      </c>
      <c r="H181" s="44"/>
      <c r="I181" s="44">
        <v>4.7128048351540723</v>
      </c>
      <c r="J181" s="44">
        <v>4.8037481307983398</v>
      </c>
    </row>
    <row r="182" spans="1:10" x14ac:dyDescent="0.35">
      <c r="A182" t="s">
        <v>181</v>
      </c>
      <c r="B182" t="s">
        <v>1759</v>
      </c>
      <c r="C182" t="s">
        <v>1933</v>
      </c>
      <c r="D182" t="s">
        <v>1963</v>
      </c>
      <c r="E182" s="44">
        <v>8.756846129603586</v>
      </c>
      <c r="F182" s="44">
        <v>0.14223215148925375</v>
      </c>
      <c r="G182" s="44">
        <v>3.9204597193113595E-2</v>
      </c>
      <c r="H182" s="44"/>
      <c r="I182" s="44">
        <v>5.0848878558239441E-2</v>
      </c>
      <c r="J182" s="44">
        <v>0.41611000895500183</v>
      </c>
    </row>
    <row r="183" spans="1:10" x14ac:dyDescent="0.35">
      <c r="A183" t="s">
        <v>182</v>
      </c>
      <c r="B183" t="s">
        <v>1759</v>
      </c>
      <c r="C183" t="s">
        <v>1934</v>
      </c>
      <c r="D183" t="s">
        <v>1963</v>
      </c>
      <c r="E183" s="44">
        <v>9.5172536838619308</v>
      </c>
      <c r="F183" s="44">
        <v>0.14322600690086656</v>
      </c>
      <c r="G183" s="44">
        <v>3.806516805903544E-2</v>
      </c>
      <c r="H183" s="44"/>
      <c r="I183" s="44">
        <v>2.3376572791881819E-2</v>
      </c>
      <c r="J183" s="44">
        <v>0.41836705803871155</v>
      </c>
    </row>
    <row r="184" spans="1:10" x14ac:dyDescent="0.35">
      <c r="A184" t="s">
        <v>183</v>
      </c>
      <c r="B184" t="s">
        <v>1759</v>
      </c>
      <c r="C184" t="s">
        <v>1935</v>
      </c>
      <c r="D184" t="s">
        <v>1963</v>
      </c>
      <c r="E184" s="44">
        <v>9.2150399620606311</v>
      </c>
      <c r="F184" s="44">
        <v>0.14356701236666891</v>
      </c>
      <c r="G184" s="44">
        <v>3.8995590700546728E-2</v>
      </c>
      <c r="H184" s="44"/>
      <c r="I184" s="44">
        <v>3.3895689641103684E-2</v>
      </c>
      <c r="J184" s="44">
        <v>0.42078903317451477</v>
      </c>
    </row>
    <row r="185" spans="1:10" x14ac:dyDescent="0.35">
      <c r="A185" t="s">
        <v>184</v>
      </c>
      <c r="B185" t="s">
        <v>1759</v>
      </c>
      <c r="C185" t="s">
        <v>1936</v>
      </c>
      <c r="D185" t="s">
        <v>1963</v>
      </c>
      <c r="E185" s="44">
        <v>10.149402678535472</v>
      </c>
      <c r="F185" s="44">
        <v>0.14289840270876975</v>
      </c>
      <c r="G185" s="44">
        <v>4.0874224002573366E-2</v>
      </c>
      <c r="H185" s="44"/>
      <c r="I185" s="44">
        <v>1.8035132956951506E-2</v>
      </c>
      <c r="J185" s="44">
        <v>0.42324599623680115</v>
      </c>
    </row>
    <row r="186" spans="1:10" x14ac:dyDescent="0.35">
      <c r="A186" t="s">
        <v>185</v>
      </c>
      <c r="B186" t="s">
        <v>1759</v>
      </c>
      <c r="C186" t="s">
        <v>1937</v>
      </c>
      <c r="D186" t="s">
        <v>1963</v>
      </c>
      <c r="E186" s="44">
        <v>11.252023952792349</v>
      </c>
      <c r="F186" s="44">
        <v>0.14044026341295279</v>
      </c>
      <c r="G186" s="44">
        <v>4.0612997181614104E-2</v>
      </c>
      <c r="H186" s="44"/>
      <c r="I186" s="44">
        <v>1.1439618192858792E-2</v>
      </c>
      <c r="J186" s="44">
        <v>0.42557001113891602</v>
      </c>
    </row>
    <row r="187" spans="1:10" x14ac:dyDescent="0.35">
      <c r="A187" t="s">
        <v>186</v>
      </c>
      <c r="B187" t="s">
        <v>1759</v>
      </c>
      <c r="C187" t="s">
        <v>1938</v>
      </c>
      <c r="D187" t="s">
        <v>1963</v>
      </c>
      <c r="E187" s="44">
        <v>10.568733165806599</v>
      </c>
      <c r="F187" s="44">
        <v>0.1395340941048078</v>
      </c>
      <c r="G187" s="44">
        <v>4.3530447227827541E-2</v>
      </c>
      <c r="H187" s="44"/>
      <c r="I187" s="44">
        <v>4.8458479033182261E-2</v>
      </c>
      <c r="J187" s="44">
        <v>0.42761602997779846</v>
      </c>
    </row>
    <row r="188" spans="1:10" x14ac:dyDescent="0.35">
      <c r="A188" t="s">
        <v>187</v>
      </c>
      <c r="B188" t="s">
        <v>1759</v>
      </c>
      <c r="C188" t="s">
        <v>1939</v>
      </c>
      <c r="D188" t="s">
        <v>1963</v>
      </c>
      <c r="E188" s="44">
        <v>11.265335910008329</v>
      </c>
      <c r="F188" s="44">
        <v>0.1493704399524507</v>
      </c>
      <c r="G188" s="44">
        <v>4.5735789064850103E-2</v>
      </c>
      <c r="H188" s="44"/>
      <c r="I188" s="44">
        <v>5.1423991339952263E-2</v>
      </c>
      <c r="J188" s="44">
        <v>0.42936199903488159</v>
      </c>
    </row>
    <row r="189" spans="1:10" x14ac:dyDescent="0.35">
      <c r="A189" t="s">
        <v>188</v>
      </c>
      <c r="B189" t="s">
        <v>1759</v>
      </c>
      <c r="C189" t="s">
        <v>1940</v>
      </c>
      <c r="D189" t="s">
        <v>1963</v>
      </c>
      <c r="E189" s="44">
        <v>12.578405078817045</v>
      </c>
      <c r="F189" s="44">
        <v>0.16300522451966393</v>
      </c>
      <c r="G189" s="44">
        <v>5.0259971084265088E-2</v>
      </c>
      <c r="H189" s="44"/>
      <c r="I189" s="44">
        <v>6.5178711657346733E-2</v>
      </c>
      <c r="J189" s="44">
        <v>0.43083500862121582</v>
      </c>
    </row>
    <row r="190" spans="1:10" x14ac:dyDescent="0.35">
      <c r="A190" t="s">
        <v>189</v>
      </c>
      <c r="B190" t="s">
        <v>1759</v>
      </c>
      <c r="C190" t="s">
        <v>1941</v>
      </c>
      <c r="D190" t="s">
        <v>1963</v>
      </c>
      <c r="E190" s="44">
        <v>14.269588208000382</v>
      </c>
      <c r="F190" s="44">
        <v>0.17826659580933779</v>
      </c>
      <c r="G190" s="44">
        <v>5.5425979911921552E-2</v>
      </c>
      <c r="H190" s="44"/>
      <c r="I190" s="44">
        <v>5.5317935517556413E-2</v>
      </c>
      <c r="J190" s="44">
        <v>0.43208903074264526</v>
      </c>
    </row>
    <row r="191" spans="1:10" x14ac:dyDescent="0.35">
      <c r="A191" t="s">
        <v>190</v>
      </c>
      <c r="B191" t="s">
        <v>1760</v>
      </c>
      <c r="C191" t="s">
        <v>1933</v>
      </c>
      <c r="D191" t="s">
        <v>1964</v>
      </c>
      <c r="E191" s="44">
        <v>238.74776899703983</v>
      </c>
      <c r="F191" s="44">
        <v>0.48668479704633905</v>
      </c>
      <c r="G191" s="44">
        <v>0.52271638954159161</v>
      </c>
      <c r="H191" s="44"/>
      <c r="I191" s="44">
        <v>0.35710927892018857</v>
      </c>
      <c r="J191" s="44">
        <v>10.65231990814209</v>
      </c>
    </row>
    <row r="192" spans="1:10" x14ac:dyDescent="0.35">
      <c r="A192" t="s">
        <v>191</v>
      </c>
      <c r="B192" t="s">
        <v>1760</v>
      </c>
      <c r="C192" t="s">
        <v>1934</v>
      </c>
      <c r="D192" t="s">
        <v>1964</v>
      </c>
      <c r="E192" s="44">
        <v>245.11956296364005</v>
      </c>
      <c r="F192" s="44">
        <v>0.62419748266357789</v>
      </c>
      <c r="G192" s="44">
        <v>0.56494287201196214</v>
      </c>
      <c r="H192" s="44"/>
      <c r="I192" s="44">
        <v>0.27804789511082784</v>
      </c>
      <c r="J192" s="44">
        <v>10.625329971313477</v>
      </c>
    </row>
    <row r="193" spans="1:10" x14ac:dyDescent="0.35">
      <c r="A193" t="s">
        <v>192</v>
      </c>
      <c r="B193" t="s">
        <v>1760</v>
      </c>
      <c r="C193" t="s">
        <v>1935</v>
      </c>
      <c r="D193" t="s">
        <v>1964</v>
      </c>
      <c r="E193" s="44">
        <v>216.48788385707357</v>
      </c>
      <c r="F193" s="44">
        <v>0.79741415174090069</v>
      </c>
      <c r="G193" s="44">
        <v>0.5230998932166826</v>
      </c>
      <c r="H193" s="44"/>
      <c r="I193" s="44">
        <v>0.44093112477736141</v>
      </c>
      <c r="J193" s="44">
        <v>10.581822395324707</v>
      </c>
    </row>
    <row r="194" spans="1:10" x14ac:dyDescent="0.35">
      <c r="A194" t="s">
        <v>193</v>
      </c>
      <c r="B194" t="s">
        <v>1760</v>
      </c>
      <c r="C194" t="s">
        <v>1936</v>
      </c>
      <c r="D194" t="s">
        <v>1964</v>
      </c>
      <c r="E194" s="44">
        <v>226.14429049571098</v>
      </c>
      <c r="F194" s="44">
        <v>0.69120458199933288</v>
      </c>
      <c r="G194" s="44">
        <v>0.49624631660545565</v>
      </c>
      <c r="H194" s="44"/>
      <c r="I194" s="44">
        <v>0.39013430091566648</v>
      </c>
      <c r="J194" s="44">
        <v>10.527673721313477</v>
      </c>
    </row>
    <row r="195" spans="1:10" x14ac:dyDescent="0.35">
      <c r="A195" t="s">
        <v>194</v>
      </c>
      <c r="B195" t="s">
        <v>1760</v>
      </c>
      <c r="C195" t="s">
        <v>1937</v>
      </c>
      <c r="D195" t="s">
        <v>1964</v>
      </c>
      <c r="E195" s="44">
        <v>229.99458682705796</v>
      </c>
      <c r="F195" s="44">
        <v>0.66985738182949817</v>
      </c>
      <c r="G195" s="44">
        <v>0.46817565460495347</v>
      </c>
      <c r="H195" s="44"/>
      <c r="I195" s="44">
        <v>0.36004794037995164</v>
      </c>
      <c r="J195" s="44">
        <v>10.471166610717773</v>
      </c>
    </row>
    <row r="196" spans="1:10" x14ac:dyDescent="0.35">
      <c r="A196" t="s">
        <v>195</v>
      </c>
      <c r="B196" t="s">
        <v>1760</v>
      </c>
      <c r="C196" t="s">
        <v>1938</v>
      </c>
      <c r="D196" t="s">
        <v>1964</v>
      </c>
      <c r="E196" s="44">
        <v>199.52056163314788</v>
      </c>
      <c r="F196" s="44">
        <v>0.77869484960159963</v>
      </c>
      <c r="G196" s="44">
        <v>0.53302391697513063</v>
      </c>
      <c r="H196" s="44"/>
      <c r="I196" s="44">
        <v>0.60658529943199924</v>
      </c>
      <c r="J196" s="44">
        <v>10.418473243713379</v>
      </c>
    </row>
    <row r="197" spans="1:10" x14ac:dyDescent="0.35">
      <c r="A197" t="s">
        <v>196</v>
      </c>
      <c r="B197" t="s">
        <v>1760</v>
      </c>
      <c r="C197" t="s">
        <v>1939</v>
      </c>
      <c r="D197" t="s">
        <v>1964</v>
      </c>
      <c r="E197" s="44">
        <v>205.26920618333324</v>
      </c>
      <c r="F197" s="44">
        <v>0.83685890179773381</v>
      </c>
      <c r="G197" s="44">
        <v>0.46333003869674705</v>
      </c>
      <c r="H197" s="44"/>
      <c r="I197" s="44">
        <v>0.44480999809671679</v>
      </c>
      <c r="J197" s="44">
        <v>10.371626853942871</v>
      </c>
    </row>
    <row r="198" spans="1:10" x14ac:dyDescent="0.35">
      <c r="A198" t="s">
        <v>197</v>
      </c>
      <c r="B198" t="s">
        <v>1760</v>
      </c>
      <c r="C198" t="s">
        <v>1940</v>
      </c>
      <c r="D198" t="s">
        <v>1964</v>
      </c>
      <c r="E198" s="44">
        <v>218.00751020156602</v>
      </c>
      <c r="F198" s="44">
        <v>0.90479009054809456</v>
      </c>
      <c r="G198" s="44">
        <v>0.51539269804495969</v>
      </c>
      <c r="H198" s="44"/>
      <c r="I198" s="44">
        <v>0.53392671038192607</v>
      </c>
      <c r="J198" s="44">
        <v>10.32950496673584</v>
      </c>
    </row>
    <row r="199" spans="1:10" x14ac:dyDescent="0.35">
      <c r="A199" t="s">
        <v>198</v>
      </c>
      <c r="B199" t="s">
        <v>1760</v>
      </c>
      <c r="C199" t="s">
        <v>1941</v>
      </c>
      <c r="D199" t="s">
        <v>1964</v>
      </c>
      <c r="E199" s="44">
        <v>237.96217166942967</v>
      </c>
      <c r="F199" s="44">
        <v>0.98171609885564803</v>
      </c>
      <c r="G199" s="44">
        <v>0.57896131268266393</v>
      </c>
      <c r="H199" s="44"/>
      <c r="I199" s="44">
        <v>2.0105935668376276</v>
      </c>
      <c r="J199" s="44">
        <v>10.291195869445801</v>
      </c>
    </row>
    <row r="200" spans="1:10" x14ac:dyDescent="0.35">
      <c r="A200" t="s">
        <v>199</v>
      </c>
      <c r="B200" t="s">
        <v>1761</v>
      </c>
      <c r="C200" t="s">
        <v>1933</v>
      </c>
      <c r="D200" t="s">
        <v>1965</v>
      </c>
      <c r="E200" s="44">
        <v>1434.2861476020939</v>
      </c>
      <c r="F200" s="44">
        <v>3.709378558766077</v>
      </c>
      <c r="G200" s="44">
        <v>3.7951209238804005</v>
      </c>
      <c r="H200" s="44"/>
      <c r="I200" s="44">
        <v>13.840531682398518</v>
      </c>
      <c r="J200" s="44">
        <v>46.788631439208984</v>
      </c>
    </row>
    <row r="201" spans="1:10" x14ac:dyDescent="0.35">
      <c r="A201" t="s">
        <v>200</v>
      </c>
      <c r="B201" t="s">
        <v>1761</v>
      </c>
      <c r="C201" t="s">
        <v>1934</v>
      </c>
      <c r="D201" t="s">
        <v>1965</v>
      </c>
      <c r="E201" s="44">
        <v>1489.4309764442608</v>
      </c>
      <c r="F201" s="44">
        <v>5.5500025395102579</v>
      </c>
      <c r="G201" s="44">
        <v>3.7949025070307218</v>
      </c>
      <c r="H201" s="44"/>
      <c r="I201" s="44">
        <v>12.164158745224789</v>
      </c>
      <c r="J201" s="44">
        <v>46.909137725830078</v>
      </c>
    </row>
    <row r="202" spans="1:10" x14ac:dyDescent="0.35">
      <c r="A202" t="s">
        <v>201</v>
      </c>
      <c r="B202" t="s">
        <v>1761</v>
      </c>
      <c r="C202" t="s">
        <v>1935</v>
      </c>
      <c r="D202" t="s">
        <v>1965</v>
      </c>
      <c r="E202" s="44">
        <v>1336.7586469477526</v>
      </c>
      <c r="F202" s="44">
        <v>6.2876362119613702</v>
      </c>
      <c r="G202" s="44">
        <v>3.8915230712134332</v>
      </c>
      <c r="H202" s="44"/>
      <c r="I202" s="44">
        <v>11.477502387068681</v>
      </c>
      <c r="J202" s="44">
        <v>46.857410430908203</v>
      </c>
    </row>
    <row r="203" spans="1:10" x14ac:dyDescent="0.35">
      <c r="A203" t="s">
        <v>202</v>
      </c>
      <c r="B203" t="s">
        <v>1761</v>
      </c>
      <c r="C203" t="s">
        <v>1936</v>
      </c>
      <c r="D203" t="s">
        <v>1965</v>
      </c>
      <c r="E203" s="44">
        <v>1362.2801028923416</v>
      </c>
      <c r="F203" s="44">
        <v>4.2249662915171244</v>
      </c>
      <c r="G203" s="44">
        <v>3.4525685285026708</v>
      </c>
      <c r="H203" s="44"/>
      <c r="I203" s="44">
        <v>12.356832103310017</v>
      </c>
      <c r="J203" s="44">
        <v>46.697551727294922</v>
      </c>
    </row>
    <row r="204" spans="1:10" x14ac:dyDescent="0.35">
      <c r="A204" t="s">
        <v>203</v>
      </c>
      <c r="B204" t="s">
        <v>1761</v>
      </c>
      <c r="C204" t="s">
        <v>1937</v>
      </c>
      <c r="D204" t="s">
        <v>1965</v>
      </c>
      <c r="E204" s="44">
        <v>1379.0984585123401</v>
      </c>
      <c r="F204" s="44">
        <v>3.9983799563056448</v>
      </c>
      <c r="G204" s="44">
        <v>3.1625550254320252</v>
      </c>
      <c r="H204" s="44"/>
      <c r="I204" s="44">
        <v>13.199264948438035</v>
      </c>
      <c r="J204" s="44">
        <v>46.521827697753906</v>
      </c>
    </row>
    <row r="205" spans="1:10" x14ac:dyDescent="0.35">
      <c r="A205" t="s">
        <v>204</v>
      </c>
      <c r="B205" t="s">
        <v>1761</v>
      </c>
      <c r="C205" t="s">
        <v>1938</v>
      </c>
      <c r="D205" t="s">
        <v>1965</v>
      </c>
      <c r="E205" s="44">
        <v>1198.3927807989392</v>
      </c>
      <c r="F205" s="44">
        <v>4.2431980876586763</v>
      </c>
      <c r="G205" s="44">
        <v>3.4317819737600548</v>
      </c>
      <c r="H205" s="44"/>
      <c r="I205" s="44">
        <v>17.594398192290186</v>
      </c>
      <c r="J205" s="44">
        <v>46.397663116455078</v>
      </c>
    </row>
    <row r="206" spans="1:10" x14ac:dyDescent="0.35">
      <c r="A206" t="s">
        <v>205</v>
      </c>
      <c r="B206" t="s">
        <v>1761</v>
      </c>
      <c r="C206" t="s">
        <v>1939</v>
      </c>
      <c r="D206" t="s">
        <v>1965</v>
      </c>
      <c r="E206" s="44">
        <v>1237.7657662166662</v>
      </c>
      <c r="F206" s="44">
        <v>4.575126767531267</v>
      </c>
      <c r="G206" s="44">
        <v>3.3454122101357573</v>
      </c>
      <c r="H206" s="44"/>
      <c r="I206" s="44">
        <v>19.759424593315828</v>
      </c>
      <c r="J206" s="44">
        <v>46.347579956054688</v>
      </c>
    </row>
    <row r="207" spans="1:10" x14ac:dyDescent="0.35">
      <c r="A207" t="s">
        <v>206</v>
      </c>
      <c r="B207" t="s">
        <v>1761</v>
      </c>
      <c r="C207" t="s">
        <v>1940</v>
      </c>
      <c r="D207" t="s">
        <v>1965</v>
      </c>
      <c r="E207" s="44">
        <v>1313.9505227903305</v>
      </c>
      <c r="F207" s="44">
        <v>4.9461379231190392</v>
      </c>
      <c r="G207" s="44">
        <v>3.7574588930928172</v>
      </c>
      <c r="H207" s="44"/>
      <c r="I207" s="44">
        <v>21.515452435569898</v>
      </c>
      <c r="J207" s="44">
        <v>46.354320526123047</v>
      </c>
    </row>
    <row r="208" spans="1:10" x14ac:dyDescent="0.35">
      <c r="A208" t="s">
        <v>207</v>
      </c>
      <c r="B208" t="s">
        <v>1761</v>
      </c>
      <c r="C208" t="s">
        <v>1941</v>
      </c>
      <c r="D208" t="s">
        <v>1965</v>
      </c>
      <c r="E208" s="44">
        <v>1437.0474163896663</v>
      </c>
      <c r="F208" s="44">
        <v>5.3544448034618206</v>
      </c>
      <c r="G208" s="44">
        <v>4.3871085478362515</v>
      </c>
      <c r="H208" s="44"/>
      <c r="I208" s="44">
        <v>30.756562848905524</v>
      </c>
      <c r="J208" s="44">
        <v>46.397449493408203</v>
      </c>
    </row>
    <row r="209" spans="1:10" x14ac:dyDescent="0.35">
      <c r="A209" t="s">
        <v>208</v>
      </c>
      <c r="B209" t="s">
        <v>1762</v>
      </c>
      <c r="C209" t="s">
        <v>1933</v>
      </c>
      <c r="D209" t="s">
        <v>1966</v>
      </c>
      <c r="E209" s="44">
        <v>772.2902590839567</v>
      </c>
      <c r="F209" s="44">
        <v>17.261000889054806</v>
      </c>
      <c r="G209" s="44">
        <v>2.8392907750962926</v>
      </c>
      <c r="H209" s="44"/>
      <c r="I209" s="44">
        <v>2.1660730549335763</v>
      </c>
      <c r="J209" s="44">
        <v>72.326904296875</v>
      </c>
    </row>
    <row r="210" spans="1:10" x14ac:dyDescent="0.35">
      <c r="A210" t="s">
        <v>209</v>
      </c>
      <c r="B210" t="s">
        <v>1762</v>
      </c>
      <c r="C210" t="s">
        <v>1934</v>
      </c>
      <c r="D210" t="s">
        <v>1966</v>
      </c>
      <c r="E210" s="44">
        <v>832.49652416734205</v>
      </c>
      <c r="F210" s="44">
        <v>20.693445885080795</v>
      </c>
      <c r="G210" s="44">
        <v>4.0548475783068705</v>
      </c>
      <c r="H210" s="44"/>
      <c r="I210" s="44">
        <v>0.87950596830237737</v>
      </c>
      <c r="J210" s="44">
        <v>73.409454345703125</v>
      </c>
    </row>
    <row r="211" spans="1:10" x14ac:dyDescent="0.35">
      <c r="A211" t="s">
        <v>210</v>
      </c>
      <c r="B211" t="s">
        <v>1762</v>
      </c>
      <c r="C211" t="s">
        <v>1935</v>
      </c>
      <c r="D211" t="s">
        <v>1966</v>
      </c>
      <c r="E211" s="44">
        <v>873.69550189541405</v>
      </c>
      <c r="F211" s="44">
        <v>24.849575222831064</v>
      </c>
      <c r="G211" s="44">
        <v>4.2322067775834959</v>
      </c>
      <c r="H211" s="44"/>
      <c r="I211" s="44">
        <v>6.4313981604889738</v>
      </c>
      <c r="J211" s="44">
        <v>74.569862365722656</v>
      </c>
    </row>
    <row r="212" spans="1:10" x14ac:dyDescent="0.35">
      <c r="A212" t="s">
        <v>211</v>
      </c>
      <c r="B212" t="s">
        <v>1762</v>
      </c>
      <c r="C212" t="s">
        <v>1936</v>
      </c>
      <c r="D212" t="s">
        <v>1966</v>
      </c>
      <c r="E212" s="44">
        <v>950.32812781475843</v>
      </c>
      <c r="F212" s="44">
        <v>24.053785084275638</v>
      </c>
      <c r="G212" s="44">
        <v>4.3241179063973885</v>
      </c>
      <c r="H212" s="44"/>
      <c r="I212" s="44">
        <v>8.1754087470482997</v>
      </c>
      <c r="J212" s="44">
        <v>75.787330627441406</v>
      </c>
    </row>
    <row r="213" spans="1:10" x14ac:dyDescent="0.35">
      <c r="A213" t="s">
        <v>212</v>
      </c>
      <c r="B213" t="s">
        <v>1762</v>
      </c>
      <c r="C213" t="s">
        <v>1937</v>
      </c>
      <c r="D213" t="s">
        <v>1966</v>
      </c>
      <c r="E213" s="44">
        <v>934.07532053226987</v>
      </c>
      <c r="F213" s="44">
        <v>29.228955840044151</v>
      </c>
      <c r="G213" s="44">
        <v>4.690872199039581</v>
      </c>
      <c r="H213" s="44"/>
      <c r="I213" s="44">
        <v>14.175845373086316</v>
      </c>
      <c r="J213" s="44">
        <v>77.030624389648438</v>
      </c>
    </row>
    <row r="214" spans="1:10" x14ac:dyDescent="0.35">
      <c r="A214" t="s">
        <v>213</v>
      </c>
      <c r="B214" t="s">
        <v>1762</v>
      </c>
      <c r="C214" t="s">
        <v>1938</v>
      </c>
      <c r="D214" t="s">
        <v>1966</v>
      </c>
      <c r="E214" s="44">
        <v>859.44905611764659</v>
      </c>
      <c r="F214" s="44">
        <v>33.2275309548859</v>
      </c>
      <c r="G214" s="44">
        <v>4.6760211548080584</v>
      </c>
      <c r="H214" s="44"/>
      <c r="I214" s="44">
        <v>25.812183283235633</v>
      </c>
      <c r="J214" s="44">
        <v>78.271461486816406</v>
      </c>
    </row>
    <row r="215" spans="1:10" x14ac:dyDescent="0.35">
      <c r="A215" t="s">
        <v>214</v>
      </c>
      <c r="B215" t="s">
        <v>1762</v>
      </c>
      <c r="C215" t="s">
        <v>1939</v>
      </c>
      <c r="D215" t="s">
        <v>1966</v>
      </c>
      <c r="E215" s="44">
        <v>863.38987409061997</v>
      </c>
      <c r="F215" s="44">
        <v>33.71873677254812</v>
      </c>
      <c r="G215" s="44">
        <v>4.8150987776781271</v>
      </c>
      <c r="H215" s="44"/>
      <c r="I215" s="44">
        <v>25.118473806143328</v>
      </c>
      <c r="J215" s="44">
        <v>79.512428283691406</v>
      </c>
    </row>
    <row r="216" spans="1:10" x14ac:dyDescent="0.35">
      <c r="A216" t="s">
        <v>215</v>
      </c>
      <c r="B216" t="s">
        <v>1762</v>
      </c>
      <c r="C216" t="s">
        <v>1940</v>
      </c>
      <c r="D216" t="s">
        <v>1966</v>
      </c>
      <c r="E216" s="44">
        <v>851.52055648874887</v>
      </c>
      <c r="F216" s="44">
        <v>37.491457608472913</v>
      </c>
      <c r="G216" s="44">
        <v>5.7889592049842236</v>
      </c>
      <c r="H216" s="44"/>
      <c r="I216" s="44">
        <v>27.674361635112909</v>
      </c>
      <c r="J216" s="44">
        <v>80.745010375976563</v>
      </c>
    </row>
    <row r="217" spans="1:10" x14ac:dyDescent="0.35">
      <c r="A217" t="s">
        <v>216</v>
      </c>
      <c r="B217" t="s">
        <v>1762</v>
      </c>
      <c r="C217" t="s">
        <v>1941</v>
      </c>
      <c r="D217" t="s">
        <v>1966</v>
      </c>
      <c r="E217" s="44">
        <v>713.51278813002102</v>
      </c>
      <c r="F217" s="44">
        <v>40.75804074848493</v>
      </c>
      <c r="G217" s="44">
        <v>7.3276322815837673</v>
      </c>
      <c r="H217" s="44"/>
      <c r="I217" s="44">
        <v>37.273586225635711</v>
      </c>
      <c r="J217" s="44">
        <v>81.9168701171875</v>
      </c>
    </row>
    <row r="218" spans="1:10" x14ac:dyDescent="0.35">
      <c r="A218" t="s">
        <v>217</v>
      </c>
      <c r="B218" t="s">
        <v>1763</v>
      </c>
      <c r="C218" t="s">
        <v>1933</v>
      </c>
      <c r="D218" t="s">
        <v>1967</v>
      </c>
      <c r="E218" s="44">
        <v>1249.5829196165485</v>
      </c>
      <c r="F218" s="44">
        <v>8.6995840963871824</v>
      </c>
      <c r="G218" s="44">
        <v>2.8732752770773828</v>
      </c>
      <c r="H218" s="44"/>
      <c r="I218" s="44">
        <v>3.8798477193460457</v>
      </c>
      <c r="J218" s="44">
        <v>22.120065689086914</v>
      </c>
    </row>
    <row r="219" spans="1:10" x14ac:dyDescent="0.35">
      <c r="A219" t="s">
        <v>218</v>
      </c>
      <c r="B219" t="s">
        <v>1763</v>
      </c>
      <c r="C219" t="s">
        <v>1934</v>
      </c>
      <c r="D219" t="s">
        <v>1967</v>
      </c>
      <c r="E219" s="44">
        <v>1511.3509981900677</v>
      </c>
      <c r="F219" s="44">
        <v>8.6283903886699225</v>
      </c>
      <c r="G219" s="44">
        <v>3.3798428894923953</v>
      </c>
      <c r="H219" s="44"/>
      <c r="I219" s="44">
        <v>4.3209285609316304</v>
      </c>
      <c r="J219" s="44">
        <v>22.47979736328125</v>
      </c>
    </row>
    <row r="220" spans="1:10" x14ac:dyDescent="0.35">
      <c r="A220" t="s">
        <v>219</v>
      </c>
      <c r="B220" t="s">
        <v>1763</v>
      </c>
      <c r="C220" t="s">
        <v>1935</v>
      </c>
      <c r="D220" t="s">
        <v>1967</v>
      </c>
      <c r="E220" s="44">
        <v>1566.4731689179339</v>
      </c>
      <c r="F220" s="44">
        <v>8.7654744272816476</v>
      </c>
      <c r="G220" s="44">
        <v>3.4263160357639784</v>
      </c>
      <c r="H220" s="44"/>
      <c r="I220" s="44">
        <v>4.1749137575822752</v>
      </c>
      <c r="J220" s="44">
        <v>22.821849822998047</v>
      </c>
    </row>
    <row r="221" spans="1:10" x14ac:dyDescent="0.35">
      <c r="A221" t="s">
        <v>220</v>
      </c>
      <c r="B221" t="s">
        <v>1763</v>
      </c>
      <c r="C221" t="s">
        <v>1936</v>
      </c>
      <c r="D221" t="s">
        <v>1967</v>
      </c>
      <c r="E221" s="44">
        <v>1515.8529598697364</v>
      </c>
      <c r="F221" s="44">
        <v>8.4594643847655675</v>
      </c>
      <c r="G221" s="44">
        <v>3.6791865859894068</v>
      </c>
      <c r="H221" s="44"/>
      <c r="I221" s="44">
        <v>7.7531123467215028</v>
      </c>
      <c r="J221" s="44">
        <v>23.150730133056641</v>
      </c>
    </row>
    <row r="222" spans="1:10" x14ac:dyDescent="0.35">
      <c r="A222" t="s">
        <v>221</v>
      </c>
      <c r="B222" t="s">
        <v>1763</v>
      </c>
      <c r="C222" t="s">
        <v>1937</v>
      </c>
      <c r="D222" t="s">
        <v>1967</v>
      </c>
      <c r="E222" s="44">
        <v>1454.9807651195877</v>
      </c>
      <c r="F222" s="44">
        <v>8.3136423430792181</v>
      </c>
      <c r="G222" s="44">
        <v>3.9556864648873602</v>
      </c>
      <c r="H222" s="44"/>
      <c r="I222" s="44">
        <v>11.476214104861853</v>
      </c>
      <c r="J222" s="44">
        <v>23.474672317504883</v>
      </c>
    </row>
    <row r="223" spans="1:10" x14ac:dyDescent="0.35">
      <c r="A223" t="s">
        <v>222</v>
      </c>
      <c r="B223" t="s">
        <v>1763</v>
      </c>
      <c r="C223" t="s">
        <v>1938</v>
      </c>
      <c r="D223" t="s">
        <v>1967</v>
      </c>
      <c r="E223" s="44">
        <v>1232.9131289595732</v>
      </c>
      <c r="F223" s="44">
        <v>8.9041141105173747</v>
      </c>
      <c r="G223" s="44">
        <v>3.8774121191280129</v>
      </c>
      <c r="H223" s="44"/>
      <c r="I223" s="44">
        <v>15.730821080516204</v>
      </c>
      <c r="J223" s="44">
        <v>23.799556732177734</v>
      </c>
    </row>
    <row r="224" spans="1:10" x14ac:dyDescent="0.35">
      <c r="A224" t="s">
        <v>223</v>
      </c>
      <c r="B224" t="s">
        <v>1763</v>
      </c>
      <c r="C224" t="s">
        <v>1939</v>
      </c>
      <c r="D224" t="s">
        <v>1967</v>
      </c>
      <c r="E224" s="44">
        <v>1264.5240145941598</v>
      </c>
      <c r="F224" s="44">
        <v>9.5642645684189311</v>
      </c>
      <c r="G224" s="44">
        <v>3.9381083822705127</v>
      </c>
      <c r="H224" s="44"/>
      <c r="I224" s="44">
        <v>16.070703389014216</v>
      </c>
      <c r="J224" s="44">
        <v>24.125848770141602</v>
      </c>
    </row>
    <row r="225" spans="1:10" x14ac:dyDescent="0.35">
      <c r="A225" t="s">
        <v>224</v>
      </c>
      <c r="B225" t="s">
        <v>1763</v>
      </c>
      <c r="C225" t="s">
        <v>1940</v>
      </c>
      <c r="D225" t="s">
        <v>1967</v>
      </c>
      <c r="E225" s="44">
        <v>1379.5484087075572</v>
      </c>
      <c r="F225" s="44">
        <v>10.210658505513333</v>
      </c>
      <c r="G225" s="44">
        <v>4.1991865222940836</v>
      </c>
      <c r="H225" s="44"/>
      <c r="I225" s="44">
        <v>11.304211080076366</v>
      </c>
      <c r="J225" s="44">
        <v>24.450557708740234</v>
      </c>
    </row>
    <row r="226" spans="1:10" x14ac:dyDescent="0.35">
      <c r="A226" t="s">
        <v>225</v>
      </c>
      <c r="B226" t="s">
        <v>1763</v>
      </c>
      <c r="C226" t="s">
        <v>1941</v>
      </c>
      <c r="D226" t="s">
        <v>1967</v>
      </c>
      <c r="E226" s="44">
        <v>1427.7668776636885</v>
      </c>
      <c r="F226" s="44">
        <v>11.005218017275517</v>
      </c>
      <c r="G226" s="44">
        <v>4.6605901281629709</v>
      </c>
      <c r="H226" s="44"/>
      <c r="I226" s="44">
        <v>20.260475752031049</v>
      </c>
      <c r="J226" s="44">
        <v>24.772247314453125</v>
      </c>
    </row>
    <row r="227" spans="1:10" x14ac:dyDescent="0.35">
      <c r="A227" t="s">
        <v>226</v>
      </c>
      <c r="B227" t="s">
        <v>1764</v>
      </c>
      <c r="C227" t="s">
        <v>1933</v>
      </c>
      <c r="D227" t="s">
        <v>1968</v>
      </c>
      <c r="E227" s="44">
        <v>145.30937738859541</v>
      </c>
      <c r="F227" s="44">
        <v>0.22623349238179824</v>
      </c>
      <c r="G227" s="44">
        <v>0.29993514691811179</v>
      </c>
      <c r="H227" s="44"/>
      <c r="I227" s="44">
        <v>1.3285343649312313</v>
      </c>
      <c r="J227" s="44">
        <v>4.3700613975524902</v>
      </c>
    </row>
    <row r="228" spans="1:10" x14ac:dyDescent="0.35">
      <c r="A228" t="s">
        <v>227</v>
      </c>
      <c r="B228" t="s">
        <v>1764</v>
      </c>
      <c r="C228" t="s">
        <v>1934</v>
      </c>
      <c r="D228" t="s">
        <v>1968</v>
      </c>
      <c r="E228" s="44">
        <v>167.11058468791606</v>
      </c>
      <c r="F228" s="44">
        <v>0.25872541058859116</v>
      </c>
      <c r="G228" s="44">
        <v>0.28978849597863382</v>
      </c>
      <c r="H228" s="44"/>
      <c r="I228" s="44">
        <v>1.2709453599551277</v>
      </c>
      <c r="J228" s="44">
        <v>4.4183645248413086</v>
      </c>
    </row>
    <row r="229" spans="1:10" x14ac:dyDescent="0.35">
      <c r="A229" t="s">
        <v>228</v>
      </c>
      <c r="B229" t="s">
        <v>1764</v>
      </c>
      <c r="C229" t="s">
        <v>1935</v>
      </c>
      <c r="D229" t="s">
        <v>1968</v>
      </c>
      <c r="E229" s="44">
        <v>175.05520217555485</v>
      </c>
      <c r="F229" s="44">
        <v>0.30656166981156563</v>
      </c>
      <c r="G229" s="44">
        <v>0.34505624861129519</v>
      </c>
      <c r="H229" s="44"/>
      <c r="I229" s="44">
        <v>1.3214644640144462</v>
      </c>
      <c r="J229" s="44">
        <v>4.4677433967590332</v>
      </c>
    </row>
    <row r="230" spans="1:10" x14ac:dyDescent="0.35">
      <c r="A230" t="s">
        <v>229</v>
      </c>
      <c r="B230" t="s">
        <v>1764</v>
      </c>
      <c r="C230" t="s">
        <v>1936</v>
      </c>
      <c r="D230" t="s">
        <v>1968</v>
      </c>
      <c r="E230" s="44">
        <v>186.96988540602914</v>
      </c>
      <c r="F230" s="44">
        <v>0.27790939375016255</v>
      </c>
      <c r="G230" s="44">
        <v>0.35802991794174638</v>
      </c>
      <c r="H230" s="44"/>
      <c r="I230" s="44">
        <v>1.3966036501342294</v>
      </c>
      <c r="J230" s="44">
        <v>4.5175275802612305</v>
      </c>
    </row>
    <row r="231" spans="1:10" x14ac:dyDescent="0.35">
      <c r="A231" t="s">
        <v>230</v>
      </c>
      <c r="B231" t="s">
        <v>1764</v>
      </c>
      <c r="C231" t="s">
        <v>1937</v>
      </c>
      <c r="D231" t="s">
        <v>1968</v>
      </c>
      <c r="E231" s="44">
        <v>199.81365125102482</v>
      </c>
      <c r="F231" s="44">
        <v>0.28134751034088351</v>
      </c>
      <c r="G231" s="44">
        <v>0.39230012934473474</v>
      </c>
      <c r="H231" s="44"/>
      <c r="I231" s="44">
        <v>1.4621780929181363</v>
      </c>
      <c r="J231" s="44">
        <v>4.5666990280151367</v>
      </c>
    </row>
    <row r="232" spans="1:10" x14ac:dyDescent="0.35">
      <c r="A232" t="s">
        <v>231</v>
      </c>
      <c r="B232" t="s">
        <v>1764</v>
      </c>
      <c r="C232" t="s">
        <v>1938</v>
      </c>
      <c r="D232" t="s">
        <v>1968</v>
      </c>
      <c r="E232" s="44">
        <v>175.7703862591529</v>
      </c>
      <c r="F232" s="44">
        <v>0.28534581911777523</v>
      </c>
      <c r="G232" s="44">
        <v>0.38294227627437588</v>
      </c>
      <c r="H232" s="44"/>
      <c r="I232" s="44">
        <v>1.5444230677188986</v>
      </c>
      <c r="J232" s="44">
        <v>4.6145310401916504</v>
      </c>
    </row>
    <row r="233" spans="1:10" x14ac:dyDescent="0.35">
      <c r="A233" t="s">
        <v>232</v>
      </c>
      <c r="B233" t="s">
        <v>1764</v>
      </c>
      <c r="C233" t="s">
        <v>1939</v>
      </c>
      <c r="D233" t="s">
        <v>1968</v>
      </c>
      <c r="E233" s="44">
        <v>185.37415538480883</v>
      </c>
      <c r="F233" s="44">
        <v>0.30655298956223398</v>
      </c>
      <c r="G233" s="44">
        <v>0.44100807742350923</v>
      </c>
      <c r="H233" s="44"/>
      <c r="I233" s="44">
        <v>1.6158965589301473</v>
      </c>
      <c r="J233" s="44">
        <v>4.6608333587646484</v>
      </c>
    </row>
    <row r="234" spans="1:10" x14ac:dyDescent="0.35">
      <c r="A234" t="s">
        <v>233</v>
      </c>
      <c r="B234" t="s">
        <v>1764</v>
      </c>
      <c r="C234" t="s">
        <v>1940</v>
      </c>
      <c r="D234" t="s">
        <v>1968</v>
      </c>
      <c r="E234" s="44">
        <v>201.39269831298097</v>
      </c>
      <c r="F234" s="44">
        <v>0.32768950405796471</v>
      </c>
      <c r="G234" s="44">
        <v>0.48149500286596009</v>
      </c>
      <c r="H234" s="44"/>
      <c r="I234" s="44">
        <v>1.0558137422649303</v>
      </c>
      <c r="J234" s="44">
        <v>4.7058181762695313</v>
      </c>
    </row>
    <row r="235" spans="1:10" x14ac:dyDescent="0.35">
      <c r="A235" t="s">
        <v>234</v>
      </c>
      <c r="B235" t="s">
        <v>1764</v>
      </c>
      <c r="C235" t="s">
        <v>1941</v>
      </c>
      <c r="D235" t="s">
        <v>1968</v>
      </c>
      <c r="E235" s="44">
        <v>205.99651788724518</v>
      </c>
      <c r="F235" s="44">
        <v>0.35146363831791144</v>
      </c>
      <c r="G235" s="44">
        <v>0.58263496718444252</v>
      </c>
      <c r="H235" s="44"/>
      <c r="I235" s="44">
        <v>1.5678251021064644</v>
      </c>
      <c r="J235" s="44">
        <v>4.7495975494384766</v>
      </c>
    </row>
    <row r="236" spans="1:10" x14ac:dyDescent="0.35">
      <c r="A236" t="s">
        <v>235</v>
      </c>
      <c r="B236" t="s">
        <v>1765</v>
      </c>
      <c r="C236" t="s">
        <v>1933</v>
      </c>
      <c r="D236" t="s">
        <v>1969</v>
      </c>
      <c r="E236" s="44">
        <v>375.30425083935603</v>
      </c>
      <c r="F236" s="44">
        <v>19.513053551871273</v>
      </c>
      <c r="G236" s="44">
        <v>0.31750637219246541</v>
      </c>
      <c r="H236" s="44"/>
      <c r="I236" s="44">
        <v>10.702419557170277</v>
      </c>
      <c r="J236" s="44">
        <v>51.58465576171875</v>
      </c>
    </row>
    <row r="237" spans="1:10" x14ac:dyDescent="0.35">
      <c r="A237" t="s">
        <v>236</v>
      </c>
      <c r="B237" t="s">
        <v>1765</v>
      </c>
      <c r="C237" t="s">
        <v>1934</v>
      </c>
      <c r="D237" t="s">
        <v>1969</v>
      </c>
      <c r="E237" s="44">
        <v>416.87912037409399</v>
      </c>
      <c r="F237" s="44">
        <v>21.369584358985051</v>
      </c>
      <c r="G237" s="44">
        <v>0.32784773167358744</v>
      </c>
      <c r="H237" s="44">
        <v>2.413817573220352</v>
      </c>
      <c r="I237" s="44">
        <v>9.8311808356261778</v>
      </c>
      <c r="J237" s="44">
        <v>52.263515472412109</v>
      </c>
    </row>
    <row r="238" spans="1:10" x14ac:dyDescent="0.35">
      <c r="A238" t="s">
        <v>237</v>
      </c>
      <c r="B238" t="s">
        <v>1765</v>
      </c>
      <c r="C238" t="s">
        <v>1935</v>
      </c>
      <c r="D238" t="s">
        <v>1969</v>
      </c>
      <c r="E238" s="44">
        <v>396.33191567108867</v>
      </c>
      <c r="F238" s="44">
        <v>23.345503842898456</v>
      </c>
      <c r="G238" s="44">
        <v>0.35788787908499259</v>
      </c>
      <c r="H238" s="44">
        <v>2.6927219276343877</v>
      </c>
      <c r="I238" s="44">
        <v>9.4646135967902616</v>
      </c>
      <c r="J238" s="44">
        <v>52.998210906982422</v>
      </c>
    </row>
    <row r="239" spans="1:10" x14ac:dyDescent="0.35">
      <c r="A239" t="s">
        <v>238</v>
      </c>
      <c r="B239" t="s">
        <v>1765</v>
      </c>
      <c r="C239" t="s">
        <v>1936</v>
      </c>
      <c r="D239" t="s">
        <v>1969</v>
      </c>
      <c r="E239" s="44">
        <v>366.82115625404759</v>
      </c>
      <c r="F239" s="44">
        <v>25.191787365716756</v>
      </c>
      <c r="G239" s="44">
        <v>0.37640911686430378</v>
      </c>
      <c r="H239" s="44">
        <v>2.9830103778654831</v>
      </c>
      <c r="I239" s="44">
        <v>11.223366522454741</v>
      </c>
      <c r="J239" s="44">
        <v>53.767402648925781</v>
      </c>
    </row>
    <row r="240" spans="1:10" x14ac:dyDescent="0.35">
      <c r="A240" t="s">
        <v>239</v>
      </c>
      <c r="B240" t="s">
        <v>1765</v>
      </c>
      <c r="C240" t="s">
        <v>1937</v>
      </c>
      <c r="D240" t="s">
        <v>1969</v>
      </c>
      <c r="E240" s="44">
        <v>350.90128636636086</v>
      </c>
      <c r="F240" s="44">
        <v>28.972767170510991</v>
      </c>
      <c r="G240" s="44">
        <v>0.37591562287381869</v>
      </c>
      <c r="H240" s="44">
        <v>3.2720872067386377</v>
      </c>
      <c r="I240" s="44">
        <v>10.724058519491347</v>
      </c>
      <c r="J240" s="44">
        <v>54.539573669433594</v>
      </c>
    </row>
    <row r="241" spans="1:10" x14ac:dyDescent="0.35">
      <c r="A241" t="s">
        <v>240</v>
      </c>
      <c r="B241" t="s">
        <v>1765</v>
      </c>
      <c r="C241" t="s">
        <v>1938</v>
      </c>
      <c r="D241" t="s">
        <v>1969</v>
      </c>
      <c r="E241" s="44">
        <v>317.69829248050939</v>
      </c>
      <c r="F241" s="44">
        <v>28.90567271179712</v>
      </c>
      <c r="G241" s="44">
        <v>0.4280359376035946</v>
      </c>
      <c r="H241" s="44">
        <v>3.5089338077550885</v>
      </c>
      <c r="I241" s="44">
        <v>11.700843198089206</v>
      </c>
      <c r="J241" s="44">
        <v>55.291217803955078</v>
      </c>
    </row>
    <row r="242" spans="1:10" x14ac:dyDescent="0.35">
      <c r="A242" t="s">
        <v>241</v>
      </c>
      <c r="B242" t="s">
        <v>1765</v>
      </c>
      <c r="C242" t="s">
        <v>1939</v>
      </c>
      <c r="D242" t="s">
        <v>1969</v>
      </c>
      <c r="E242" s="44">
        <v>295.67824373003469</v>
      </c>
      <c r="F242" s="44">
        <v>29.66808262746596</v>
      </c>
      <c r="G242" s="44">
        <v>0.4167066749093396</v>
      </c>
      <c r="H242" s="44">
        <v>5.1369196360712621</v>
      </c>
      <c r="I242" s="44">
        <v>12.344756646937926</v>
      </c>
      <c r="J242" s="44">
        <v>56.015483856201172</v>
      </c>
    </row>
    <row r="243" spans="1:10" x14ac:dyDescent="0.35">
      <c r="A243" t="s">
        <v>242</v>
      </c>
      <c r="B243" t="s">
        <v>1765</v>
      </c>
      <c r="C243" t="s">
        <v>1940</v>
      </c>
      <c r="D243" t="s">
        <v>1969</v>
      </c>
      <c r="E243" s="44">
        <v>349.29859207809272</v>
      </c>
      <c r="F243" s="44">
        <v>31.066359919750028</v>
      </c>
      <c r="G243" s="44">
        <v>0.44545031795111378</v>
      </c>
      <c r="H243" s="44">
        <v>5.1361262142464508</v>
      </c>
      <c r="I243" s="44">
        <v>10.981495798558083</v>
      </c>
      <c r="J243" s="44">
        <v>56.717151641845703</v>
      </c>
    </row>
    <row r="244" spans="1:10" x14ac:dyDescent="0.35">
      <c r="A244" t="s">
        <v>243</v>
      </c>
      <c r="B244" t="s">
        <v>1765</v>
      </c>
      <c r="C244" t="s">
        <v>1941</v>
      </c>
      <c r="D244" t="s">
        <v>1969</v>
      </c>
      <c r="E244" s="44">
        <v>376.67857485763648</v>
      </c>
      <c r="F244" s="44">
        <v>32.751750977387999</v>
      </c>
      <c r="G244" s="44">
        <v>0.47922652414339001</v>
      </c>
      <c r="H244" s="44">
        <v>5.1462811752170303</v>
      </c>
      <c r="I244" s="44">
        <v>11.794269296560241</v>
      </c>
      <c r="J244" s="44">
        <v>57.398414611816406</v>
      </c>
    </row>
    <row r="245" spans="1:10" x14ac:dyDescent="0.35">
      <c r="A245" t="s">
        <v>244</v>
      </c>
      <c r="B245" t="s">
        <v>1766</v>
      </c>
      <c r="C245" t="s">
        <v>1933</v>
      </c>
      <c r="D245" t="s">
        <v>1970</v>
      </c>
      <c r="E245" s="44">
        <v>424.72791328336302</v>
      </c>
      <c r="F245" s="44">
        <v>0.40963765252495449</v>
      </c>
      <c r="G245" s="44">
        <v>6.7046440563241152</v>
      </c>
      <c r="H245" s="44">
        <v>4.4962772122469365</v>
      </c>
      <c r="I245" s="44">
        <v>8.7508224888945723</v>
      </c>
      <c r="J245" s="44">
        <v>41.223888397216797</v>
      </c>
    </row>
    <row r="246" spans="1:10" x14ac:dyDescent="0.35">
      <c r="A246" t="s">
        <v>245</v>
      </c>
      <c r="B246" t="s">
        <v>1766</v>
      </c>
      <c r="C246" t="s">
        <v>1934</v>
      </c>
      <c r="D246" t="s">
        <v>1970</v>
      </c>
      <c r="E246" s="44">
        <v>527.64392742929738</v>
      </c>
      <c r="F246" s="44">
        <v>0.47983919412615977</v>
      </c>
      <c r="G246" s="44">
        <v>8.2915398486250673</v>
      </c>
      <c r="H246" s="44">
        <v>6.3577156275229632</v>
      </c>
      <c r="I246" s="44">
        <v>12.794708012667728</v>
      </c>
      <c r="J246" s="44">
        <v>41.656879425048828</v>
      </c>
    </row>
    <row r="247" spans="1:10" x14ac:dyDescent="0.35">
      <c r="A247" t="s">
        <v>246</v>
      </c>
      <c r="B247" t="s">
        <v>1766</v>
      </c>
      <c r="C247" t="s">
        <v>1935</v>
      </c>
      <c r="D247" t="s">
        <v>1970</v>
      </c>
      <c r="E247" s="44">
        <v>579.66645127485538</v>
      </c>
      <c r="F247" s="44">
        <v>0.50168362672772582</v>
      </c>
      <c r="G247" s="44">
        <v>8.8148512774871328</v>
      </c>
      <c r="H247" s="44">
        <v>6.0333735317618471</v>
      </c>
      <c r="I247" s="44">
        <v>10.329441841770121</v>
      </c>
      <c r="J247" s="44">
        <v>42.096736907958984</v>
      </c>
    </row>
    <row r="248" spans="1:10" x14ac:dyDescent="0.35">
      <c r="A248" t="s">
        <v>247</v>
      </c>
      <c r="B248" t="s">
        <v>1766</v>
      </c>
      <c r="C248" t="s">
        <v>1936</v>
      </c>
      <c r="D248" t="s">
        <v>1970</v>
      </c>
      <c r="E248" s="44">
        <v>611.47111211403899</v>
      </c>
      <c r="F248" s="44">
        <v>0.46842875396124778</v>
      </c>
      <c r="G248" s="44">
        <v>10.135178420340335</v>
      </c>
      <c r="H248" s="44">
        <v>7.5047008441497089</v>
      </c>
      <c r="I248" s="44">
        <v>10.477261425758796</v>
      </c>
      <c r="J248" s="44">
        <v>42.539928436279297</v>
      </c>
    </row>
    <row r="249" spans="1:10" x14ac:dyDescent="0.35">
      <c r="A249" t="s">
        <v>248</v>
      </c>
      <c r="B249" t="s">
        <v>1766</v>
      </c>
      <c r="C249" t="s">
        <v>1937</v>
      </c>
      <c r="D249" t="s">
        <v>1970</v>
      </c>
      <c r="E249" s="44">
        <v>563.61423566050792</v>
      </c>
      <c r="F249" s="44">
        <v>0.44464724532150196</v>
      </c>
      <c r="G249" s="44">
        <v>9.8443532198124046</v>
      </c>
      <c r="H249" s="44">
        <v>8.5690714755620458</v>
      </c>
      <c r="I249" s="44">
        <v>8.5970440869529572</v>
      </c>
      <c r="J249" s="44">
        <v>42.981513977050781</v>
      </c>
    </row>
    <row r="250" spans="1:10" x14ac:dyDescent="0.35">
      <c r="A250" t="s">
        <v>249</v>
      </c>
      <c r="B250" t="s">
        <v>1766</v>
      </c>
      <c r="C250" t="s">
        <v>1938</v>
      </c>
      <c r="D250" t="s">
        <v>1970</v>
      </c>
      <c r="E250" s="44">
        <v>642.46425977260958</v>
      </c>
      <c r="F250" s="44">
        <v>0.41694386988542687</v>
      </c>
      <c r="G250" s="44">
        <v>8.1614967412871078</v>
      </c>
      <c r="H250" s="44">
        <v>6.5583338534913134</v>
      </c>
      <c r="I250" s="44">
        <v>3.7634648902827887</v>
      </c>
      <c r="J250" s="44">
        <v>43.417762756347656</v>
      </c>
    </row>
    <row r="251" spans="1:10" x14ac:dyDescent="0.35">
      <c r="A251" t="s">
        <v>250</v>
      </c>
      <c r="B251" t="s">
        <v>1766</v>
      </c>
      <c r="C251" t="s">
        <v>1939</v>
      </c>
      <c r="D251" t="s">
        <v>1970</v>
      </c>
      <c r="E251" s="44">
        <v>554.10722538278696</v>
      </c>
      <c r="F251" s="44">
        <v>0.41995507806303006</v>
      </c>
      <c r="G251" s="44">
        <v>5.9215682251354798</v>
      </c>
      <c r="H251" s="44">
        <v>4.0444071733697173</v>
      </c>
      <c r="I251" s="44">
        <v>9.4453782969391984</v>
      </c>
      <c r="J251" s="44">
        <v>43.847427368164063</v>
      </c>
    </row>
    <row r="252" spans="1:10" x14ac:dyDescent="0.35">
      <c r="A252" t="s">
        <v>251</v>
      </c>
      <c r="B252" t="s">
        <v>1766</v>
      </c>
      <c r="C252" t="s">
        <v>1940</v>
      </c>
      <c r="D252" t="s">
        <v>1970</v>
      </c>
      <c r="E252" s="44">
        <v>637.55691288451931</v>
      </c>
      <c r="F252" s="44">
        <v>0.44653492718080406</v>
      </c>
      <c r="G252" s="44">
        <v>6.4107607293231998</v>
      </c>
      <c r="H252" s="44">
        <v>4.1263729005703009</v>
      </c>
      <c r="I252" s="44">
        <v>10.861321669073481</v>
      </c>
      <c r="J252" s="44">
        <v>44.271038055419922</v>
      </c>
    </row>
    <row r="253" spans="1:10" x14ac:dyDescent="0.35">
      <c r="A253" t="s">
        <v>252</v>
      </c>
      <c r="B253" t="s">
        <v>1766</v>
      </c>
      <c r="C253" t="s">
        <v>1941</v>
      </c>
      <c r="D253" t="s">
        <v>1970</v>
      </c>
      <c r="E253" s="44">
        <v>475.4287039834461</v>
      </c>
      <c r="F253" s="44">
        <v>0.47226222605844881</v>
      </c>
      <c r="G253" s="44">
        <v>6.8435683674637691</v>
      </c>
      <c r="H253" s="44">
        <v>4.1497285024451456</v>
      </c>
      <c r="I253" s="44">
        <v>14.662794388382489</v>
      </c>
      <c r="J253" s="44">
        <v>44.688858032226563</v>
      </c>
    </row>
    <row r="254" spans="1:10" x14ac:dyDescent="0.35">
      <c r="A254" t="s">
        <v>253</v>
      </c>
      <c r="B254" t="s">
        <v>1767</v>
      </c>
      <c r="C254" t="s">
        <v>1933</v>
      </c>
      <c r="D254" t="s">
        <v>1971</v>
      </c>
      <c r="E254" s="44">
        <v>19.786017896381068</v>
      </c>
      <c r="F254" s="44">
        <v>7.0820825579116873E-3</v>
      </c>
      <c r="G254" s="44">
        <v>0.20967845138630473</v>
      </c>
      <c r="H254" s="44"/>
      <c r="I254" s="44">
        <v>0.79545015379671269</v>
      </c>
      <c r="J254" s="44">
        <v>9.9182424545288086</v>
      </c>
    </row>
    <row r="255" spans="1:10" x14ac:dyDescent="0.35">
      <c r="A255" t="s">
        <v>254</v>
      </c>
      <c r="B255" t="s">
        <v>1767</v>
      </c>
      <c r="C255" t="s">
        <v>1934</v>
      </c>
      <c r="D255" t="s">
        <v>1971</v>
      </c>
      <c r="E255" s="44">
        <v>24.135254144028604</v>
      </c>
      <c r="F255" s="44">
        <v>6.8512510198880366E-3</v>
      </c>
      <c r="G255" s="44">
        <v>0.23356399285749321</v>
      </c>
      <c r="H255" s="44"/>
      <c r="I255" s="44">
        <v>1.5465423819088575</v>
      </c>
      <c r="J255" s="44">
        <v>10.078342437744141</v>
      </c>
    </row>
    <row r="256" spans="1:10" x14ac:dyDescent="0.35">
      <c r="A256" t="s">
        <v>255</v>
      </c>
      <c r="B256" t="s">
        <v>1767</v>
      </c>
      <c r="C256" t="s">
        <v>1935</v>
      </c>
      <c r="D256" t="s">
        <v>1971</v>
      </c>
      <c r="E256" s="44">
        <v>27.281906356737753</v>
      </c>
      <c r="F256" s="44">
        <v>7.1227037924655786E-3</v>
      </c>
      <c r="G256" s="44">
        <v>0.46373445551928827</v>
      </c>
      <c r="H256" s="44">
        <v>0.16890965494122825</v>
      </c>
      <c r="I256" s="44">
        <v>1.8213301039377354</v>
      </c>
      <c r="J256" s="44">
        <v>10.239004135131836</v>
      </c>
    </row>
    <row r="257" spans="1:10" x14ac:dyDescent="0.35">
      <c r="A257" t="s">
        <v>256</v>
      </c>
      <c r="B257" t="s">
        <v>1767</v>
      </c>
      <c r="C257" t="s">
        <v>1936</v>
      </c>
      <c r="D257" t="s">
        <v>1971</v>
      </c>
      <c r="E257" s="44">
        <v>30.88280344951691</v>
      </c>
      <c r="F257" s="44">
        <v>7.4237363535081952E-3</v>
      </c>
      <c r="G257" s="44">
        <v>0.50109152696549297</v>
      </c>
      <c r="H257" s="44">
        <v>0.25218565593411713</v>
      </c>
      <c r="I257" s="44">
        <v>1.9907864887754585</v>
      </c>
      <c r="J257" s="44">
        <v>10.400263786315918</v>
      </c>
    </row>
    <row r="258" spans="1:10" x14ac:dyDescent="0.35">
      <c r="A258" t="s">
        <v>257</v>
      </c>
      <c r="B258" t="s">
        <v>1767</v>
      </c>
      <c r="C258" t="s">
        <v>1937</v>
      </c>
      <c r="D258" t="s">
        <v>1971</v>
      </c>
      <c r="E258" s="44">
        <v>33.236685009735858</v>
      </c>
      <c r="F258" s="44">
        <v>7.6832871514712917E-3</v>
      </c>
      <c r="G258" s="44">
        <v>0.51013176818760375</v>
      </c>
      <c r="H258" s="44">
        <v>0.23754484353321226</v>
      </c>
      <c r="I258" s="44">
        <v>1.9587778026646081</v>
      </c>
      <c r="J258" s="44">
        <v>10.562158584594727</v>
      </c>
    </row>
    <row r="259" spans="1:10" x14ac:dyDescent="0.35">
      <c r="A259" t="s">
        <v>258</v>
      </c>
      <c r="B259" t="s">
        <v>1767</v>
      </c>
      <c r="C259" t="s">
        <v>1938</v>
      </c>
      <c r="D259" t="s">
        <v>1971</v>
      </c>
      <c r="E259" s="44">
        <v>33.240724474427545</v>
      </c>
      <c r="F259" s="44">
        <v>7.9650455740366451E-3</v>
      </c>
      <c r="G259" s="44">
        <v>0.45349132763385658</v>
      </c>
      <c r="H259" s="44">
        <v>9.1554922840175176E-2</v>
      </c>
      <c r="I259" s="44">
        <v>1.1555783974675014</v>
      </c>
      <c r="J259" s="44">
        <v>10.724704742431641</v>
      </c>
    </row>
    <row r="260" spans="1:10" x14ac:dyDescent="0.35">
      <c r="A260" t="s">
        <v>259</v>
      </c>
      <c r="B260" t="s">
        <v>1767</v>
      </c>
      <c r="C260" t="s">
        <v>1939</v>
      </c>
      <c r="D260" t="s">
        <v>1971</v>
      </c>
      <c r="E260" s="44">
        <v>34.188510501810349</v>
      </c>
      <c r="F260" s="44">
        <v>8.5914318529006425E-3</v>
      </c>
      <c r="G260" s="44">
        <v>0.40938196167518798</v>
      </c>
      <c r="H260" s="44">
        <v>9.0676883844209674E-2</v>
      </c>
      <c r="I260" s="44">
        <v>0.87856344481140203</v>
      </c>
      <c r="J260" s="44">
        <v>10.887881278991699</v>
      </c>
    </row>
    <row r="261" spans="1:10" x14ac:dyDescent="0.35">
      <c r="A261" t="s">
        <v>260</v>
      </c>
      <c r="B261" t="s">
        <v>1767</v>
      </c>
      <c r="C261" t="s">
        <v>1940</v>
      </c>
      <c r="D261" t="s">
        <v>1971</v>
      </c>
      <c r="E261" s="44">
        <v>37.782028770040228</v>
      </c>
      <c r="F261" s="44">
        <v>9.256479112508367E-3</v>
      </c>
      <c r="G261" s="44">
        <v>0.44307381898836939</v>
      </c>
      <c r="H261" s="44">
        <v>9.5199501132379225E-2</v>
      </c>
      <c r="I261" s="44">
        <v>1.2571732144873722</v>
      </c>
      <c r="J261" s="44">
        <v>11.051600456237793</v>
      </c>
    </row>
    <row r="262" spans="1:10" x14ac:dyDescent="0.35">
      <c r="A262" t="s">
        <v>261</v>
      </c>
      <c r="B262" t="s">
        <v>1767</v>
      </c>
      <c r="C262" t="s">
        <v>1941</v>
      </c>
      <c r="D262" t="s">
        <v>1971</v>
      </c>
      <c r="E262" s="44">
        <v>41.833240043360497</v>
      </c>
      <c r="F262" s="44">
        <v>1.0001522902920936E-2</v>
      </c>
      <c r="G262" s="44">
        <v>0.48014522292145428</v>
      </c>
      <c r="H262" s="44">
        <v>9.6634703295936319E-2</v>
      </c>
      <c r="I262" s="44">
        <v>1.7830094987952674</v>
      </c>
      <c r="J262" s="44">
        <v>11.215673446655273</v>
      </c>
    </row>
    <row r="263" spans="1:10" x14ac:dyDescent="0.35">
      <c r="A263" t="s">
        <v>262</v>
      </c>
      <c r="B263" t="s">
        <v>1768</v>
      </c>
      <c r="C263" t="s">
        <v>1933</v>
      </c>
      <c r="D263" t="s">
        <v>1972</v>
      </c>
      <c r="E263" s="44">
        <v>2207.6197423266431</v>
      </c>
      <c r="F263" s="44">
        <v>2.6880753167629221</v>
      </c>
      <c r="G263" s="44">
        <v>1.9749355124881705</v>
      </c>
      <c r="H263" s="44"/>
      <c r="I263" s="44">
        <v>0.56433224000437399</v>
      </c>
      <c r="J263" s="44">
        <v>196.7962646484375</v>
      </c>
    </row>
    <row r="264" spans="1:10" x14ac:dyDescent="0.35">
      <c r="A264" t="s">
        <v>263</v>
      </c>
      <c r="B264" t="s">
        <v>1768</v>
      </c>
      <c r="C264" t="s">
        <v>1934</v>
      </c>
      <c r="D264" t="s">
        <v>1972</v>
      </c>
      <c r="E264" s="44">
        <v>2613.9928224068276</v>
      </c>
      <c r="F264" s="44">
        <v>3.0767641492728459</v>
      </c>
      <c r="G264" s="44">
        <v>2.0278791556488125</v>
      </c>
      <c r="H264" s="44">
        <v>9.3919861833431764</v>
      </c>
      <c r="I264" s="44">
        <v>11.8835022440482</v>
      </c>
      <c r="J264" s="44">
        <v>198.68667602539063</v>
      </c>
    </row>
    <row r="265" spans="1:10" x14ac:dyDescent="0.35">
      <c r="A265" t="s">
        <v>264</v>
      </c>
      <c r="B265" t="s">
        <v>1768</v>
      </c>
      <c r="C265" t="s">
        <v>1935</v>
      </c>
      <c r="D265" t="s">
        <v>1972</v>
      </c>
      <c r="E265" s="44">
        <v>2464.3976458546572</v>
      </c>
      <c r="F265" s="44">
        <v>3.2509421737083519</v>
      </c>
      <c r="G265" s="44">
        <v>2.4891627974207697</v>
      </c>
      <c r="H265" s="44">
        <v>8.9064131638584474</v>
      </c>
      <c r="I265" s="44">
        <v>41.369537895521105</v>
      </c>
      <c r="J265" s="44">
        <v>200.56097412109375</v>
      </c>
    </row>
    <row r="266" spans="1:10" x14ac:dyDescent="0.35">
      <c r="A266" t="s">
        <v>265</v>
      </c>
      <c r="B266" t="s">
        <v>1768</v>
      </c>
      <c r="C266" t="s">
        <v>1936</v>
      </c>
      <c r="D266" t="s">
        <v>1972</v>
      </c>
      <c r="E266" s="44">
        <v>2471.5625507058253</v>
      </c>
      <c r="F266" s="44">
        <v>3.7237108652812889</v>
      </c>
      <c r="G266" s="44">
        <v>3.0431233730423846</v>
      </c>
      <c r="H266" s="44">
        <v>8.9863983930737596</v>
      </c>
      <c r="I266" s="44">
        <v>49.342512650215575</v>
      </c>
      <c r="J266" s="44">
        <v>202.40864562988281</v>
      </c>
    </row>
    <row r="267" spans="1:10" x14ac:dyDescent="0.35">
      <c r="A267" t="s">
        <v>266</v>
      </c>
      <c r="B267" t="s">
        <v>1768</v>
      </c>
      <c r="C267" t="s">
        <v>1937</v>
      </c>
      <c r="D267" t="s">
        <v>1972</v>
      </c>
      <c r="E267" s="44">
        <v>2456.1705382978012</v>
      </c>
      <c r="F267" s="44">
        <v>4.1946423611531651</v>
      </c>
      <c r="G267" s="44">
        <v>3.4700775347463657</v>
      </c>
      <c r="H267" s="44">
        <v>9.4726629137235872</v>
      </c>
      <c r="I267" s="44">
        <v>51.976814817966812</v>
      </c>
      <c r="J267" s="44">
        <v>204.21310424804688</v>
      </c>
    </row>
    <row r="268" spans="1:10" x14ac:dyDescent="0.35">
      <c r="A268" t="s">
        <v>267</v>
      </c>
      <c r="B268" t="s">
        <v>1768</v>
      </c>
      <c r="C268" t="s">
        <v>1938</v>
      </c>
      <c r="D268" t="s">
        <v>1972</v>
      </c>
      <c r="E268" s="44">
        <v>1800.0213155070333</v>
      </c>
      <c r="F268" s="44">
        <v>4.4675369837991914</v>
      </c>
      <c r="G268" s="44">
        <v>3.5345007020707544</v>
      </c>
      <c r="H268" s="44">
        <v>9.3326310081259063</v>
      </c>
      <c r="I268" s="44">
        <v>48.197333414813528</v>
      </c>
      <c r="J268" s="44">
        <v>205.96208190917969</v>
      </c>
    </row>
    <row r="269" spans="1:10" x14ac:dyDescent="0.35">
      <c r="A269" t="s">
        <v>268</v>
      </c>
      <c r="B269" t="s">
        <v>1768</v>
      </c>
      <c r="C269" t="s">
        <v>1939</v>
      </c>
      <c r="D269" t="s">
        <v>1972</v>
      </c>
      <c r="E269" s="44">
        <v>1793.3119517792636</v>
      </c>
      <c r="F269" s="44">
        <v>4.5527446249934052</v>
      </c>
      <c r="G269" s="44">
        <v>3.7229935971942312</v>
      </c>
      <c r="H269" s="44">
        <v>9.1973472478020284</v>
      </c>
      <c r="I269" s="44">
        <v>33.035597012259458</v>
      </c>
      <c r="J269" s="44">
        <v>207.65287780761719</v>
      </c>
    </row>
    <row r="270" spans="1:10" x14ac:dyDescent="0.35">
      <c r="A270" t="s">
        <v>269</v>
      </c>
      <c r="B270" t="s">
        <v>1768</v>
      </c>
      <c r="C270" t="s">
        <v>1940</v>
      </c>
      <c r="D270" t="s">
        <v>1972</v>
      </c>
      <c r="E270" s="44">
        <v>2055.1426497391435</v>
      </c>
      <c r="F270" s="44">
        <v>4.816567210659314</v>
      </c>
      <c r="G270" s="44">
        <v>3.9940771078348605</v>
      </c>
      <c r="H270" s="44">
        <v>9.2366840978634652</v>
      </c>
      <c r="I270" s="44">
        <v>31.897079466091736</v>
      </c>
      <c r="J270" s="44">
        <v>209.28826904296875</v>
      </c>
    </row>
    <row r="271" spans="1:10" x14ac:dyDescent="0.35">
      <c r="A271" t="s">
        <v>270</v>
      </c>
      <c r="B271" t="s">
        <v>1768</v>
      </c>
      <c r="C271" t="s">
        <v>1941</v>
      </c>
      <c r="D271" t="s">
        <v>1972</v>
      </c>
      <c r="E271" s="44">
        <v>1909.3856167249378</v>
      </c>
      <c r="F271" s="44">
        <v>5.1745001177658638</v>
      </c>
      <c r="G271" s="44">
        <v>4.3363890403981653</v>
      </c>
      <c r="H271" s="44">
        <v>9.3397977938076036</v>
      </c>
      <c r="I271" s="44">
        <v>36.41779026510045</v>
      </c>
      <c r="J271" s="44">
        <v>210.86795043945313</v>
      </c>
    </row>
    <row r="272" spans="1:10" x14ac:dyDescent="0.35">
      <c r="A272" t="s">
        <v>271</v>
      </c>
      <c r="B272" t="s">
        <v>1769</v>
      </c>
      <c r="C272" t="s">
        <v>1933</v>
      </c>
      <c r="D272" t="s">
        <v>1973</v>
      </c>
      <c r="E272" s="44">
        <v>218.31296149998991</v>
      </c>
      <c r="F272" s="44">
        <v>0.76200416071149835</v>
      </c>
      <c r="G272" s="44">
        <v>0.42316517202134685</v>
      </c>
      <c r="H272" s="44"/>
      <c r="I272" s="44">
        <v>4.3013915764856554</v>
      </c>
      <c r="J272" s="44">
        <v>16.993350982666016</v>
      </c>
    </row>
    <row r="273" spans="1:10" x14ac:dyDescent="0.35">
      <c r="A273" t="s">
        <v>272</v>
      </c>
      <c r="B273" t="s">
        <v>1769</v>
      </c>
      <c r="C273" t="s">
        <v>1934</v>
      </c>
      <c r="D273" t="s">
        <v>1973</v>
      </c>
      <c r="E273" s="44">
        <v>252.10777613748701</v>
      </c>
      <c r="F273" s="44">
        <v>0.94186373980444071</v>
      </c>
      <c r="G273" s="44">
        <v>0.45070176158999298</v>
      </c>
      <c r="H273" s="44"/>
      <c r="I273" s="44">
        <v>5.1571267705202875</v>
      </c>
      <c r="J273" s="44">
        <v>17.153356552124023</v>
      </c>
    </row>
    <row r="274" spans="1:10" x14ac:dyDescent="0.35">
      <c r="A274" t="s">
        <v>273</v>
      </c>
      <c r="B274" t="s">
        <v>1769</v>
      </c>
      <c r="C274" t="s">
        <v>1935</v>
      </c>
      <c r="D274" t="s">
        <v>1973</v>
      </c>
      <c r="E274" s="44">
        <v>267.04157686468199</v>
      </c>
      <c r="F274" s="44">
        <v>1.0914135745139328</v>
      </c>
      <c r="G274" s="44">
        <v>0.44167466530676786</v>
      </c>
      <c r="H274" s="44"/>
      <c r="I274" s="44">
        <v>5.949188767752057</v>
      </c>
      <c r="J274" s="44">
        <v>17.309747695922852</v>
      </c>
    </row>
    <row r="275" spans="1:10" x14ac:dyDescent="0.35">
      <c r="A275" t="s">
        <v>274</v>
      </c>
      <c r="B275" t="s">
        <v>1769</v>
      </c>
      <c r="C275" t="s">
        <v>1936</v>
      </c>
      <c r="D275" t="s">
        <v>1973</v>
      </c>
      <c r="E275" s="44">
        <v>278.36900118282381</v>
      </c>
      <c r="F275" s="44">
        <v>1.1665794417408144</v>
      </c>
      <c r="G275" s="44">
        <v>0.44523280415150512</v>
      </c>
      <c r="H275" s="44"/>
      <c r="I275" s="44">
        <v>6.7086324452839232</v>
      </c>
      <c r="J275" s="44">
        <v>17.462982177734375</v>
      </c>
    </row>
    <row r="276" spans="1:10" x14ac:dyDescent="0.35">
      <c r="A276" t="s">
        <v>275</v>
      </c>
      <c r="B276" t="s">
        <v>1769</v>
      </c>
      <c r="C276" t="s">
        <v>1937</v>
      </c>
      <c r="D276" t="s">
        <v>1973</v>
      </c>
      <c r="E276" s="44">
        <v>260.52186718883365</v>
      </c>
      <c r="F276" s="44">
        <v>1.1245623559194846</v>
      </c>
      <c r="G276" s="44">
        <v>0.42600354949579333</v>
      </c>
      <c r="H276" s="44"/>
      <c r="I276" s="44">
        <v>7.3077005049436936</v>
      </c>
      <c r="J276" s="44">
        <v>17.613796234130859</v>
      </c>
    </row>
    <row r="277" spans="1:10" x14ac:dyDescent="0.35">
      <c r="A277" t="s">
        <v>276</v>
      </c>
      <c r="B277" t="s">
        <v>1769</v>
      </c>
      <c r="C277" t="s">
        <v>1938</v>
      </c>
      <c r="D277" t="s">
        <v>1973</v>
      </c>
      <c r="E277" s="44">
        <v>243.96190333018848</v>
      </c>
      <c r="F277" s="44">
        <v>1.2229210759113538</v>
      </c>
      <c r="G277" s="44">
        <v>0.4493013488218584</v>
      </c>
      <c r="H277" s="44"/>
      <c r="I277" s="44">
        <v>8.7661131978047191</v>
      </c>
      <c r="J277" s="44">
        <v>17.76268196105957</v>
      </c>
    </row>
    <row r="278" spans="1:10" x14ac:dyDescent="0.35">
      <c r="A278" t="s">
        <v>277</v>
      </c>
      <c r="B278" t="s">
        <v>1769</v>
      </c>
      <c r="C278" t="s">
        <v>1939</v>
      </c>
      <c r="D278" t="s">
        <v>1973</v>
      </c>
      <c r="E278" s="44">
        <v>249.91967145077967</v>
      </c>
      <c r="F278" s="44">
        <v>1.3115770376709959</v>
      </c>
      <c r="G278" s="44">
        <v>0.43830695194777175</v>
      </c>
      <c r="H278" s="44"/>
      <c r="I278" s="44">
        <v>8.5714865418402315</v>
      </c>
      <c r="J278" s="44">
        <v>17.909755706787109</v>
      </c>
    </row>
    <row r="279" spans="1:10" x14ac:dyDescent="0.35">
      <c r="A279" t="s">
        <v>278</v>
      </c>
      <c r="B279" t="s">
        <v>1769</v>
      </c>
      <c r="C279" t="s">
        <v>1940</v>
      </c>
      <c r="D279" t="s">
        <v>1973</v>
      </c>
      <c r="E279" s="44">
        <v>276.99233245933226</v>
      </c>
      <c r="F279" s="44">
        <v>1.4016804369234368</v>
      </c>
      <c r="G279" s="44">
        <v>0.47376900209847483</v>
      </c>
      <c r="H279" s="44"/>
      <c r="I279" s="44">
        <v>8.0708190837933689</v>
      </c>
      <c r="J279" s="44">
        <v>18.054723739624023</v>
      </c>
    </row>
    <row r="280" spans="1:10" x14ac:dyDescent="0.35">
      <c r="A280" t="s">
        <v>279</v>
      </c>
      <c r="B280" t="s">
        <v>1769</v>
      </c>
      <c r="C280" t="s">
        <v>1941</v>
      </c>
      <c r="D280" t="s">
        <v>1973</v>
      </c>
      <c r="E280" s="44">
        <v>299.88726520196138</v>
      </c>
      <c r="F280" s="44">
        <v>1.5227803615968185</v>
      </c>
      <c r="G280" s="44">
        <v>0.51427559612578655</v>
      </c>
      <c r="H280" s="44"/>
      <c r="I280" s="44">
        <v>11.331805727867604</v>
      </c>
      <c r="J280" s="44">
        <v>18.197208404541016</v>
      </c>
    </row>
    <row r="281" spans="1:10" x14ac:dyDescent="0.35">
      <c r="A281" t="s">
        <v>280</v>
      </c>
      <c r="B281" t="s">
        <v>1770</v>
      </c>
      <c r="C281" t="s">
        <v>1933</v>
      </c>
      <c r="D281" t="s">
        <v>1974</v>
      </c>
      <c r="E281" s="44">
        <v>286.0393444435814</v>
      </c>
      <c r="F281" s="44">
        <v>0.64921367653429718</v>
      </c>
      <c r="G281" s="44">
        <v>0.80332176138573708</v>
      </c>
      <c r="H281" s="44"/>
      <c r="I281" s="44">
        <v>5.3826918685201024</v>
      </c>
      <c r="J281" s="44">
        <v>45.918094635009766</v>
      </c>
    </row>
    <row r="282" spans="1:10" x14ac:dyDescent="0.35">
      <c r="A282" t="s">
        <v>281</v>
      </c>
      <c r="B282" t="s">
        <v>1770</v>
      </c>
      <c r="C282" t="s">
        <v>1934</v>
      </c>
      <c r="D282" t="s">
        <v>1974</v>
      </c>
      <c r="E282" s="44">
        <v>334.47642066720118</v>
      </c>
      <c r="F282" s="44">
        <v>0.77389028184741437</v>
      </c>
      <c r="G282" s="44">
        <v>0.76948223941961724</v>
      </c>
      <c r="H282" s="44">
        <v>1.5163037660659153</v>
      </c>
      <c r="I282" s="44">
        <v>7.7883321204739513</v>
      </c>
      <c r="J282" s="44">
        <v>46.406642913818359</v>
      </c>
    </row>
    <row r="283" spans="1:10" x14ac:dyDescent="0.35">
      <c r="A283" t="s">
        <v>282</v>
      </c>
      <c r="B283" t="s">
        <v>1770</v>
      </c>
      <c r="C283" t="s">
        <v>1935</v>
      </c>
      <c r="D283" t="s">
        <v>1974</v>
      </c>
      <c r="E283" s="44">
        <v>370.34409305834993</v>
      </c>
      <c r="F283" s="44">
        <v>0.68849218985482297</v>
      </c>
      <c r="G283" s="44">
        <v>0.81832586232605364</v>
      </c>
      <c r="H283" s="44">
        <v>1.5440782816215479</v>
      </c>
      <c r="I283" s="44">
        <v>7.4692893823174051</v>
      </c>
      <c r="J283" s="44">
        <v>46.881473541259766</v>
      </c>
    </row>
    <row r="284" spans="1:10" x14ac:dyDescent="0.35">
      <c r="A284" t="s">
        <v>283</v>
      </c>
      <c r="B284" t="s">
        <v>1770</v>
      </c>
      <c r="C284" t="s">
        <v>1936</v>
      </c>
      <c r="D284" t="s">
        <v>1974</v>
      </c>
      <c r="E284" s="44">
        <v>381.84381680083686</v>
      </c>
      <c r="F284" s="44">
        <v>1.2123258477427865</v>
      </c>
      <c r="G284" s="44">
        <v>1.0567709217349301</v>
      </c>
      <c r="H284" s="44">
        <v>1.5408031491179934</v>
      </c>
      <c r="I284" s="44">
        <v>8.3448248088931933</v>
      </c>
      <c r="J284" s="44">
        <v>47.342975616455078</v>
      </c>
    </row>
    <row r="285" spans="1:10" x14ac:dyDescent="0.35">
      <c r="A285" t="s">
        <v>284</v>
      </c>
      <c r="B285" t="s">
        <v>1770</v>
      </c>
      <c r="C285" t="s">
        <v>1937</v>
      </c>
      <c r="D285" t="s">
        <v>1974</v>
      </c>
      <c r="E285" s="44">
        <v>381.2403646985041</v>
      </c>
      <c r="F285" s="44">
        <v>1.3199216415358925</v>
      </c>
      <c r="G285" s="44">
        <v>1.1739915295370733</v>
      </c>
      <c r="H285" s="44">
        <v>1.6065176660291089</v>
      </c>
      <c r="I285" s="44">
        <v>8.3932569216926609</v>
      </c>
      <c r="J285" s="44">
        <v>47.791900634765625</v>
      </c>
    </row>
    <row r="286" spans="1:10" x14ac:dyDescent="0.35">
      <c r="A286" t="s">
        <v>285</v>
      </c>
      <c r="B286" t="s">
        <v>1770</v>
      </c>
      <c r="C286" t="s">
        <v>1938</v>
      </c>
      <c r="D286" t="s">
        <v>1974</v>
      </c>
      <c r="E286" s="44">
        <v>293.49254863628738</v>
      </c>
      <c r="F286" s="44">
        <v>1.4937551983010142</v>
      </c>
      <c r="G286" s="44">
        <v>1.1369735318953829</v>
      </c>
      <c r="H286" s="44">
        <v>1.6111384699153279</v>
      </c>
      <c r="I286" s="44">
        <v>9.1481290590778617</v>
      </c>
      <c r="J286" s="44">
        <v>48.228691101074219</v>
      </c>
    </row>
    <row r="287" spans="1:10" x14ac:dyDescent="0.35">
      <c r="A287" t="s">
        <v>286</v>
      </c>
      <c r="B287" t="s">
        <v>1770</v>
      </c>
      <c r="C287" t="s">
        <v>1939</v>
      </c>
      <c r="D287" t="s">
        <v>1974</v>
      </c>
      <c r="E287" s="44">
        <v>282.75073152530388</v>
      </c>
      <c r="F287" s="44">
        <v>1.5758944403174417</v>
      </c>
      <c r="G287" s="44">
        <v>1.2447163804486863</v>
      </c>
      <c r="H287" s="44">
        <v>1.6024448526099044</v>
      </c>
      <c r="I287" s="44">
        <v>10.101213730066084</v>
      </c>
      <c r="J287" s="44">
        <v>48.653419494628906</v>
      </c>
    </row>
    <row r="288" spans="1:10" x14ac:dyDescent="0.35">
      <c r="A288" t="s">
        <v>287</v>
      </c>
      <c r="B288" t="s">
        <v>1770</v>
      </c>
      <c r="C288" t="s">
        <v>1940</v>
      </c>
      <c r="D288" t="s">
        <v>1974</v>
      </c>
      <c r="E288" s="44">
        <v>314.46351501118903</v>
      </c>
      <c r="F288" s="44">
        <v>1.6655108070999787</v>
      </c>
      <c r="G288" s="44">
        <v>1.3418379587486151</v>
      </c>
      <c r="H288" s="44">
        <v>1.6154383178818588</v>
      </c>
      <c r="I288" s="44">
        <v>10.882246601727896</v>
      </c>
      <c r="J288" s="44">
        <v>49.065616607666016</v>
      </c>
    </row>
    <row r="289" spans="1:10" x14ac:dyDescent="0.35">
      <c r="A289" t="s">
        <v>288</v>
      </c>
      <c r="B289" t="s">
        <v>1770</v>
      </c>
      <c r="C289" t="s">
        <v>1941</v>
      </c>
      <c r="D289" t="s">
        <v>1974</v>
      </c>
      <c r="E289" s="44">
        <v>336.94024312633144</v>
      </c>
      <c r="F289" s="44">
        <v>1.7842349261036756</v>
      </c>
      <c r="G289" s="44">
        <v>1.4517343401893175</v>
      </c>
      <c r="H289" s="44">
        <v>1.6347760746199114</v>
      </c>
      <c r="I289" s="44">
        <v>11.627131669179921</v>
      </c>
      <c r="J289" s="44">
        <v>49.464683532714844</v>
      </c>
    </row>
    <row r="290" spans="1:10" x14ac:dyDescent="0.35">
      <c r="A290" t="s">
        <v>289</v>
      </c>
      <c r="B290" t="s">
        <v>1771</v>
      </c>
      <c r="C290" t="s">
        <v>1933</v>
      </c>
      <c r="D290" t="s">
        <v>1975</v>
      </c>
      <c r="E290" s="44">
        <v>37.634457364271505</v>
      </c>
      <c r="F290" s="44">
        <v>1.3470789699962463E-2</v>
      </c>
      <c r="G290" s="44">
        <v>0.54821268518676225</v>
      </c>
      <c r="H290" s="44"/>
      <c r="I290" s="44">
        <v>0.58418071644511904</v>
      </c>
      <c r="J290" s="44">
        <v>4.5452804565429688</v>
      </c>
    </row>
    <row r="291" spans="1:10" x14ac:dyDescent="0.35">
      <c r="A291" t="s">
        <v>290</v>
      </c>
      <c r="B291" t="s">
        <v>1771</v>
      </c>
      <c r="C291" t="s">
        <v>1934</v>
      </c>
      <c r="D291" t="s">
        <v>1975</v>
      </c>
      <c r="E291" s="44">
        <v>42.717362661001474</v>
      </c>
      <c r="F291" s="44">
        <v>1.33773685480141E-2</v>
      </c>
      <c r="G291" s="44">
        <v>0.52682904838414535</v>
      </c>
      <c r="H291" s="44"/>
      <c r="I291" s="44">
        <v>0.60306203411917769</v>
      </c>
      <c r="J291" s="44">
        <v>4.6004743576049805</v>
      </c>
    </row>
    <row r="292" spans="1:10" x14ac:dyDescent="0.35">
      <c r="A292" t="s">
        <v>291</v>
      </c>
      <c r="B292" t="s">
        <v>1771</v>
      </c>
      <c r="C292" t="s">
        <v>1935</v>
      </c>
      <c r="D292" t="s">
        <v>1975</v>
      </c>
      <c r="E292" s="44">
        <v>46.984147992803535</v>
      </c>
      <c r="F292" s="44">
        <v>1.3592003753959697E-2</v>
      </c>
      <c r="G292" s="44">
        <v>0.58399909500356484</v>
      </c>
      <c r="H292" s="44"/>
      <c r="I292" s="44">
        <v>0.54775280943941185</v>
      </c>
      <c r="J292" s="44">
        <v>4.6541218757629395</v>
      </c>
    </row>
    <row r="293" spans="1:10" x14ac:dyDescent="0.35">
      <c r="A293" t="s">
        <v>292</v>
      </c>
      <c r="B293" t="s">
        <v>1771</v>
      </c>
      <c r="C293" t="s">
        <v>1936</v>
      </c>
      <c r="D293" t="s">
        <v>1975</v>
      </c>
      <c r="E293" s="44">
        <v>50.326304066965186</v>
      </c>
      <c r="F293" s="44">
        <v>1.7750126942348399E-2</v>
      </c>
      <c r="G293" s="44">
        <v>0.61238736294035911</v>
      </c>
      <c r="H293" s="44"/>
      <c r="I293" s="44">
        <v>0.52913202964584394</v>
      </c>
      <c r="J293" s="44">
        <v>4.7064008712768555</v>
      </c>
    </row>
    <row r="294" spans="1:10" x14ac:dyDescent="0.35">
      <c r="A294" t="s">
        <v>293</v>
      </c>
      <c r="B294" t="s">
        <v>1771</v>
      </c>
      <c r="C294" t="s">
        <v>1937</v>
      </c>
      <c r="D294" t="s">
        <v>1975</v>
      </c>
      <c r="E294" s="44">
        <v>51.180997319726004</v>
      </c>
      <c r="F294" s="44">
        <v>1.7729205881167043E-2</v>
      </c>
      <c r="G294" s="44">
        <v>0.64028202806209755</v>
      </c>
      <c r="H294" s="44"/>
      <c r="I294" s="44">
        <v>0.52386053215850292</v>
      </c>
      <c r="J294" s="44">
        <v>4.7575750350952148</v>
      </c>
    </row>
    <row r="295" spans="1:10" x14ac:dyDescent="0.35">
      <c r="A295" t="s">
        <v>294</v>
      </c>
      <c r="B295" t="s">
        <v>1771</v>
      </c>
      <c r="C295" t="s">
        <v>1938</v>
      </c>
      <c r="D295" t="s">
        <v>1975</v>
      </c>
      <c r="E295" s="44">
        <v>55.410257378316778</v>
      </c>
      <c r="F295" s="44">
        <v>1.6153029388480133E-2</v>
      </c>
      <c r="G295" s="44">
        <v>0.64446823228835581</v>
      </c>
      <c r="H295" s="44"/>
      <c r="I295" s="44">
        <v>0.57330488267438995</v>
      </c>
      <c r="J295" s="44">
        <v>4.8078522682189941</v>
      </c>
    </row>
    <row r="296" spans="1:10" x14ac:dyDescent="0.35">
      <c r="A296" t="s">
        <v>295</v>
      </c>
      <c r="B296" t="s">
        <v>1771</v>
      </c>
      <c r="C296" t="s">
        <v>1939</v>
      </c>
      <c r="D296" t="s">
        <v>1975</v>
      </c>
      <c r="E296" s="44">
        <v>57.827808411708688</v>
      </c>
      <c r="F296" s="44">
        <v>1.7602405575810307E-2</v>
      </c>
      <c r="G296" s="44">
        <v>0.72393350652821831</v>
      </c>
      <c r="H296" s="44"/>
      <c r="I296" s="44">
        <v>0.74610191702750939</v>
      </c>
      <c r="J296" s="44">
        <v>4.8572745323181152</v>
      </c>
    </row>
    <row r="297" spans="1:10" x14ac:dyDescent="0.35">
      <c r="A297" t="s">
        <v>296</v>
      </c>
      <c r="B297" t="s">
        <v>1771</v>
      </c>
      <c r="C297" t="s">
        <v>1940</v>
      </c>
      <c r="D297" t="s">
        <v>1975</v>
      </c>
      <c r="E297" s="44">
        <v>58.272009664725196</v>
      </c>
      <c r="F297" s="44">
        <v>1.8944295309792074E-2</v>
      </c>
      <c r="G297" s="44">
        <v>0.78481605221255657</v>
      </c>
      <c r="H297" s="44"/>
      <c r="I297" s="44">
        <v>0.78976659122461179</v>
      </c>
      <c r="J297" s="44">
        <v>4.905768871307373</v>
      </c>
    </row>
    <row r="298" spans="1:10" x14ac:dyDescent="0.35">
      <c r="A298" t="s">
        <v>297</v>
      </c>
      <c r="B298" t="s">
        <v>1771</v>
      </c>
      <c r="C298" t="s">
        <v>1941</v>
      </c>
      <c r="D298" t="s">
        <v>1975</v>
      </c>
      <c r="E298" s="44">
        <v>60.815574818606542</v>
      </c>
      <c r="F298" s="44">
        <v>2.0542256823791565E-2</v>
      </c>
      <c r="G298" s="44">
        <v>0.85715984700353332</v>
      </c>
      <c r="H298" s="44"/>
      <c r="I298" s="44">
        <v>0.8916301290987062</v>
      </c>
      <c r="J298" s="44">
        <v>4.9531993865966797</v>
      </c>
    </row>
    <row r="299" spans="1:10" x14ac:dyDescent="0.35">
      <c r="A299" t="s">
        <v>298</v>
      </c>
      <c r="B299" t="s">
        <v>1772</v>
      </c>
      <c r="C299" t="s">
        <v>1933</v>
      </c>
      <c r="D299" t="s">
        <v>1976</v>
      </c>
      <c r="E299" s="44">
        <v>53.92146157859549</v>
      </c>
      <c r="F299" s="44">
        <v>0.18638383130261596</v>
      </c>
      <c r="G299" s="44">
        <v>6.1337933608050205E-2</v>
      </c>
      <c r="H299" s="44"/>
      <c r="I299" s="44">
        <v>1.4256512170746902</v>
      </c>
      <c r="J299" s="44">
        <v>9.8979854583740234</v>
      </c>
    </row>
    <row r="300" spans="1:10" x14ac:dyDescent="0.35">
      <c r="A300" t="s">
        <v>299</v>
      </c>
      <c r="B300" t="s">
        <v>1772</v>
      </c>
      <c r="C300" t="s">
        <v>1934</v>
      </c>
      <c r="D300" t="s">
        <v>1976</v>
      </c>
      <c r="E300" s="44">
        <v>58.087732141317154</v>
      </c>
      <c r="F300" s="44">
        <v>0.20190632692177268</v>
      </c>
      <c r="G300" s="44">
        <v>6.7079123581207947E-2</v>
      </c>
      <c r="H300" s="44">
        <v>1.4666674517510843</v>
      </c>
      <c r="I300" s="44">
        <v>1.5975461008976699</v>
      </c>
      <c r="J300" s="44">
        <v>10.027095794677734</v>
      </c>
    </row>
    <row r="301" spans="1:10" x14ac:dyDescent="0.35">
      <c r="A301" t="s">
        <v>300</v>
      </c>
      <c r="B301" t="s">
        <v>1772</v>
      </c>
      <c r="C301" t="s">
        <v>1935</v>
      </c>
      <c r="D301" t="s">
        <v>1976</v>
      </c>
      <c r="E301" s="44">
        <v>60.746738837581475</v>
      </c>
      <c r="F301" s="44">
        <v>0.17878265510631688</v>
      </c>
      <c r="G301" s="44">
        <v>9.3184341289788739E-2</v>
      </c>
      <c r="H301" s="44">
        <v>1.466782444739791</v>
      </c>
      <c r="I301" s="44">
        <v>1.644408763141084</v>
      </c>
      <c r="J301" s="44">
        <v>10.154950141906738</v>
      </c>
    </row>
    <row r="302" spans="1:10" x14ac:dyDescent="0.35">
      <c r="A302" t="s">
        <v>301</v>
      </c>
      <c r="B302" t="s">
        <v>1772</v>
      </c>
      <c r="C302" t="s">
        <v>1936</v>
      </c>
      <c r="D302" t="s">
        <v>1976</v>
      </c>
      <c r="E302" s="44">
        <v>62.758288972274094</v>
      </c>
      <c r="F302" s="44">
        <v>0.21451284606255019</v>
      </c>
      <c r="G302" s="44">
        <v>8.5914051020487839E-2</v>
      </c>
      <c r="H302" s="44">
        <v>1.5177194792100608</v>
      </c>
      <c r="I302" s="44">
        <v>1.264667346466402</v>
      </c>
      <c r="J302" s="44">
        <v>10.281293869018555</v>
      </c>
    </row>
    <row r="303" spans="1:10" x14ac:dyDescent="0.35">
      <c r="A303" t="s">
        <v>302</v>
      </c>
      <c r="B303" t="s">
        <v>1772</v>
      </c>
      <c r="C303" t="s">
        <v>1937</v>
      </c>
      <c r="D303" t="s">
        <v>1976</v>
      </c>
      <c r="E303" s="44">
        <v>66.156943685962247</v>
      </c>
      <c r="F303" s="44">
        <v>0.2747944710407238</v>
      </c>
      <c r="G303" s="44">
        <v>8.5869082680616632E-2</v>
      </c>
      <c r="H303" s="44">
        <v>1.490225119628676</v>
      </c>
      <c r="I303" s="44">
        <v>1.113618354842602</v>
      </c>
      <c r="J303" s="44">
        <v>10.405843734741211</v>
      </c>
    </row>
    <row r="304" spans="1:10" x14ac:dyDescent="0.35">
      <c r="A304" t="s">
        <v>303</v>
      </c>
      <c r="B304" t="s">
        <v>1772</v>
      </c>
      <c r="C304" t="s">
        <v>1938</v>
      </c>
      <c r="D304" t="s">
        <v>1976</v>
      </c>
      <c r="E304" s="44">
        <v>68.897804771031502</v>
      </c>
      <c r="F304" s="44">
        <v>0.28300452231284812</v>
      </c>
      <c r="G304" s="44">
        <v>9.7315885792933141E-2</v>
      </c>
      <c r="H304" s="44">
        <v>1.5418499221606214</v>
      </c>
      <c r="I304" s="44">
        <v>1.8420735917275799</v>
      </c>
      <c r="J304" s="44">
        <v>10.52839469909668</v>
      </c>
    </row>
    <row r="305" spans="1:10" x14ac:dyDescent="0.35">
      <c r="A305" t="s">
        <v>304</v>
      </c>
      <c r="B305" t="s">
        <v>1772</v>
      </c>
      <c r="C305" t="s">
        <v>1939</v>
      </c>
      <c r="D305" t="s">
        <v>1976</v>
      </c>
      <c r="E305" s="44">
        <v>72.433528673122737</v>
      </c>
      <c r="F305" s="44">
        <v>0.3128661943785449</v>
      </c>
      <c r="G305" s="44">
        <v>9.8025850056425792E-2</v>
      </c>
      <c r="H305" s="44">
        <v>1.5357614486998479</v>
      </c>
      <c r="I305" s="44">
        <v>1.7820294438631192</v>
      </c>
      <c r="J305" s="44">
        <v>10.648792266845703</v>
      </c>
    </row>
    <row r="306" spans="1:10" x14ac:dyDescent="0.35">
      <c r="A306" t="s">
        <v>305</v>
      </c>
      <c r="B306" t="s">
        <v>1772</v>
      </c>
      <c r="C306" t="s">
        <v>1940</v>
      </c>
      <c r="D306" t="s">
        <v>1976</v>
      </c>
      <c r="E306" s="44">
        <v>76.090693683511262</v>
      </c>
      <c r="F306" s="44">
        <v>0.33977151171357406</v>
      </c>
      <c r="G306" s="44">
        <v>0.10728232921654372</v>
      </c>
      <c r="H306" s="44">
        <v>1.5784806972598853</v>
      </c>
      <c r="I306" s="44">
        <v>2.0392149541845961</v>
      </c>
      <c r="J306" s="44">
        <v>10.766999244689941</v>
      </c>
    </row>
    <row r="307" spans="1:10" x14ac:dyDescent="0.35">
      <c r="A307" t="s">
        <v>306</v>
      </c>
      <c r="B307" t="s">
        <v>1772</v>
      </c>
      <c r="C307" t="s">
        <v>1941</v>
      </c>
      <c r="D307" t="s">
        <v>1976</v>
      </c>
      <c r="E307" s="44">
        <v>81.103191348584588</v>
      </c>
      <c r="F307" s="44">
        <v>0.3736812534213339</v>
      </c>
      <c r="G307" s="44">
        <v>0.1187089399513418</v>
      </c>
      <c r="H307" s="44">
        <v>1.6318599462721215</v>
      </c>
      <c r="I307" s="44">
        <v>2.3209993377847833</v>
      </c>
      <c r="J307" s="44">
        <v>10.882998466491699</v>
      </c>
    </row>
    <row r="308" spans="1:10" x14ac:dyDescent="0.35">
      <c r="A308" t="s">
        <v>307</v>
      </c>
      <c r="B308" t="s">
        <v>1773</v>
      </c>
      <c r="C308" t="s">
        <v>1933</v>
      </c>
      <c r="D308" t="s">
        <v>1977</v>
      </c>
      <c r="E308" s="44">
        <v>69.555367000000004</v>
      </c>
      <c r="F308" s="44">
        <v>4.160428415999869E-3</v>
      </c>
      <c r="G308" s="44">
        <v>3.4875046205986339E-2</v>
      </c>
      <c r="H308" s="44">
        <v>0.16913600924162717</v>
      </c>
      <c r="I308" s="44">
        <v>4.9241371101667593</v>
      </c>
      <c r="J308" s="44">
        <v>14.934690475463867</v>
      </c>
    </row>
    <row r="309" spans="1:10" x14ac:dyDescent="0.35">
      <c r="A309" t="s">
        <v>308</v>
      </c>
      <c r="B309" t="s">
        <v>1773</v>
      </c>
      <c r="C309" t="s">
        <v>1934</v>
      </c>
      <c r="D309" t="s">
        <v>1977</v>
      </c>
      <c r="E309" s="44">
        <v>79.276663999999997</v>
      </c>
      <c r="F309" s="44">
        <v>3.4204177000404508E-3</v>
      </c>
      <c r="G309" s="44">
        <v>3.192401792477708E-2</v>
      </c>
      <c r="H309" s="44">
        <v>0.29645143341272667</v>
      </c>
      <c r="I309" s="44">
        <v>6.9680430840080509</v>
      </c>
      <c r="J309" s="44">
        <v>15.177353858947754</v>
      </c>
    </row>
    <row r="310" spans="1:10" x14ac:dyDescent="0.35">
      <c r="A310" t="s">
        <v>309</v>
      </c>
      <c r="B310" t="s">
        <v>1773</v>
      </c>
      <c r="C310" t="s">
        <v>1935</v>
      </c>
      <c r="D310" t="s">
        <v>1977</v>
      </c>
      <c r="E310" s="44">
        <v>87.924543999999997</v>
      </c>
      <c r="F310" s="44">
        <v>4.3195561584201706E-3</v>
      </c>
      <c r="G310" s="44">
        <v>4.5063222489984484E-2</v>
      </c>
      <c r="H310" s="44">
        <v>0.47464009259498646</v>
      </c>
      <c r="I310" s="44">
        <v>7.6230139802577366</v>
      </c>
      <c r="J310" s="44">
        <v>15.419666290283203</v>
      </c>
    </row>
    <row r="311" spans="1:10" x14ac:dyDescent="0.35">
      <c r="A311" t="s">
        <v>310</v>
      </c>
      <c r="B311" t="s">
        <v>1773</v>
      </c>
      <c r="C311" t="s">
        <v>1936</v>
      </c>
      <c r="D311" t="s">
        <v>1977</v>
      </c>
      <c r="E311" s="44">
        <v>95.129659000000004</v>
      </c>
      <c r="F311" s="44">
        <v>4.9938610331812742E-3</v>
      </c>
      <c r="G311" s="44">
        <v>5.2935913820571126E-2</v>
      </c>
      <c r="H311" s="44">
        <v>0.77776455879042972</v>
      </c>
      <c r="I311" s="44">
        <v>8.107661386573124</v>
      </c>
      <c r="J311" s="44">
        <v>15.661548614501953</v>
      </c>
    </row>
    <row r="312" spans="1:10" x14ac:dyDescent="0.35">
      <c r="A312" t="s">
        <v>311</v>
      </c>
      <c r="B312" t="s">
        <v>1773</v>
      </c>
      <c r="C312" t="s">
        <v>1937</v>
      </c>
      <c r="D312" t="s">
        <v>1977</v>
      </c>
      <c r="E312" s="44">
        <v>101.726331</v>
      </c>
      <c r="F312" s="44">
        <v>5.5619444088970587E-3</v>
      </c>
      <c r="G312" s="44">
        <v>5.6048303376423823E-2</v>
      </c>
      <c r="H312" s="44">
        <v>0.71649774131686195</v>
      </c>
      <c r="I312" s="44">
        <v>8.2682387866965215</v>
      </c>
      <c r="J312" s="44">
        <v>15.903110504150391</v>
      </c>
    </row>
    <row r="313" spans="1:10" x14ac:dyDescent="0.35">
      <c r="A313" t="s">
        <v>312</v>
      </c>
      <c r="B313" t="s">
        <v>1773</v>
      </c>
      <c r="C313" t="s">
        <v>1938</v>
      </c>
      <c r="D313" t="s">
        <v>1977</v>
      </c>
      <c r="E313" s="44">
        <v>99.290380999999996</v>
      </c>
      <c r="F313" s="44">
        <v>4.9884134631653807E-3</v>
      </c>
      <c r="G313" s="44">
        <v>5.7818629937030089E-2</v>
      </c>
      <c r="H313" s="44">
        <v>0.17394595168584664</v>
      </c>
      <c r="I313" s="44">
        <v>5.5844550406603783</v>
      </c>
      <c r="J313" s="44">
        <v>16.144369125366211</v>
      </c>
    </row>
    <row r="314" spans="1:10" x14ac:dyDescent="0.35">
      <c r="A314" t="s">
        <v>313</v>
      </c>
      <c r="B314" t="s">
        <v>1773</v>
      </c>
      <c r="C314" t="s">
        <v>1939</v>
      </c>
      <c r="D314" t="s">
        <v>1977</v>
      </c>
      <c r="E314" s="44">
        <v>99.937696000000003</v>
      </c>
      <c r="F314" s="44">
        <v>5.2675905150941869E-3</v>
      </c>
      <c r="G314" s="44">
        <v>6.5071638980528979E-2</v>
      </c>
      <c r="H314" s="44">
        <v>0.15960110028495983</v>
      </c>
      <c r="I314" s="44">
        <v>4.6166881172475476</v>
      </c>
      <c r="J314" s="44">
        <v>16.385068893432617</v>
      </c>
    </row>
    <row r="315" spans="1:10" x14ac:dyDescent="0.35">
      <c r="A315" t="s">
        <v>314</v>
      </c>
      <c r="B315" t="s">
        <v>1773</v>
      </c>
      <c r="C315" t="s">
        <v>1940</v>
      </c>
      <c r="D315" t="s">
        <v>1977</v>
      </c>
      <c r="E315" s="44">
        <v>104.295862</v>
      </c>
      <c r="F315" s="44">
        <v>5.6674280301714335E-3</v>
      </c>
      <c r="G315" s="44">
        <v>7.0010038495742624E-2</v>
      </c>
      <c r="H315" s="44">
        <v>0.16146198895968433</v>
      </c>
      <c r="I315" s="44">
        <v>5.5602896760077325</v>
      </c>
      <c r="J315" s="44">
        <v>16.624860763549805</v>
      </c>
    </row>
    <row r="316" spans="1:10" x14ac:dyDescent="0.35">
      <c r="A316" t="s">
        <v>315</v>
      </c>
      <c r="B316" t="s">
        <v>1773</v>
      </c>
      <c r="C316" t="s">
        <v>1941</v>
      </c>
      <c r="D316" t="s">
        <v>1977</v>
      </c>
      <c r="E316" s="44">
        <v>107.26574750495199</v>
      </c>
      <c r="F316" s="44">
        <v>6.1220818616427993E-3</v>
      </c>
      <c r="G316" s="44">
        <v>7.5585992279696104E-2</v>
      </c>
      <c r="H316" s="44">
        <v>0.16267778846105643</v>
      </c>
      <c r="I316" s="44">
        <v>6.8738062101267161</v>
      </c>
      <c r="J316" s="44">
        <v>16.863426208496094</v>
      </c>
    </row>
    <row r="317" spans="1:10" x14ac:dyDescent="0.35">
      <c r="A317" t="s">
        <v>316</v>
      </c>
      <c r="B317" t="s">
        <v>1774</v>
      </c>
      <c r="C317" t="s">
        <v>1933</v>
      </c>
      <c r="D317" t="s">
        <v>1978</v>
      </c>
      <c r="E317" s="44">
        <v>18.447922436218299</v>
      </c>
      <c r="F317" s="44">
        <v>2.3606941859705636E-3</v>
      </c>
      <c r="G317" s="44">
        <v>0.73925208982273272</v>
      </c>
      <c r="H317" s="44"/>
      <c r="I317" s="44">
        <v>0.21881000620765778</v>
      </c>
      <c r="J317" s="44">
        <v>6.1646256446838379</v>
      </c>
    </row>
    <row r="318" spans="1:10" x14ac:dyDescent="0.35">
      <c r="A318" t="s">
        <v>317</v>
      </c>
      <c r="B318" t="s">
        <v>1774</v>
      </c>
      <c r="C318" t="s">
        <v>1934</v>
      </c>
      <c r="D318" t="s">
        <v>1978</v>
      </c>
      <c r="E318" s="44">
        <v>20.2837836605663</v>
      </c>
      <c r="F318" s="44">
        <v>2.1459010274719466E-3</v>
      </c>
      <c r="G318" s="44">
        <v>0.70429004738963608</v>
      </c>
      <c r="H318" s="44">
        <v>0.36880050476558612</v>
      </c>
      <c r="I318" s="44">
        <v>0.54475128896282277</v>
      </c>
      <c r="J318" s="44">
        <v>6.1925597190856934</v>
      </c>
    </row>
    <row r="319" spans="1:10" x14ac:dyDescent="0.35">
      <c r="A319" t="s">
        <v>318</v>
      </c>
      <c r="B319" t="s">
        <v>1774</v>
      </c>
      <c r="C319" t="s">
        <v>1935</v>
      </c>
      <c r="D319" t="s">
        <v>1978</v>
      </c>
      <c r="E319" s="44">
        <v>21.386153017945901</v>
      </c>
      <c r="F319" s="44">
        <v>2.099424771696006E-3</v>
      </c>
      <c r="G319" s="44">
        <v>0.77314145918511024</v>
      </c>
      <c r="H319" s="44">
        <v>0.48586003640463371</v>
      </c>
      <c r="I319" s="44">
        <v>0.4625151814492382</v>
      </c>
      <c r="J319" s="44">
        <v>6.2212457656860352</v>
      </c>
    </row>
    <row r="320" spans="1:10" x14ac:dyDescent="0.35">
      <c r="A320" t="s">
        <v>319</v>
      </c>
      <c r="B320" t="s">
        <v>1774</v>
      </c>
      <c r="C320" t="s">
        <v>1936</v>
      </c>
      <c r="D320" t="s">
        <v>1978</v>
      </c>
      <c r="E320" s="44">
        <v>21.9774018921741</v>
      </c>
      <c r="F320" s="44">
        <v>2.0619475827238594E-3</v>
      </c>
      <c r="G320" s="44">
        <v>0.80341841554792204</v>
      </c>
      <c r="H320" s="44">
        <v>0.58920711027787565</v>
      </c>
      <c r="I320" s="44">
        <v>0.47399124196665021</v>
      </c>
      <c r="J320" s="44">
        <v>6.2507762908935547</v>
      </c>
    </row>
    <row r="321" spans="1:10" x14ac:dyDescent="0.35">
      <c r="A321" t="s">
        <v>320</v>
      </c>
      <c r="B321" t="s">
        <v>1774</v>
      </c>
      <c r="C321" t="s">
        <v>1937</v>
      </c>
      <c r="D321" t="s">
        <v>1978</v>
      </c>
      <c r="E321" s="44">
        <v>22.585841156007</v>
      </c>
      <c r="F321" s="44">
        <v>9.3118129281654759E-3</v>
      </c>
      <c r="G321" s="44">
        <v>0.82921001850000131</v>
      </c>
      <c r="H321" s="44">
        <v>0.54595998274111068</v>
      </c>
      <c r="I321" s="44">
        <v>0.43602114284063753</v>
      </c>
      <c r="J321" s="44">
        <v>6.2811894416809082</v>
      </c>
    </row>
    <row r="322" spans="1:10" x14ac:dyDescent="0.35">
      <c r="A322" t="s">
        <v>321</v>
      </c>
      <c r="B322" t="s">
        <v>1774</v>
      </c>
      <c r="C322" t="s">
        <v>1938</v>
      </c>
      <c r="D322" t="s">
        <v>1978</v>
      </c>
      <c r="E322" s="44">
        <v>23.166030448898301</v>
      </c>
      <c r="F322" s="44">
        <v>9.3635633349429953E-3</v>
      </c>
      <c r="G322" s="44">
        <v>0.82780945336744061</v>
      </c>
      <c r="H322" s="44">
        <v>0.30950499090373551</v>
      </c>
      <c r="I322" s="44">
        <v>0.5030498347157788</v>
      </c>
      <c r="J322" s="44">
        <v>6.3124785423278809</v>
      </c>
    </row>
    <row r="323" spans="1:10" x14ac:dyDescent="0.35">
      <c r="A323" t="s">
        <v>322</v>
      </c>
      <c r="B323" t="s">
        <v>1774</v>
      </c>
      <c r="C323" t="s">
        <v>1939</v>
      </c>
      <c r="D323" t="s">
        <v>1978</v>
      </c>
      <c r="E323" s="44">
        <v>23.912227511333999</v>
      </c>
      <c r="F323" s="44">
        <v>1.0142814040667952E-2</v>
      </c>
      <c r="G323" s="44">
        <v>0.92937403504948635</v>
      </c>
      <c r="H323" s="44">
        <v>0.28838175603278371</v>
      </c>
      <c r="I323" s="44">
        <v>0.4592396918022813</v>
      </c>
      <c r="J323" s="44">
        <v>6.344721794128418</v>
      </c>
    </row>
    <row r="324" spans="1:10" x14ac:dyDescent="0.35">
      <c r="A324" t="s">
        <v>323</v>
      </c>
      <c r="B324" t="s">
        <v>1774</v>
      </c>
      <c r="C324" t="s">
        <v>1940</v>
      </c>
      <c r="D324" t="s">
        <v>1978</v>
      </c>
      <c r="E324" s="44">
        <v>24.805439640584201</v>
      </c>
      <c r="F324" s="44">
        <v>1.0936709964454193E-2</v>
      </c>
      <c r="G324" s="44">
        <v>1.0076451010500131</v>
      </c>
      <c r="H324" s="44">
        <v>0.29758229712223205</v>
      </c>
      <c r="I324" s="44">
        <v>0.48003404604385158</v>
      </c>
      <c r="J324" s="44">
        <v>6.3778529167175293</v>
      </c>
    </row>
    <row r="325" spans="1:10" x14ac:dyDescent="0.35">
      <c r="A325" t="s">
        <v>324</v>
      </c>
      <c r="B325" t="s">
        <v>1774</v>
      </c>
      <c r="C325" t="s">
        <v>1941</v>
      </c>
      <c r="D325" t="s">
        <v>1978</v>
      </c>
      <c r="E325" s="44">
        <v>25.854704302754602</v>
      </c>
      <c r="F325" s="44">
        <v>1.1843111096511774E-2</v>
      </c>
      <c r="G325" s="44">
        <v>1.0973701468633699</v>
      </c>
      <c r="H325" s="44">
        <v>0.3012252612479514</v>
      </c>
      <c r="I325" s="44">
        <v>0.51916850790306124</v>
      </c>
      <c r="J325" s="44">
        <v>6.411557674407959</v>
      </c>
    </row>
    <row r="326" spans="1:10" x14ac:dyDescent="0.35">
      <c r="A326" t="s">
        <v>325</v>
      </c>
      <c r="B326" t="s">
        <v>1775</v>
      </c>
      <c r="C326" t="s">
        <v>1933</v>
      </c>
      <c r="D326" t="s">
        <v>1979</v>
      </c>
      <c r="E326" s="44">
        <v>41.338339220102405</v>
      </c>
      <c r="F326" s="44">
        <v>5.0406032867457679E-2</v>
      </c>
      <c r="G326" s="44">
        <v>1.7535321420872343</v>
      </c>
      <c r="H326" s="44"/>
      <c r="I326" s="44">
        <v>0.92248192408528717</v>
      </c>
      <c r="J326" s="44">
        <v>14.630417823791504</v>
      </c>
    </row>
    <row r="327" spans="1:10" x14ac:dyDescent="0.35">
      <c r="A327" t="s">
        <v>326</v>
      </c>
      <c r="B327" t="s">
        <v>1775</v>
      </c>
      <c r="C327" t="s">
        <v>1934</v>
      </c>
      <c r="D327" t="s">
        <v>1979</v>
      </c>
      <c r="E327" s="44">
        <v>47.654695276294497</v>
      </c>
      <c r="F327" s="44">
        <v>5.1674326966020326E-2</v>
      </c>
      <c r="G327" s="44">
        <v>1.6963867102216328</v>
      </c>
      <c r="H327" s="44">
        <v>0.3677351757124398</v>
      </c>
      <c r="I327" s="44">
        <v>0.88125049825761859</v>
      </c>
      <c r="J327" s="44">
        <v>14.948919296264648</v>
      </c>
    </row>
    <row r="328" spans="1:10" x14ac:dyDescent="0.35">
      <c r="A328" t="s">
        <v>327</v>
      </c>
      <c r="B328" t="s">
        <v>1775</v>
      </c>
      <c r="C328" t="s">
        <v>1935</v>
      </c>
      <c r="D328" t="s">
        <v>1979</v>
      </c>
      <c r="E328" s="44">
        <v>50.388424744328049</v>
      </c>
      <c r="F328" s="44">
        <v>7.0978805866188738E-2</v>
      </c>
      <c r="G328" s="44">
        <v>1.8907207035911873</v>
      </c>
      <c r="H328" s="44">
        <v>0.33629058319328575</v>
      </c>
      <c r="I328" s="44">
        <v>0.90840270678067103</v>
      </c>
      <c r="J328" s="44">
        <v>15.271056175231934</v>
      </c>
    </row>
    <row r="329" spans="1:10" x14ac:dyDescent="0.35">
      <c r="A329" t="s">
        <v>328</v>
      </c>
      <c r="B329" t="s">
        <v>1775</v>
      </c>
      <c r="C329" t="s">
        <v>1936</v>
      </c>
      <c r="D329" t="s">
        <v>1979</v>
      </c>
      <c r="E329" s="44">
        <v>53.851073797648837</v>
      </c>
      <c r="F329" s="44">
        <v>0.10982891547546864</v>
      </c>
      <c r="G329" s="44">
        <v>1.9954034956048403</v>
      </c>
      <c r="H329" s="44">
        <v>0.30892495659895186</v>
      </c>
      <c r="I329" s="44">
        <v>1.8863078746388586</v>
      </c>
      <c r="J329" s="44">
        <v>15.596213340759277</v>
      </c>
    </row>
    <row r="330" spans="1:10" x14ac:dyDescent="0.35">
      <c r="A330" t="s">
        <v>329</v>
      </c>
      <c r="B330" t="s">
        <v>1775</v>
      </c>
      <c r="C330" t="s">
        <v>1937</v>
      </c>
      <c r="D330" t="s">
        <v>1979</v>
      </c>
      <c r="E330" s="44">
        <v>58.722079736039973</v>
      </c>
      <c r="F330" s="44">
        <v>0.12168494438824207</v>
      </c>
      <c r="G330" s="44">
        <v>2.0916595043685056</v>
      </c>
      <c r="H330" s="44">
        <v>0.32497273440957286</v>
      </c>
      <c r="I330" s="44">
        <v>2.0320893256056349</v>
      </c>
      <c r="J330" s="44">
        <v>15.923561096191406</v>
      </c>
    </row>
    <row r="331" spans="1:10" x14ac:dyDescent="0.35">
      <c r="A331" t="s">
        <v>330</v>
      </c>
      <c r="B331" t="s">
        <v>1775</v>
      </c>
      <c r="C331" t="s">
        <v>1938</v>
      </c>
      <c r="D331" t="s">
        <v>1979</v>
      </c>
      <c r="E331" s="44">
        <v>63.767382420824134</v>
      </c>
      <c r="F331" s="44">
        <v>0.17868890223618911</v>
      </c>
      <c r="G331" s="44">
        <v>2.120580295707887</v>
      </c>
      <c r="H331" s="44">
        <v>0.31646076832661801</v>
      </c>
      <c r="I331" s="44">
        <v>2.3737207484387399</v>
      </c>
      <c r="J331" s="44">
        <v>16.252429962158203</v>
      </c>
    </row>
    <row r="332" spans="1:10" x14ac:dyDescent="0.35">
      <c r="A332" t="s">
        <v>331</v>
      </c>
      <c r="B332" t="s">
        <v>1775</v>
      </c>
      <c r="C332" t="s">
        <v>1939</v>
      </c>
      <c r="D332" t="s">
        <v>1979</v>
      </c>
      <c r="E332" s="44">
        <v>68.663318429883958</v>
      </c>
      <c r="F332" s="44">
        <v>0.19253526668346843</v>
      </c>
      <c r="G332" s="44">
        <v>2.3321067631685306</v>
      </c>
      <c r="H332" s="44">
        <v>0.28171510738366184</v>
      </c>
      <c r="I332" s="44">
        <v>2.0341256115716972</v>
      </c>
      <c r="J332" s="44">
        <v>16.582468032836914</v>
      </c>
    </row>
    <row r="333" spans="1:10" x14ac:dyDescent="0.35">
      <c r="A333" t="s">
        <v>332</v>
      </c>
      <c r="B333" t="s">
        <v>1775</v>
      </c>
      <c r="C333" t="s">
        <v>1940</v>
      </c>
      <c r="D333" t="s">
        <v>1979</v>
      </c>
      <c r="E333" s="44">
        <v>75.619688172222922</v>
      </c>
      <c r="F333" s="44">
        <v>0.20604215426077535</v>
      </c>
      <c r="G333" s="44">
        <v>2.5104037746234344</v>
      </c>
      <c r="H333" s="44">
        <v>0.29558516479351155</v>
      </c>
      <c r="I333" s="44">
        <v>2.2110529672539747</v>
      </c>
      <c r="J333" s="44">
        <v>16.913505554199219</v>
      </c>
    </row>
    <row r="334" spans="1:10" x14ac:dyDescent="0.35">
      <c r="A334" t="s">
        <v>333</v>
      </c>
      <c r="B334" t="s">
        <v>1775</v>
      </c>
      <c r="C334" t="s">
        <v>1941</v>
      </c>
      <c r="D334" t="s">
        <v>1979</v>
      </c>
      <c r="E334" s="44">
        <v>79.109398459208563</v>
      </c>
      <c r="F334" s="44">
        <v>0.22226936956251891</v>
      </c>
      <c r="G334" s="44">
        <v>2.7239348240870012</v>
      </c>
      <c r="H334" s="44">
        <v>0.29719533561995937</v>
      </c>
      <c r="I334" s="44">
        <v>2.3931736935858337</v>
      </c>
      <c r="J334" s="44">
        <v>17.245346069335938</v>
      </c>
    </row>
    <row r="335" spans="1:10" x14ac:dyDescent="0.35">
      <c r="A335" t="s">
        <v>334</v>
      </c>
      <c r="B335" t="s">
        <v>1776</v>
      </c>
      <c r="C335" t="s">
        <v>1933</v>
      </c>
      <c r="D335" t="s">
        <v>1980</v>
      </c>
      <c r="E335" s="44">
        <v>6.6201324691573227</v>
      </c>
      <c r="F335" s="44">
        <v>7.3967532531258137E-2</v>
      </c>
      <c r="G335" s="44"/>
      <c r="H335" s="44"/>
      <c r="I335" s="44">
        <v>0.13918789716434221</v>
      </c>
      <c r="J335" s="44">
        <v>9.9996175765991211</v>
      </c>
    </row>
    <row r="336" spans="1:10" x14ac:dyDescent="0.35">
      <c r="A336" t="s">
        <v>335</v>
      </c>
      <c r="B336" t="s">
        <v>1776</v>
      </c>
      <c r="C336" t="s">
        <v>1934</v>
      </c>
      <c r="D336" t="s">
        <v>1980</v>
      </c>
      <c r="E336" s="44">
        <v>7.5159063810110629</v>
      </c>
      <c r="F336" s="44">
        <v>8.4865920432397698E-2</v>
      </c>
      <c r="G336" s="44"/>
      <c r="H336" s="44">
        <v>0.22984320091425894</v>
      </c>
      <c r="I336" s="44">
        <v>0.17741356985397688</v>
      </c>
      <c r="J336" s="44">
        <v>10.145053863525391</v>
      </c>
    </row>
    <row r="337" spans="1:10" x14ac:dyDescent="0.35">
      <c r="A337" t="s">
        <v>336</v>
      </c>
      <c r="B337" t="s">
        <v>1776</v>
      </c>
      <c r="C337" t="s">
        <v>1935</v>
      </c>
      <c r="D337" t="s">
        <v>1980</v>
      </c>
      <c r="E337" s="44">
        <v>7.889679115497291</v>
      </c>
      <c r="F337" s="44">
        <v>8.6807134759537788E-2</v>
      </c>
      <c r="G337" s="44"/>
      <c r="H337" s="44">
        <v>0.24761435705698279</v>
      </c>
      <c r="I337" s="44">
        <v>0.20299087036602226</v>
      </c>
      <c r="J337" s="44">
        <v>10.289211273193359</v>
      </c>
    </row>
    <row r="338" spans="1:10" x14ac:dyDescent="0.35">
      <c r="A338" t="s">
        <v>337</v>
      </c>
      <c r="B338" t="s">
        <v>1776</v>
      </c>
      <c r="C338" t="s">
        <v>1936</v>
      </c>
      <c r="D338" t="s">
        <v>1980</v>
      </c>
      <c r="E338" s="44">
        <v>8.4509082863604128</v>
      </c>
      <c r="F338" s="44">
        <v>8.2901552542838347E-2</v>
      </c>
      <c r="G338" s="44"/>
      <c r="H338" s="44">
        <v>0.25123057697050349</v>
      </c>
      <c r="I338" s="44">
        <v>0.1823814150056795</v>
      </c>
      <c r="J338" s="44">
        <v>10.431775093078613</v>
      </c>
    </row>
    <row r="339" spans="1:10" x14ac:dyDescent="0.35">
      <c r="A339" t="s">
        <v>338</v>
      </c>
      <c r="B339" t="s">
        <v>1776</v>
      </c>
      <c r="C339" t="s">
        <v>1937</v>
      </c>
      <c r="D339" t="s">
        <v>1980</v>
      </c>
      <c r="E339" s="44">
        <v>8.7738213266030041</v>
      </c>
      <c r="F339" s="44">
        <v>6.6851910278014029E-2</v>
      </c>
      <c r="G339" s="44"/>
      <c r="H339" s="44">
        <v>0.22343996399374969</v>
      </c>
      <c r="I339" s="44">
        <v>0.15718849129278092</v>
      </c>
      <c r="J339" s="44">
        <v>10.572466850280762</v>
      </c>
    </row>
    <row r="340" spans="1:10" x14ac:dyDescent="0.35">
      <c r="A340" t="s">
        <v>339</v>
      </c>
      <c r="B340" t="s">
        <v>1776</v>
      </c>
      <c r="C340" t="s">
        <v>1938</v>
      </c>
      <c r="D340" t="s">
        <v>1980</v>
      </c>
      <c r="E340" s="44">
        <v>8.6723971692763726</v>
      </c>
      <c r="F340" s="44">
        <v>3.4023179958117503E-2</v>
      </c>
      <c r="G340" s="44"/>
      <c r="H340" s="44">
        <v>0.22401832638308378</v>
      </c>
      <c r="I340" s="44">
        <v>3.9244893688933826E-3</v>
      </c>
      <c r="J340" s="44">
        <v>10.711060523986816</v>
      </c>
    </row>
    <row r="341" spans="1:10" x14ac:dyDescent="0.35">
      <c r="A341" t="s">
        <v>340</v>
      </c>
      <c r="B341" t="s">
        <v>1776</v>
      </c>
      <c r="C341" t="s">
        <v>1939</v>
      </c>
      <c r="D341" t="s">
        <v>1980</v>
      </c>
      <c r="E341" s="44">
        <v>8.1784183177045939</v>
      </c>
      <c r="F341" s="44">
        <v>3.6568916409506387E-2</v>
      </c>
      <c r="G341" s="44"/>
      <c r="H341" s="44">
        <v>0.22376141674801162</v>
      </c>
      <c r="I341" s="44">
        <v>9.3952204339204148E-2</v>
      </c>
      <c r="J341" s="44">
        <v>10.847333908081055</v>
      </c>
    </row>
    <row r="342" spans="1:10" x14ac:dyDescent="0.35">
      <c r="A342" t="s">
        <v>341</v>
      </c>
      <c r="B342" t="s">
        <v>1776</v>
      </c>
      <c r="C342" t="s">
        <v>1940</v>
      </c>
      <c r="D342" t="s">
        <v>1980</v>
      </c>
      <c r="E342" s="44">
        <v>8.6083564434268034</v>
      </c>
      <c r="F342" s="44">
        <v>3.9023572885259969E-2</v>
      </c>
      <c r="G342" s="44"/>
      <c r="H342" s="44">
        <v>0.22364594755212766</v>
      </c>
      <c r="I342" s="44">
        <v>0.11295831450397505</v>
      </c>
      <c r="J342" s="44">
        <v>10.981228828430176</v>
      </c>
    </row>
    <row r="343" spans="1:10" x14ac:dyDescent="0.35">
      <c r="A343" t="s">
        <v>342</v>
      </c>
      <c r="B343" t="s">
        <v>1776</v>
      </c>
      <c r="C343" t="s">
        <v>1941</v>
      </c>
      <c r="D343" t="s">
        <v>1980</v>
      </c>
      <c r="E343" s="44">
        <v>9.7167360121435919</v>
      </c>
      <c r="F343" s="44">
        <v>4.2063835725903546E-2</v>
      </c>
      <c r="G343" s="44"/>
      <c r="H343" s="44">
        <v>0.22496268381231585</v>
      </c>
      <c r="I343" s="44">
        <v>0.16677380038492409</v>
      </c>
      <c r="J343" s="44">
        <v>11.112945556640625</v>
      </c>
    </row>
    <row r="344" spans="1:10" x14ac:dyDescent="0.35">
      <c r="A344" t="s">
        <v>343</v>
      </c>
      <c r="B344" t="s">
        <v>1777</v>
      </c>
      <c r="C344" t="s">
        <v>1933</v>
      </c>
      <c r="D344" t="s">
        <v>1981</v>
      </c>
      <c r="E344" s="44">
        <v>15.729644901145912</v>
      </c>
      <c r="F344" s="44">
        <v>2.9759449195055514E-2</v>
      </c>
      <c r="G344" s="44"/>
      <c r="H344" s="44"/>
      <c r="I344" s="44">
        <v>0.22242873719558615</v>
      </c>
      <c r="J344" s="44">
        <v>8.1947774887084961</v>
      </c>
    </row>
    <row r="345" spans="1:10" x14ac:dyDescent="0.35">
      <c r="A345" t="s">
        <v>344</v>
      </c>
      <c r="B345" t="s">
        <v>1777</v>
      </c>
      <c r="C345" t="s">
        <v>1934</v>
      </c>
      <c r="D345" t="s">
        <v>1981</v>
      </c>
      <c r="E345" s="44">
        <v>17.649241899374637</v>
      </c>
      <c r="F345" s="44">
        <v>3.5020506574431634E-2</v>
      </c>
      <c r="G345" s="44"/>
      <c r="H345" s="44">
        <v>0.24287283663189621</v>
      </c>
      <c r="I345" s="44">
        <v>0.410426979292139</v>
      </c>
      <c r="J345" s="44">
        <v>8.3515996932983398</v>
      </c>
    </row>
    <row r="346" spans="1:10" x14ac:dyDescent="0.35">
      <c r="A346" t="s">
        <v>345</v>
      </c>
      <c r="B346" t="s">
        <v>1777</v>
      </c>
      <c r="C346" t="s">
        <v>1935</v>
      </c>
      <c r="D346" t="s">
        <v>1981</v>
      </c>
      <c r="E346" s="44">
        <v>18.528827374024221</v>
      </c>
      <c r="F346" s="44">
        <v>3.5963013334031492E-2</v>
      </c>
      <c r="G346" s="44"/>
      <c r="H346" s="44">
        <v>0.24234991775158707</v>
      </c>
      <c r="I346" s="44">
        <v>0.39761204197391142</v>
      </c>
      <c r="J346" s="44">
        <v>8.5056467056274414</v>
      </c>
    </row>
    <row r="347" spans="1:10" x14ac:dyDescent="0.35">
      <c r="A347" t="s">
        <v>346</v>
      </c>
      <c r="B347" t="s">
        <v>1777</v>
      </c>
      <c r="C347" t="s">
        <v>1936</v>
      </c>
      <c r="D347" t="s">
        <v>1981</v>
      </c>
      <c r="E347" s="44">
        <v>18.499451801779148</v>
      </c>
      <c r="F347" s="44">
        <v>3.3920773231237294E-2</v>
      </c>
      <c r="G347" s="44"/>
      <c r="H347" s="44">
        <v>0.22610344553284631</v>
      </c>
      <c r="I347" s="44">
        <v>0.38844241751151598</v>
      </c>
      <c r="J347" s="44">
        <v>8.6577854156494141</v>
      </c>
    </row>
    <row r="348" spans="1:10" x14ac:dyDescent="0.35">
      <c r="A348" t="s">
        <v>347</v>
      </c>
      <c r="B348" t="s">
        <v>1777</v>
      </c>
      <c r="C348" t="s">
        <v>1937</v>
      </c>
      <c r="D348" t="s">
        <v>1981</v>
      </c>
      <c r="E348" s="44">
        <v>19.756533772333274</v>
      </c>
      <c r="F348" s="44">
        <v>2.6441309747736341E-2</v>
      </c>
      <c r="G348" s="44"/>
      <c r="H348" s="44">
        <v>0.25079151785172649</v>
      </c>
      <c r="I348" s="44">
        <v>0.3277769824271578</v>
      </c>
      <c r="J348" s="44">
        <v>8.8092155456542969</v>
      </c>
    </row>
    <row r="349" spans="1:10" x14ac:dyDescent="0.35">
      <c r="A349" t="s">
        <v>348</v>
      </c>
      <c r="B349" t="s">
        <v>1777</v>
      </c>
      <c r="C349" t="s">
        <v>1938</v>
      </c>
      <c r="D349" t="s">
        <v>1981</v>
      </c>
      <c r="E349" s="44">
        <v>20.979785584768855</v>
      </c>
      <c r="F349" s="44">
        <v>1.2505673773634427E-2</v>
      </c>
      <c r="G349" s="44"/>
      <c r="H349" s="44">
        <v>8.9721233829333003E-2</v>
      </c>
      <c r="I349" s="44">
        <v>0.31394166018497827</v>
      </c>
      <c r="J349" s="44">
        <v>8.9608278274536133</v>
      </c>
    </row>
    <row r="350" spans="1:10" x14ac:dyDescent="0.35">
      <c r="A350" t="s">
        <v>349</v>
      </c>
      <c r="B350" t="s">
        <v>1777</v>
      </c>
      <c r="C350" t="s">
        <v>1939</v>
      </c>
      <c r="D350" t="s">
        <v>1981</v>
      </c>
      <c r="E350" s="44">
        <v>21.643907324089454</v>
      </c>
      <c r="F350" s="44">
        <v>1.3609529680032035E-2</v>
      </c>
      <c r="G350" s="44"/>
      <c r="H350" s="44">
        <v>0.25607433036307253</v>
      </c>
      <c r="I350" s="44">
        <v>0.3332745558659298</v>
      </c>
      <c r="J350" s="44">
        <v>9.1128673553466797</v>
      </c>
    </row>
    <row r="351" spans="1:10" x14ac:dyDescent="0.35">
      <c r="A351" t="s">
        <v>350</v>
      </c>
      <c r="B351" t="s">
        <v>1777</v>
      </c>
      <c r="C351" t="s">
        <v>1940</v>
      </c>
      <c r="D351" t="s">
        <v>1981</v>
      </c>
      <c r="E351" s="44">
        <v>22.978548605664177</v>
      </c>
      <c r="F351" s="44">
        <v>1.4811022902832699E-2</v>
      </c>
      <c r="G351" s="44"/>
      <c r="H351" s="44">
        <v>0.26241493958921691</v>
      </c>
      <c r="I351" s="44">
        <v>0.40225744157273668</v>
      </c>
      <c r="J351" s="44">
        <v>9.2650671005249023</v>
      </c>
    </row>
    <row r="352" spans="1:10" x14ac:dyDescent="0.35">
      <c r="A352" t="s">
        <v>351</v>
      </c>
      <c r="B352" t="s">
        <v>1777</v>
      </c>
      <c r="C352" t="s">
        <v>1941</v>
      </c>
      <c r="D352" t="s">
        <v>1981</v>
      </c>
      <c r="E352" s="44">
        <v>23.834524617633864</v>
      </c>
      <c r="F352" s="44">
        <v>1.6075788607199562E-2</v>
      </c>
      <c r="G352" s="44"/>
      <c r="H352" s="44">
        <v>0.26635735873630267</v>
      </c>
      <c r="I352" s="44">
        <v>0.49849075635102896</v>
      </c>
      <c r="J352" s="44">
        <v>9.4171667098999023</v>
      </c>
    </row>
    <row r="353" spans="1:10" x14ac:dyDescent="0.35">
      <c r="A353" t="s">
        <v>352</v>
      </c>
      <c r="B353" t="s">
        <v>1778</v>
      </c>
      <c r="C353" t="s">
        <v>1933</v>
      </c>
      <c r="D353" t="s">
        <v>1982</v>
      </c>
      <c r="E353" s="44">
        <v>1057.8005963117334</v>
      </c>
      <c r="F353" s="44">
        <v>2.1781348206637561</v>
      </c>
      <c r="G353" s="44">
        <v>4.7810184392755826</v>
      </c>
      <c r="H353" s="44">
        <v>1.1611615116021845</v>
      </c>
      <c r="I353" s="44">
        <v>38.623682391254043</v>
      </c>
      <c r="J353" s="44">
        <v>117.31892395019531</v>
      </c>
    </row>
    <row r="354" spans="1:10" x14ac:dyDescent="0.35">
      <c r="A354" t="s">
        <v>353</v>
      </c>
      <c r="B354" t="s">
        <v>1778</v>
      </c>
      <c r="C354" t="s">
        <v>1934</v>
      </c>
      <c r="D354" t="s">
        <v>1982</v>
      </c>
      <c r="E354" s="44">
        <v>1180.4872266482605</v>
      </c>
      <c r="F354" s="44">
        <v>2.4466530317782453</v>
      </c>
      <c r="G354" s="44">
        <v>5.16951989397477</v>
      </c>
      <c r="H354" s="44">
        <v>9.8017349610042537</v>
      </c>
      <c r="I354" s="44">
        <v>53.030530955831594</v>
      </c>
      <c r="J354" s="44">
        <v>119.09001159667969</v>
      </c>
    </row>
    <row r="355" spans="1:10" x14ac:dyDescent="0.35">
      <c r="A355" t="s">
        <v>354</v>
      </c>
      <c r="B355" t="s">
        <v>1778</v>
      </c>
      <c r="C355" t="s">
        <v>1935</v>
      </c>
      <c r="D355" t="s">
        <v>1982</v>
      </c>
      <c r="E355" s="44">
        <v>1201.093788342348</v>
      </c>
      <c r="F355" s="44">
        <v>2.1883364963412997</v>
      </c>
      <c r="G355" s="44">
        <v>5.5070232322495585</v>
      </c>
      <c r="H355" s="44">
        <v>2.4147218809100814</v>
      </c>
      <c r="I355" s="44">
        <v>59.078726305090697</v>
      </c>
      <c r="J355" s="44">
        <v>120.82830047607422</v>
      </c>
    </row>
    <row r="356" spans="1:10" x14ac:dyDescent="0.35">
      <c r="A356" t="s">
        <v>355</v>
      </c>
      <c r="B356" t="s">
        <v>1778</v>
      </c>
      <c r="C356" t="s">
        <v>1936</v>
      </c>
      <c r="D356" t="s">
        <v>1982</v>
      </c>
      <c r="E356" s="44">
        <v>1274.4439179741576</v>
      </c>
      <c r="F356" s="44">
        <v>2.2721416210878398</v>
      </c>
      <c r="G356" s="44">
        <v>5.9800165439204767</v>
      </c>
      <c r="H356" s="44">
        <v>5.3027616299117897</v>
      </c>
      <c r="I356" s="44">
        <v>52.704146339777971</v>
      </c>
      <c r="J356" s="44">
        <v>122.53598785400391</v>
      </c>
    </row>
    <row r="357" spans="1:10" x14ac:dyDescent="0.35">
      <c r="A357" t="s">
        <v>356</v>
      </c>
      <c r="B357" t="s">
        <v>1778</v>
      </c>
      <c r="C357" t="s">
        <v>1937</v>
      </c>
      <c r="D357" t="s">
        <v>1982</v>
      </c>
      <c r="E357" s="44">
        <v>1314.5689131800384</v>
      </c>
      <c r="F357" s="44">
        <v>2.2756134804317578</v>
      </c>
      <c r="G357" s="44">
        <v>6.0408307371720262</v>
      </c>
      <c r="H357" s="44">
        <v>5.0750255822547778</v>
      </c>
      <c r="I357" s="44">
        <v>47.244271392589759</v>
      </c>
      <c r="J357" s="44">
        <v>124.22158813476563</v>
      </c>
    </row>
    <row r="358" spans="1:10" x14ac:dyDescent="0.35">
      <c r="A358" t="s">
        <v>357</v>
      </c>
      <c r="B358" t="s">
        <v>1778</v>
      </c>
      <c r="C358" t="s">
        <v>1938</v>
      </c>
      <c r="D358" t="s">
        <v>1982</v>
      </c>
      <c r="E358" s="44">
        <v>1170.5670809426033</v>
      </c>
      <c r="F358" s="44">
        <v>2.1023929963842423</v>
      </c>
      <c r="G358" s="44">
        <v>6.5784907787362252</v>
      </c>
      <c r="H358" s="44">
        <v>6.9928629304556766</v>
      </c>
      <c r="I358" s="44">
        <v>38.567019405579792</v>
      </c>
      <c r="J358" s="44">
        <v>125.89093780517578</v>
      </c>
    </row>
    <row r="359" spans="1:10" x14ac:dyDescent="0.35">
      <c r="A359" t="s">
        <v>358</v>
      </c>
      <c r="B359" t="s">
        <v>1778</v>
      </c>
      <c r="C359" t="s">
        <v>1939</v>
      </c>
      <c r="D359" t="s">
        <v>1982</v>
      </c>
      <c r="E359" s="44">
        <v>1077.781988286758</v>
      </c>
      <c r="F359" s="44">
        <v>2.2797730359912158</v>
      </c>
      <c r="G359" s="44">
        <v>6.7042797711919153</v>
      </c>
      <c r="H359" s="44">
        <v>9.8235883815317848</v>
      </c>
      <c r="I359" s="44">
        <v>41.791223485374076</v>
      </c>
      <c r="J359" s="44">
        <v>127.5404052734375</v>
      </c>
    </row>
    <row r="360" spans="1:10" x14ac:dyDescent="0.35">
      <c r="A360" t="s">
        <v>359</v>
      </c>
      <c r="B360" t="s">
        <v>1778</v>
      </c>
      <c r="C360" t="s">
        <v>1940</v>
      </c>
      <c r="D360" t="s">
        <v>1982</v>
      </c>
      <c r="E360" s="44">
        <v>1151.0449114161679</v>
      </c>
      <c r="F360" s="44">
        <v>2.4463012817364294</v>
      </c>
      <c r="G360" s="44">
        <v>7.2310700249993838</v>
      </c>
      <c r="H360" s="44">
        <v>9.9237144746455765</v>
      </c>
      <c r="I360" s="44">
        <v>41.549032494201953</v>
      </c>
      <c r="J360" s="44">
        <v>129.16326904296875</v>
      </c>
    </row>
    <row r="361" spans="1:10" x14ac:dyDescent="0.35">
      <c r="A361" t="s">
        <v>360</v>
      </c>
      <c r="B361" t="s">
        <v>1778</v>
      </c>
      <c r="C361" t="s">
        <v>1941</v>
      </c>
      <c r="D361" t="s">
        <v>1982</v>
      </c>
      <c r="E361" s="44">
        <v>1199.2635414452814</v>
      </c>
      <c r="F361" s="44">
        <v>2.6424829398823468</v>
      </c>
      <c r="G361" s="44">
        <v>7.8347478146587015</v>
      </c>
      <c r="H361" s="44">
        <v>10.017343422048166</v>
      </c>
      <c r="I361" s="44">
        <v>44.590872177348537</v>
      </c>
      <c r="J361" s="44">
        <v>130.75906372070313</v>
      </c>
    </row>
    <row r="362" spans="1:10" x14ac:dyDescent="0.35">
      <c r="A362" t="s">
        <v>361</v>
      </c>
      <c r="B362" t="s">
        <v>1779</v>
      </c>
      <c r="C362" t="s">
        <v>1933</v>
      </c>
      <c r="D362" t="s">
        <v>1983</v>
      </c>
      <c r="E362" s="44">
        <v>8.7586018203944018</v>
      </c>
      <c r="F362" s="44">
        <v>1.1537396755308895E-3</v>
      </c>
      <c r="G362" s="44"/>
      <c r="H362" s="44"/>
      <c r="I362" s="44">
        <v>0.15859333999518133</v>
      </c>
      <c r="J362" s="44">
        <v>5.7377228736877441</v>
      </c>
    </row>
    <row r="363" spans="1:10" x14ac:dyDescent="0.35">
      <c r="A363" t="s">
        <v>362</v>
      </c>
      <c r="B363" t="s">
        <v>1779</v>
      </c>
      <c r="C363" t="s">
        <v>1934</v>
      </c>
      <c r="D363" t="s">
        <v>1983</v>
      </c>
      <c r="E363" s="44">
        <v>9.774298530639971</v>
      </c>
      <c r="F363" s="44">
        <v>1.2737414535189116E-3</v>
      </c>
      <c r="G363" s="44"/>
      <c r="H363" s="44">
        <v>0.26415384233868505</v>
      </c>
      <c r="I363" s="44">
        <v>0.16887668134726588</v>
      </c>
      <c r="J363" s="44">
        <v>5.8078198432922363</v>
      </c>
    </row>
    <row r="364" spans="1:10" x14ac:dyDescent="0.35">
      <c r="A364" t="s">
        <v>363</v>
      </c>
      <c r="B364" t="s">
        <v>1779</v>
      </c>
      <c r="C364" t="s">
        <v>1935</v>
      </c>
      <c r="D364" t="s">
        <v>1983</v>
      </c>
      <c r="E364" s="44">
        <v>10.532019764817541</v>
      </c>
      <c r="F364" s="44">
        <v>1.3928335798250571E-3</v>
      </c>
      <c r="G364" s="44"/>
      <c r="H364" s="44">
        <v>0.27928056626573616</v>
      </c>
      <c r="I364" s="44">
        <v>0.19062602076233334</v>
      </c>
      <c r="J364" s="44">
        <v>5.877108097076416</v>
      </c>
    </row>
    <row r="365" spans="1:10" x14ac:dyDescent="0.35">
      <c r="A365" t="s">
        <v>364</v>
      </c>
      <c r="B365" t="s">
        <v>1779</v>
      </c>
      <c r="C365" t="s">
        <v>1936</v>
      </c>
      <c r="D365" t="s">
        <v>1983</v>
      </c>
      <c r="E365" s="44">
        <v>10.982987062516923</v>
      </c>
      <c r="F365" s="44">
        <v>1.2195467084694218E-3</v>
      </c>
      <c r="G365" s="44"/>
      <c r="H365" s="44">
        <v>0.29312945557348485</v>
      </c>
      <c r="I365" s="44">
        <v>0.18831275037117878</v>
      </c>
      <c r="J365" s="44">
        <v>5.945746898651123</v>
      </c>
    </row>
    <row r="366" spans="1:10" x14ac:dyDescent="0.35">
      <c r="A366" t="s">
        <v>365</v>
      </c>
      <c r="B366" t="s">
        <v>1779</v>
      </c>
      <c r="C366" t="s">
        <v>1937</v>
      </c>
      <c r="D366" t="s">
        <v>1983</v>
      </c>
      <c r="E366" s="44">
        <v>11.880438273735392</v>
      </c>
      <c r="F366" s="44">
        <v>1.034334941945544E-3</v>
      </c>
      <c r="G366" s="44"/>
      <c r="H366" s="44">
        <v>0.30445753812836046</v>
      </c>
      <c r="I366" s="44">
        <v>0.18512077967519866</v>
      </c>
      <c r="J366" s="44">
        <v>6.0139980316162109</v>
      </c>
    </row>
    <row r="367" spans="1:10" x14ac:dyDescent="0.35">
      <c r="A367" t="s">
        <v>366</v>
      </c>
      <c r="B367" t="s">
        <v>1779</v>
      </c>
      <c r="C367" t="s">
        <v>1938</v>
      </c>
      <c r="D367" t="s">
        <v>1983</v>
      </c>
      <c r="E367" s="44">
        <v>12.611064208616606</v>
      </c>
      <c r="F367" s="44">
        <v>5.435796188023648E-4</v>
      </c>
      <c r="G367" s="44"/>
      <c r="H367" s="44">
        <v>0.31098819370251113</v>
      </c>
      <c r="I367" s="44">
        <v>0.21331233407223041</v>
      </c>
      <c r="J367" s="44">
        <v>6.0820355415344238</v>
      </c>
    </row>
    <row r="368" spans="1:10" x14ac:dyDescent="0.35">
      <c r="A368" t="s">
        <v>367</v>
      </c>
      <c r="B368" t="s">
        <v>1779</v>
      </c>
      <c r="C368" t="s">
        <v>1939</v>
      </c>
      <c r="D368" t="s">
        <v>1983</v>
      </c>
      <c r="E368" s="44">
        <v>13.184287408329562</v>
      </c>
      <c r="F368" s="44">
        <v>5.9582192123327333E-4</v>
      </c>
      <c r="G368" s="44"/>
      <c r="H368" s="44">
        <v>0.31254953701204274</v>
      </c>
      <c r="I368" s="44">
        <v>0.20786020293211929</v>
      </c>
      <c r="J368" s="44">
        <v>6.149928092956543</v>
      </c>
    </row>
    <row r="369" spans="1:10" x14ac:dyDescent="0.35">
      <c r="A369" t="s">
        <v>368</v>
      </c>
      <c r="B369" t="s">
        <v>1779</v>
      </c>
      <c r="C369" t="s">
        <v>1940</v>
      </c>
      <c r="D369" t="s">
        <v>1983</v>
      </c>
      <c r="E369" s="44">
        <v>13.814226420888328</v>
      </c>
      <c r="F369" s="44">
        <v>6.4986290455818527E-4</v>
      </c>
      <c r="G369" s="44"/>
      <c r="H369" s="44">
        <v>0.32119740760057075</v>
      </c>
      <c r="I369" s="44">
        <v>0.24019656279894849</v>
      </c>
      <c r="J369" s="44">
        <v>6.2175807952880859</v>
      </c>
    </row>
    <row r="370" spans="1:10" x14ac:dyDescent="0.35">
      <c r="A370" t="s">
        <v>369</v>
      </c>
      <c r="B370" t="s">
        <v>1779</v>
      </c>
      <c r="C370" t="s">
        <v>1941</v>
      </c>
      <c r="D370" t="s">
        <v>1983</v>
      </c>
      <c r="E370" s="44">
        <v>13.379984117863884</v>
      </c>
      <c r="F370" s="44">
        <v>7.1148871962337047E-4</v>
      </c>
      <c r="G370" s="44"/>
      <c r="H370" s="44">
        <v>0.32963282690704526</v>
      </c>
      <c r="I370" s="44">
        <v>0.2909412572388132</v>
      </c>
      <c r="J370" s="44">
        <v>6.284757137298584</v>
      </c>
    </row>
    <row r="371" spans="1:10" x14ac:dyDescent="0.35">
      <c r="A371" t="s">
        <v>370</v>
      </c>
      <c r="B371" t="s">
        <v>1780</v>
      </c>
      <c r="C371" t="s">
        <v>1933</v>
      </c>
      <c r="D371" t="s">
        <v>1984</v>
      </c>
      <c r="E371" s="44">
        <v>30.149720269109903</v>
      </c>
      <c r="F371" s="44">
        <v>2.7025487429192417E-4</v>
      </c>
      <c r="G371" s="44">
        <v>0.44123431211063874</v>
      </c>
      <c r="H371" s="44"/>
      <c r="I371" s="44">
        <v>0.87603068467163714</v>
      </c>
      <c r="J371" s="44">
        <v>3.6432216167449951</v>
      </c>
    </row>
    <row r="372" spans="1:10" x14ac:dyDescent="0.35">
      <c r="A372" t="s">
        <v>371</v>
      </c>
      <c r="B372" t="s">
        <v>1780</v>
      </c>
      <c r="C372" t="s">
        <v>1934</v>
      </c>
      <c r="D372" t="s">
        <v>1984</v>
      </c>
      <c r="E372" s="44">
        <v>35.836822105810896</v>
      </c>
      <c r="F372" s="44">
        <v>2.8174999036706477E-2</v>
      </c>
      <c r="G372" s="44">
        <v>0.42713707337874501</v>
      </c>
      <c r="H372" s="44">
        <v>0.27422725138916759</v>
      </c>
      <c r="I372" s="44">
        <v>1.037745473734178</v>
      </c>
      <c r="J372" s="44">
        <v>3.7077817916870117</v>
      </c>
    </row>
    <row r="373" spans="1:10" x14ac:dyDescent="0.35">
      <c r="A373" t="s">
        <v>372</v>
      </c>
      <c r="B373" t="s">
        <v>1780</v>
      </c>
      <c r="C373" t="s">
        <v>1935</v>
      </c>
      <c r="D373" t="s">
        <v>1984</v>
      </c>
      <c r="E373" s="44">
        <v>41.647589759564397</v>
      </c>
      <c r="F373" s="44">
        <v>4.0342802105687678E-2</v>
      </c>
      <c r="G373" s="44">
        <v>0.47602671092597876</v>
      </c>
      <c r="H373" s="44">
        <v>0.28715612839720156</v>
      </c>
      <c r="I373" s="44">
        <v>1.0833058702485816</v>
      </c>
      <c r="J373" s="44">
        <v>3.7729384899139404</v>
      </c>
    </row>
    <row r="374" spans="1:10" x14ac:dyDescent="0.35">
      <c r="A374" t="s">
        <v>373</v>
      </c>
      <c r="B374" t="s">
        <v>1780</v>
      </c>
      <c r="C374" t="s">
        <v>1936</v>
      </c>
      <c r="D374" t="s">
        <v>1984</v>
      </c>
      <c r="E374" s="44">
        <v>46.717522425554606</v>
      </c>
      <c r="F374" s="44">
        <v>4.4798650730089769E-2</v>
      </c>
      <c r="G374" s="44">
        <v>0.50154374723653361</v>
      </c>
      <c r="H374" s="44">
        <v>0.31413890260747079</v>
      </c>
      <c r="I374" s="44">
        <v>1.1687810498540845</v>
      </c>
      <c r="J374" s="44">
        <v>3.8384621143341064</v>
      </c>
    </row>
    <row r="375" spans="1:10" x14ac:dyDescent="0.35">
      <c r="A375" t="s">
        <v>374</v>
      </c>
      <c r="B375" t="s">
        <v>1780</v>
      </c>
      <c r="C375" t="s">
        <v>1937</v>
      </c>
      <c r="D375" t="s">
        <v>1984</v>
      </c>
      <c r="E375" s="44">
        <v>51.227724971435499</v>
      </c>
      <c r="F375" s="44">
        <v>4.8338765393265148E-2</v>
      </c>
      <c r="G375" s="44">
        <v>0.52445456392649215</v>
      </c>
      <c r="H375" s="44">
        <v>0.33199005009973809</v>
      </c>
      <c r="I375" s="44">
        <v>1.3701371091718912</v>
      </c>
      <c r="J375" s="44">
        <v>3.9039857387542725</v>
      </c>
    </row>
    <row r="376" spans="1:10" x14ac:dyDescent="0.35">
      <c r="A376" t="s">
        <v>375</v>
      </c>
      <c r="B376" t="s">
        <v>1780</v>
      </c>
      <c r="C376" t="s">
        <v>1938</v>
      </c>
      <c r="D376" t="s">
        <v>1984</v>
      </c>
      <c r="E376" s="44">
        <v>54.315721000000003</v>
      </c>
      <c r="F376" s="44">
        <v>5.0808585743138415E-2</v>
      </c>
      <c r="G376" s="44">
        <v>0.53016478210371809</v>
      </c>
      <c r="H376" s="44">
        <v>0.35259790624706089</v>
      </c>
      <c r="I376" s="44">
        <v>1.3835949987773368</v>
      </c>
      <c r="J376" s="44">
        <v>3.9692494869232178</v>
      </c>
    </row>
    <row r="377" spans="1:10" x14ac:dyDescent="0.35">
      <c r="A377" t="s">
        <v>376</v>
      </c>
      <c r="B377" t="s">
        <v>1780</v>
      </c>
      <c r="C377" t="s">
        <v>1939</v>
      </c>
      <c r="D377" t="s">
        <v>1984</v>
      </c>
      <c r="E377" s="44">
        <v>57.820875249601897</v>
      </c>
      <c r="F377" s="44">
        <v>5.5211940257303076E-2</v>
      </c>
      <c r="G377" s="44">
        <v>0.59366568097701355</v>
      </c>
      <c r="H377" s="44">
        <v>0.32975461255565608</v>
      </c>
      <c r="I377" s="44">
        <v>1.6715770984353147</v>
      </c>
      <c r="J377" s="44">
        <v>4.03411865234375</v>
      </c>
    </row>
    <row r="378" spans="1:10" x14ac:dyDescent="0.35">
      <c r="A378" t="s">
        <v>377</v>
      </c>
      <c r="B378" t="s">
        <v>1780</v>
      </c>
      <c r="C378" t="s">
        <v>1940</v>
      </c>
      <c r="D378" t="s">
        <v>1984</v>
      </c>
      <c r="E378" s="44">
        <v>61.838175836860493</v>
      </c>
      <c r="F378" s="44">
        <v>6.0110429152987747E-2</v>
      </c>
      <c r="G378" s="44">
        <v>0.65068750997450919</v>
      </c>
      <c r="H378" s="44">
        <v>0.3423230084850078</v>
      </c>
      <c r="I378" s="44">
        <v>1.8887184132382531</v>
      </c>
      <c r="J378" s="44">
        <v>4.0985875129699707</v>
      </c>
    </row>
    <row r="379" spans="1:10" x14ac:dyDescent="0.35">
      <c r="A379" t="s">
        <v>378</v>
      </c>
      <c r="B379" t="s">
        <v>1780</v>
      </c>
      <c r="C379" t="s">
        <v>1941</v>
      </c>
      <c r="D379" t="s">
        <v>1984</v>
      </c>
      <c r="E379" s="44">
        <v>66.031008865239798</v>
      </c>
      <c r="F379" s="44">
        <v>6.5877686692575321E-2</v>
      </c>
      <c r="G379" s="44">
        <v>0.71794476869576807</v>
      </c>
      <c r="H379" s="44">
        <v>0.35241425399445925</v>
      </c>
      <c r="I379" s="44">
        <v>2.0817526637297634</v>
      </c>
      <c r="J379" s="44">
        <v>4.1626181602478027</v>
      </c>
    </row>
    <row r="380" spans="1:10" x14ac:dyDescent="0.35">
      <c r="A380" t="s">
        <v>379</v>
      </c>
      <c r="B380" t="s">
        <v>1781</v>
      </c>
      <c r="C380" t="s">
        <v>1933</v>
      </c>
      <c r="D380" t="s">
        <v>1985</v>
      </c>
      <c r="E380" s="44">
        <v>27.239053859620569</v>
      </c>
      <c r="F380" s="44">
        <v>7.9968515549752817E-2</v>
      </c>
      <c r="G380" s="44">
        <v>0.7524164630621244</v>
      </c>
      <c r="H380" s="44"/>
      <c r="I380" s="44">
        <v>0.36040069113012652</v>
      </c>
      <c r="J380" s="44">
        <v>6.2098770141601563</v>
      </c>
    </row>
    <row r="381" spans="1:10" x14ac:dyDescent="0.35">
      <c r="A381" t="s">
        <v>380</v>
      </c>
      <c r="B381" t="s">
        <v>1781</v>
      </c>
      <c r="C381" t="s">
        <v>1934</v>
      </c>
      <c r="D381" t="s">
        <v>1985</v>
      </c>
      <c r="E381" s="44">
        <v>33.715525106124929</v>
      </c>
      <c r="F381" s="44">
        <v>7.1662400003188256E-2</v>
      </c>
      <c r="G381" s="44">
        <v>0.72479985335241426</v>
      </c>
      <c r="H381" s="44">
        <v>9.0573947168530483E-2</v>
      </c>
      <c r="I381" s="44">
        <v>0.27210151094117685</v>
      </c>
      <c r="J381" s="44">
        <v>6.2937836647033691</v>
      </c>
    </row>
    <row r="382" spans="1:10" x14ac:dyDescent="0.35">
      <c r="A382" t="s">
        <v>381</v>
      </c>
      <c r="B382" t="s">
        <v>1781</v>
      </c>
      <c r="C382" t="s">
        <v>1935</v>
      </c>
      <c r="D382" t="s">
        <v>1985</v>
      </c>
      <c r="E382" s="44">
        <v>33.283228891081706</v>
      </c>
      <c r="F382" s="44">
        <v>8.3643666988904811E-2</v>
      </c>
      <c r="G382" s="44">
        <v>0.8037049084848642</v>
      </c>
      <c r="H382" s="44">
        <v>7.870767416346755E-2</v>
      </c>
      <c r="I382" s="44">
        <v>0.18965673839002842</v>
      </c>
      <c r="J382" s="44">
        <v>6.379218578338623</v>
      </c>
    </row>
    <row r="383" spans="1:10" x14ac:dyDescent="0.35">
      <c r="A383" t="s">
        <v>382</v>
      </c>
      <c r="B383" t="s">
        <v>1781</v>
      </c>
      <c r="C383" t="s">
        <v>1936</v>
      </c>
      <c r="D383" t="s">
        <v>1985</v>
      </c>
      <c r="E383" s="44">
        <v>38.585318040671787</v>
      </c>
      <c r="F383" s="44">
        <v>0.11036799964695848</v>
      </c>
      <c r="G383" s="44">
        <v>0.84538086578986549</v>
      </c>
      <c r="H383" s="44">
        <v>8.6797088336911285E-2</v>
      </c>
      <c r="I383" s="44">
        <v>0.45226886283719903</v>
      </c>
      <c r="J383" s="44">
        <v>6.4657402038574219</v>
      </c>
    </row>
    <row r="384" spans="1:10" x14ac:dyDescent="0.35">
      <c r="A384" t="s">
        <v>383</v>
      </c>
      <c r="B384" t="s">
        <v>1781</v>
      </c>
      <c r="C384" t="s">
        <v>1937</v>
      </c>
      <c r="D384" t="s">
        <v>1985</v>
      </c>
      <c r="E384" s="44">
        <v>40.2765328417441</v>
      </c>
      <c r="F384" s="44">
        <v>0.11865827874273679</v>
      </c>
      <c r="G384" s="44">
        <v>0.88169762058054335</v>
      </c>
      <c r="H384" s="44">
        <v>0.10291667762197829</v>
      </c>
      <c r="I384" s="44">
        <v>0.27891417914194333</v>
      </c>
      <c r="J384" s="44">
        <v>6.5525846481323242</v>
      </c>
    </row>
    <row r="385" spans="1:10" x14ac:dyDescent="0.35">
      <c r="A385" t="s">
        <v>384</v>
      </c>
      <c r="B385" t="s">
        <v>1781</v>
      </c>
      <c r="C385" t="s">
        <v>1938</v>
      </c>
      <c r="D385" t="s">
        <v>1985</v>
      </c>
      <c r="E385" s="44">
        <v>36.164068797243566</v>
      </c>
      <c r="F385" s="44">
        <v>0.12819218258794432</v>
      </c>
      <c r="G385" s="44">
        <v>0.88929237885743218</v>
      </c>
      <c r="H385" s="44">
        <v>8.8530205167163076E-2</v>
      </c>
      <c r="I385" s="44">
        <v>0.23350748771531571</v>
      </c>
      <c r="J385" s="44">
        <v>6.6391181945800781</v>
      </c>
    </row>
    <row r="386" spans="1:10" x14ac:dyDescent="0.35">
      <c r="A386" t="s">
        <v>385</v>
      </c>
      <c r="B386" t="s">
        <v>1781</v>
      </c>
      <c r="C386" t="s">
        <v>1939</v>
      </c>
      <c r="D386" t="s">
        <v>1985</v>
      </c>
      <c r="E386" s="44">
        <v>36.054430791799028</v>
      </c>
      <c r="F386" s="44">
        <v>0.13760768214687771</v>
      </c>
      <c r="G386" s="44">
        <v>0.99214662390557773</v>
      </c>
      <c r="H386" s="44">
        <v>8.0862921541189181E-2</v>
      </c>
      <c r="I386" s="44">
        <v>0.16775579912390562</v>
      </c>
      <c r="J386" s="44">
        <v>6.7253084182739258</v>
      </c>
    </row>
    <row r="387" spans="1:10" x14ac:dyDescent="0.35">
      <c r="A387" t="s">
        <v>386</v>
      </c>
      <c r="B387" t="s">
        <v>1781</v>
      </c>
      <c r="C387" t="s">
        <v>1940</v>
      </c>
      <c r="D387" t="s">
        <v>1985</v>
      </c>
      <c r="E387" s="44">
        <v>38.941072658037193</v>
      </c>
      <c r="F387" s="44">
        <v>0.14831773537879631</v>
      </c>
      <c r="G387" s="44">
        <v>1.0813801115542017</v>
      </c>
      <c r="H387" s="44">
        <v>8.882857406240853E-2</v>
      </c>
      <c r="I387" s="44">
        <v>0.2873122217246476</v>
      </c>
      <c r="J387" s="44">
        <v>6.8112969398498535</v>
      </c>
    </row>
    <row r="388" spans="1:10" x14ac:dyDescent="0.35">
      <c r="A388" t="s">
        <v>387</v>
      </c>
      <c r="B388" t="s">
        <v>1781</v>
      </c>
      <c r="C388" t="s">
        <v>1941</v>
      </c>
      <c r="D388" t="s">
        <v>1985</v>
      </c>
      <c r="E388" s="44">
        <v>41.851289653754399</v>
      </c>
      <c r="F388" s="44">
        <v>0.16079620551398605</v>
      </c>
      <c r="G388" s="44">
        <v>1.1857737139946287</v>
      </c>
      <c r="H388" s="44">
        <v>9.0275504951594948E-2</v>
      </c>
      <c r="I388" s="44">
        <v>0.40561825735197343</v>
      </c>
      <c r="J388" s="44">
        <v>6.8969078063964844</v>
      </c>
    </row>
    <row r="389" spans="1:10" x14ac:dyDescent="0.35">
      <c r="A389" t="s">
        <v>388</v>
      </c>
      <c r="B389" t="s">
        <v>1782</v>
      </c>
      <c r="C389" t="s">
        <v>1933</v>
      </c>
      <c r="D389" t="s">
        <v>1986</v>
      </c>
      <c r="E389" s="44">
        <v>148.82010589814291</v>
      </c>
      <c r="F389" s="44">
        <v>0.12973019905089278</v>
      </c>
      <c r="G389" s="44">
        <v>0.46812564126179479</v>
      </c>
      <c r="H389" s="44"/>
      <c r="I389" s="44">
        <v>0.93879545147803234</v>
      </c>
      <c r="J389" s="44">
        <v>29.373645782470703</v>
      </c>
    </row>
    <row r="390" spans="1:10" x14ac:dyDescent="0.35">
      <c r="A390" t="s">
        <v>389</v>
      </c>
      <c r="B390" t="s">
        <v>1782</v>
      </c>
      <c r="C390" t="s">
        <v>1934</v>
      </c>
      <c r="D390" t="s">
        <v>1986</v>
      </c>
      <c r="E390" s="44">
        <v>170.83747598372207</v>
      </c>
      <c r="F390" s="44">
        <v>0.10364475768416577</v>
      </c>
      <c r="G390" s="44">
        <v>0.58790695978974905</v>
      </c>
      <c r="H390" s="44"/>
      <c r="I390" s="44">
        <v>1.8657466001800878</v>
      </c>
      <c r="J390" s="44">
        <v>29.759992599487305</v>
      </c>
    </row>
    <row r="391" spans="1:10" x14ac:dyDescent="0.35">
      <c r="A391" t="s">
        <v>390</v>
      </c>
      <c r="B391" t="s">
        <v>1782</v>
      </c>
      <c r="C391" t="s">
        <v>1935</v>
      </c>
      <c r="D391" t="s">
        <v>1986</v>
      </c>
      <c r="E391" s="44">
        <v>192.93195785083518</v>
      </c>
      <c r="F391" s="44">
        <v>0.12658610222470262</v>
      </c>
      <c r="G391" s="44">
        <v>0.62562897083471802</v>
      </c>
      <c r="H391" s="44"/>
      <c r="I391" s="44">
        <v>1.5230546600381121</v>
      </c>
      <c r="J391" s="44">
        <v>30.158967971801758</v>
      </c>
    </row>
    <row r="392" spans="1:10" x14ac:dyDescent="0.35">
      <c r="A392" t="s">
        <v>391</v>
      </c>
      <c r="B392" t="s">
        <v>1782</v>
      </c>
      <c r="C392" t="s">
        <v>1936</v>
      </c>
      <c r="D392" t="s">
        <v>1986</v>
      </c>
      <c r="E392" s="44">
        <v>202.11850686895787</v>
      </c>
      <c r="F392" s="44">
        <v>0.14768842977671556</v>
      </c>
      <c r="G392" s="44">
        <v>0.61990092782765682</v>
      </c>
      <c r="H392" s="44"/>
      <c r="I392" s="44">
        <v>1.3439822721012837</v>
      </c>
      <c r="J392" s="44">
        <v>30.565715789794922</v>
      </c>
    </row>
    <row r="393" spans="1:10" x14ac:dyDescent="0.35">
      <c r="A393" t="s">
        <v>392</v>
      </c>
      <c r="B393" t="s">
        <v>1782</v>
      </c>
      <c r="C393" t="s">
        <v>1937</v>
      </c>
      <c r="D393" t="s">
        <v>1986</v>
      </c>
      <c r="E393" s="44">
        <v>202.22034346103035</v>
      </c>
      <c r="F393" s="44">
        <v>0.14639648826879864</v>
      </c>
      <c r="G393" s="44">
        <v>0.81443387937294331</v>
      </c>
      <c r="H393" s="44"/>
      <c r="I393" s="44">
        <v>0.89411671460881115</v>
      </c>
      <c r="J393" s="44">
        <v>30.973352432250977</v>
      </c>
    </row>
    <row r="394" spans="1:10" x14ac:dyDescent="0.35">
      <c r="A394" t="s">
        <v>393</v>
      </c>
      <c r="B394" t="s">
        <v>1782</v>
      </c>
      <c r="C394" t="s">
        <v>1938</v>
      </c>
      <c r="D394" t="s">
        <v>1986</v>
      </c>
      <c r="E394" s="44">
        <v>191.59687610376358</v>
      </c>
      <c r="F394" s="44">
        <v>0.14617270132260368</v>
      </c>
      <c r="G394" s="44">
        <v>0.79731364308201735</v>
      </c>
      <c r="H394" s="44"/>
      <c r="I394" s="44">
        <v>0.75585223204500396</v>
      </c>
      <c r="J394" s="44">
        <v>31.376667022705078</v>
      </c>
    </row>
    <row r="395" spans="1:10" x14ac:dyDescent="0.35">
      <c r="A395" t="s">
        <v>394</v>
      </c>
      <c r="B395" t="s">
        <v>1782</v>
      </c>
      <c r="C395" t="s">
        <v>1939</v>
      </c>
      <c r="D395" t="s">
        <v>1986</v>
      </c>
      <c r="E395" s="44">
        <v>194.54237539190777</v>
      </c>
      <c r="F395" s="44">
        <v>0.15958427786510221</v>
      </c>
      <c r="G395" s="44">
        <v>0.8899435974364065</v>
      </c>
      <c r="H395" s="44"/>
      <c r="I395" s="44">
        <v>0.83175695276762662</v>
      </c>
      <c r="J395" s="44">
        <v>31.773838043212891</v>
      </c>
    </row>
    <row r="396" spans="1:10" x14ac:dyDescent="0.35">
      <c r="A396" t="s">
        <v>395</v>
      </c>
      <c r="B396" t="s">
        <v>1782</v>
      </c>
      <c r="C396" t="s">
        <v>1940</v>
      </c>
      <c r="D396" t="s">
        <v>1986</v>
      </c>
      <c r="E396" s="44">
        <v>214.24801625330625</v>
      </c>
      <c r="F396" s="44">
        <v>0.17171992516915527</v>
      </c>
      <c r="G396" s="44">
        <v>0.96269090610862518</v>
      </c>
      <c r="H396" s="44"/>
      <c r="I396" s="44">
        <v>0.82395692103321316</v>
      </c>
      <c r="J396" s="44">
        <v>32.165481567382813</v>
      </c>
    </row>
    <row r="397" spans="1:10" x14ac:dyDescent="0.35">
      <c r="A397" t="s">
        <v>396</v>
      </c>
      <c r="B397" t="s">
        <v>1782</v>
      </c>
      <c r="C397" t="s">
        <v>1941</v>
      </c>
      <c r="D397" t="s">
        <v>1986</v>
      </c>
      <c r="E397" s="44">
        <v>228.94416747130526</v>
      </c>
      <c r="F397" s="44">
        <v>0.18702862128983502</v>
      </c>
      <c r="G397" s="44">
        <v>1.0516869483207667</v>
      </c>
      <c r="H397" s="44"/>
      <c r="I397" s="44">
        <v>1.097866324995274</v>
      </c>
      <c r="J397" s="44">
        <v>32.551815032958984</v>
      </c>
    </row>
    <row r="398" spans="1:10" x14ac:dyDescent="0.35">
      <c r="A398" t="s">
        <v>397</v>
      </c>
      <c r="B398" t="s">
        <v>1783</v>
      </c>
      <c r="C398" t="s">
        <v>1933</v>
      </c>
      <c r="D398" t="s">
        <v>1987</v>
      </c>
      <c r="E398" s="44">
        <v>40.284582067162738</v>
      </c>
      <c r="F398" s="44">
        <v>5.1397033716166771E-4</v>
      </c>
      <c r="G398" s="44">
        <v>8.0968889167169506E-3</v>
      </c>
      <c r="H398" s="44"/>
      <c r="I398" s="44">
        <v>0.14799344084285923</v>
      </c>
      <c r="J398" s="44">
        <v>3.374415397644043</v>
      </c>
    </row>
    <row r="399" spans="1:10" x14ac:dyDescent="0.35">
      <c r="A399" t="s">
        <v>398</v>
      </c>
      <c r="B399" t="s">
        <v>1783</v>
      </c>
      <c r="C399" t="s">
        <v>1934</v>
      </c>
      <c r="D399" t="s">
        <v>1987</v>
      </c>
      <c r="E399" s="44">
        <v>47.962315139316665</v>
      </c>
      <c r="F399" s="44">
        <v>3.7552880242668112E-4</v>
      </c>
      <c r="G399" s="44">
        <v>9.2209908817890793E-3</v>
      </c>
      <c r="H399" s="44"/>
      <c r="I399" s="44">
        <v>9.691501727707541E-2</v>
      </c>
      <c r="J399" s="44">
        <v>3.3856239318847656</v>
      </c>
    </row>
    <row r="400" spans="1:10" x14ac:dyDescent="0.35">
      <c r="A400" t="s">
        <v>399</v>
      </c>
      <c r="B400" t="s">
        <v>1783</v>
      </c>
      <c r="C400" t="s">
        <v>1935</v>
      </c>
      <c r="D400" t="s">
        <v>1987</v>
      </c>
      <c r="E400" s="44">
        <v>51.2656942251554</v>
      </c>
      <c r="F400" s="44">
        <v>7.4164187197109713E-4</v>
      </c>
      <c r="G400" s="44">
        <v>6.5226334716463902E-3</v>
      </c>
      <c r="H400" s="44"/>
      <c r="I400" s="44">
        <v>4.0690315648548366E-2</v>
      </c>
      <c r="J400" s="44">
        <v>3.3967769145965576</v>
      </c>
    </row>
    <row r="401" spans="1:10" x14ac:dyDescent="0.35">
      <c r="A401" t="s">
        <v>400</v>
      </c>
      <c r="B401" t="s">
        <v>1783</v>
      </c>
      <c r="C401" t="s">
        <v>1936</v>
      </c>
      <c r="D401" t="s">
        <v>1987</v>
      </c>
      <c r="E401" s="44">
        <v>57.531280166627191</v>
      </c>
      <c r="F401" s="44">
        <v>1.2261067528758964E-3</v>
      </c>
      <c r="G401" s="44">
        <v>6.4245507237704258E-3</v>
      </c>
      <c r="H401" s="44"/>
      <c r="I401" s="44">
        <v>2.4418988334514611E-3</v>
      </c>
      <c r="J401" s="44">
        <v>3.4080052375793457</v>
      </c>
    </row>
    <row r="402" spans="1:10" x14ac:dyDescent="0.35">
      <c r="A402" t="s">
        <v>401</v>
      </c>
      <c r="B402" t="s">
        <v>1783</v>
      </c>
      <c r="C402" t="s">
        <v>1937</v>
      </c>
      <c r="D402" t="s">
        <v>1987</v>
      </c>
      <c r="E402" s="44">
        <v>57.235807863174166</v>
      </c>
      <c r="F402" s="44">
        <v>1.0977561335404854E-3</v>
      </c>
      <c r="G402" s="44">
        <v>6.308105132597254E-3</v>
      </c>
      <c r="H402" s="44"/>
      <c r="I402" s="44">
        <v>3.6765131010621168E-3</v>
      </c>
      <c r="J402" s="44">
        <v>3.4195458889007568</v>
      </c>
    </row>
    <row r="403" spans="1:10" x14ac:dyDescent="0.35">
      <c r="A403" t="s">
        <v>402</v>
      </c>
      <c r="B403" t="s">
        <v>1783</v>
      </c>
      <c r="C403" t="s">
        <v>1938</v>
      </c>
      <c r="D403" t="s">
        <v>1987</v>
      </c>
      <c r="E403" s="44">
        <v>53.274596646251638</v>
      </c>
      <c r="F403" s="44">
        <v>1.7008643633520495E-3</v>
      </c>
      <c r="G403" s="44">
        <v>6.1428582154991543E-3</v>
      </c>
      <c r="H403" s="44"/>
      <c r="I403" s="44">
        <v>3.1959637643975097E-3</v>
      </c>
      <c r="J403" s="44">
        <v>3.4315519332885742</v>
      </c>
    </row>
    <row r="404" spans="1:10" x14ac:dyDescent="0.35">
      <c r="A404" t="s">
        <v>403</v>
      </c>
      <c r="B404" t="s">
        <v>1783</v>
      </c>
      <c r="C404" t="s">
        <v>1939</v>
      </c>
      <c r="D404" t="s">
        <v>1987</v>
      </c>
      <c r="E404" s="44">
        <v>52.687495810023592</v>
      </c>
      <c r="F404" s="44">
        <v>1.7706631708519082E-3</v>
      </c>
      <c r="G404" s="44">
        <v>6.4472885814803316E-3</v>
      </c>
      <c r="H404" s="44"/>
      <c r="I404" s="44">
        <v>2.4965804006646048E-3</v>
      </c>
      <c r="J404" s="44">
        <v>3.4440062046051025</v>
      </c>
    </row>
    <row r="405" spans="1:10" x14ac:dyDescent="0.35">
      <c r="A405" t="s">
        <v>404</v>
      </c>
      <c r="B405" t="s">
        <v>1783</v>
      </c>
      <c r="C405" t="s">
        <v>1940</v>
      </c>
      <c r="D405" t="s">
        <v>1987</v>
      </c>
      <c r="E405" s="44">
        <v>59.180332098347954</v>
      </c>
      <c r="F405" s="44">
        <v>1.8948107985260652E-3</v>
      </c>
      <c r="G405" s="44">
        <v>7.1052799423070995E-3</v>
      </c>
      <c r="H405" s="44"/>
      <c r="I405" s="44">
        <v>3.9366137491820302E-2</v>
      </c>
      <c r="J405" s="44">
        <v>3.4567496776580811</v>
      </c>
    </row>
    <row r="406" spans="1:10" x14ac:dyDescent="0.35">
      <c r="A406" t="s">
        <v>405</v>
      </c>
      <c r="B406" t="s">
        <v>1783</v>
      </c>
      <c r="C406" t="s">
        <v>1941</v>
      </c>
      <c r="D406" t="s">
        <v>1987</v>
      </c>
      <c r="E406" s="44">
        <v>60.932807492810923</v>
      </c>
      <c r="F406" s="44">
        <v>2.0426985123990706E-3</v>
      </c>
      <c r="G406" s="44">
        <v>7.7056033421778504E-3</v>
      </c>
      <c r="H406" s="44"/>
      <c r="I406" s="44">
        <v>9.9768185988564087E-2</v>
      </c>
      <c r="J406" s="44">
        <v>3.4695508480072021</v>
      </c>
    </row>
    <row r="407" spans="1:10" x14ac:dyDescent="0.35">
      <c r="A407" t="s">
        <v>406</v>
      </c>
      <c r="B407" t="s">
        <v>1784</v>
      </c>
      <c r="C407" t="s">
        <v>1933</v>
      </c>
      <c r="D407" t="s">
        <v>1988</v>
      </c>
      <c r="E407" s="44">
        <v>294.28155776765942</v>
      </c>
      <c r="F407" s="44">
        <v>4.155565334687069E-2</v>
      </c>
      <c r="G407" s="44">
        <v>3.2208848951081035</v>
      </c>
      <c r="H407" s="44">
        <v>3.1512658748341265</v>
      </c>
      <c r="I407" s="44">
        <v>29.481516920488726</v>
      </c>
      <c r="J407" s="44">
        <v>29.028032302856445</v>
      </c>
    </row>
    <row r="408" spans="1:10" x14ac:dyDescent="0.35">
      <c r="A408" t="s">
        <v>407</v>
      </c>
      <c r="B408" t="s">
        <v>1784</v>
      </c>
      <c r="C408" t="s">
        <v>1934</v>
      </c>
      <c r="D408" t="s">
        <v>1988</v>
      </c>
      <c r="E408" s="44">
        <v>334.0688735986825</v>
      </c>
      <c r="F408" s="44">
        <v>4.7327257398040876E-2</v>
      </c>
      <c r="G408" s="44">
        <v>3.7773219311523842</v>
      </c>
      <c r="H408" s="44">
        <v>3.5882064899415451</v>
      </c>
      <c r="I408" s="44">
        <v>33.210724155586846</v>
      </c>
      <c r="J408" s="44">
        <v>29.463294982910156</v>
      </c>
    </row>
    <row r="409" spans="1:10" x14ac:dyDescent="0.35">
      <c r="A409" t="s">
        <v>408</v>
      </c>
      <c r="B409" t="s">
        <v>1784</v>
      </c>
      <c r="C409" t="s">
        <v>1935</v>
      </c>
      <c r="D409" t="s">
        <v>1988</v>
      </c>
      <c r="E409" s="44">
        <v>331.45675327965472</v>
      </c>
      <c r="F409" s="44">
        <v>5.335815449434949E-2</v>
      </c>
      <c r="G409" s="44">
        <v>4.7042224697346988</v>
      </c>
      <c r="H409" s="44">
        <v>3.6878806545027056</v>
      </c>
      <c r="I409" s="44">
        <v>44.942215214745744</v>
      </c>
      <c r="J409" s="44">
        <v>29.893081665039063</v>
      </c>
    </row>
    <row r="410" spans="1:10" x14ac:dyDescent="0.35">
      <c r="A410" t="s">
        <v>409</v>
      </c>
      <c r="B410" t="s">
        <v>1784</v>
      </c>
      <c r="C410" t="s">
        <v>1936</v>
      </c>
      <c r="D410" t="s">
        <v>1988</v>
      </c>
      <c r="E410" s="44">
        <v>234.40126598590339</v>
      </c>
      <c r="F410" s="44">
        <v>5.7840790258214272E-2</v>
      </c>
      <c r="G410" s="44">
        <v>6.3747548622164061</v>
      </c>
      <c r="H410" s="44">
        <v>9.4042990707155116</v>
      </c>
      <c r="I410" s="44">
        <v>40.568696441869193</v>
      </c>
      <c r="J410" s="44">
        <v>30.317848205566406</v>
      </c>
    </row>
    <row r="411" spans="1:10" x14ac:dyDescent="0.35">
      <c r="A411" t="s">
        <v>410</v>
      </c>
      <c r="B411" t="s">
        <v>1784</v>
      </c>
      <c r="C411" t="s">
        <v>1937</v>
      </c>
      <c r="D411" t="s">
        <v>1988</v>
      </c>
      <c r="E411" s="44">
        <v>212.34708953717188</v>
      </c>
      <c r="F411" s="44">
        <v>5.8601410807146918E-2</v>
      </c>
      <c r="G411" s="44">
        <v>6.199672596487634</v>
      </c>
      <c r="H411" s="44">
        <v>9.329158512519669</v>
      </c>
      <c r="I411" s="44">
        <v>45.938676336806566</v>
      </c>
      <c r="J411" s="44">
        <v>30.738376617431641</v>
      </c>
    </row>
    <row r="412" spans="1:10" x14ac:dyDescent="0.35">
      <c r="A412" t="s">
        <v>411</v>
      </c>
      <c r="B412" t="s">
        <v>1784</v>
      </c>
      <c r="C412" t="s">
        <v>1938</v>
      </c>
      <c r="D412" t="s">
        <v>1988</v>
      </c>
      <c r="E412" s="44">
        <v>242.59636658252137</v>
      </c>
      <c r="F412" s="44">
        <v>4.3617557492259477E-2</v>
      </c>
      <c r="G412" s="44">
        <v>4.6077162786995123</v>
      </c>
      <c r="H412" s="44">
        <v>3.7196190042616566</v>
      </c>
      <c r="I412" s="44">
        <v>37.317780043813485</v>
      </c>
      <c r="J412" s="44">
        <v>31.155132293701172</v>
      </c>
    </row>
    <row r="413" spans="1:10" x14ac:dyDescent="0.35">
      <c r="A413" t="s">
        <v>412</v>
      </c>
      <c r="B413" t="s">
        <v>1784</v>
      </c>
      <c r="C413" t="s">
        <v>1939</v>
      </c>
      <c r="D413" t="s">
        <v>1988</v>
      </c>
      <c r="E413" s="44">
        <v>236.11612492150411</v>
      </c>
      <c r="F413" s="44">
        <v>3.7962116343555292E-2</v>
      </c>
      <c r="G413" s="44">
        <v>3.593410465629443</v>
      </c>
      <c r="H413" s="44">
        <v>2.9281769354361868</v>
      </c>
      <c r="I413" s="44">
        <v>30.380856250064301</v>
      </c>
      <c r="J413" s="44">
        <v>31.568180084228516</v>
      </c>
    </row>
    <row r="414" spans="1:10" x14ac:dyDescent="0.35">
      <c r="A414" t="s">
        <v>413</v>
      </c>
      <c r="B414" t="s">
        <v>1784</v>
      </c>
      <c r="C414" t="s">
        <v>1940</v>
      </c>
      <c r="D414" t="s">
        <v>1988</v>
      </c>
      <c r="E414" s="44">
        <v>210.08349019769398</v>
      </c>
      <c r="F414" s="44">
        <v>3.4440970454123906E-2</v>
      </c>
      <c r="G414" s="44">
        <v>3.3730583982392659</v>
      </c>
      <c r="H414" s="44">
        <v>2.5963727215386472</v>
      </c>
      <c r="I414" s="44">
        <v>27.474272810693378</v>
      </c>
      <c r="J414" s="44">
        <v>31.977060317993164</v>
      </c>
    </row>
    <row r="415" spans="1:10" x14ac:dyDescent="0.35">
      <c r="A415" t="s">
        <v>414</v>
      </c>
      <c r="B415" t="s">
        <v>1784</v>
      </c>
      <c r="C415" t="s">
        <v>1941</v>
      </c>
      <c r="D415" t="s">
        <v>1988</v>
      </c>
      <c r="E415" s="44">
        <v>96.328033349476172</v>
      </c>
      <c r="F415" s="44">
        <v>3.1416775763545714E-2</v>
      </c>
      <c r="G415" s="44">
        <v>3.1538385128965603</v>
      </c>
      <c r="H415" s="44">
        <v>2.2763995288440411</v>
      </c>
      <c r="I415" s="44">
        <v>25.572324149519289</v>
      </c>
      <c r="J415" s="44">
        <v>32.381221771240234</v>
      </c>
    </row>
    <row r="416" spans="1:10" x14ac:dyDescent="0.35">
      <c r="A416" t="s">
        <v>415</v>
      </c>
      <c r="B416" t="s">
        <v>1785</v>
      </c>
      <c r="C416" t="s">
        <v>1933</v>
      </c>
      <c r="D416" t="s">
        <v>1989</v>
      </c>
      <c r="E416" s="44">
        <v>1.1524690691104664</v>
      </c>
      <c r="F416" s="44">
        <v>1.6080727996272022E-3</v>
      </c>
      <c r="G416" s="44">
        <v>1.0263765500668612E-2</v>
      </c>
      <c r="H416" s="44"/>
      <c r="I416" s="44">
        <v>9.468600086662414E-3</v>
      </c>
      <c r="J416" s="44">
        <v>9.466099739074707E-2</v>
      </c>
    </row>
    <row r="417" spans="1:10" x14ac:dyDescent="0.35">
      <c r="A417" t="s">
        <v>416</v>
      </c>
      <c r="B417" t="s">
        <v>1785</v>
      </c>
      <c r="C417" t="s">
        <v>1934</v>
      </c>
      <c r="D417" t="s">
        <v>1989</v>
      </c>
      <c r="E417" s="44">
        <v>1.1420429156966592</v>
      </c>
      <c r="F417" s="44">
        <v>1.8370153817026235E-3</v>
      </c>
      <c r="G417" s="44">
        <v>9.8548849588524258E-3</v>
      </c>
      <c r="H417" s="44">
        <v>9.1363433255732731E-3</v>
      </c>
      <c r="I417" s="44">
        <v>1.9806527128374312E-2</v>
      </c>
      <c r="J417" s="44">
        <v>9.5719009637832642E-2</v>
      </c>
    </row>
    <row r="418" spans="1:10" x14ac:dyDescent="0.35">
      <c r="A418" t="s">
        <v>417</v>
      </c>
      <c r="B418" t="s">
        <v>1785</v>
      </c>
      <c r="C418" t="s">
        <v>1935</v>
      </c>
      <c r="D418" t="s">
        <v>1989</v>
      </c>
      <c r="E418" s="44">
        <v>1.2114117039609997</v>
      </c>
      <c r="F418" s="44">
        <v>2.0273003011001892E-3</v>
      </c>
      <c r="G418" s="44">
        <v>1.0924951375764057E-2</v>
      </c>
      <c r="H418" s="44">
        <v>9.691293631687992E-3</v>
      </c>
      <c r="I418" s="44">
        <v>1.9131552294429924E-2</v>
      </c>
      <c r="J418" s="44">
        <v>9.6776999533176422E-2</v>
      </c>
    </row>
    <row r="419" spans="1:10" x14ac:dyDescent="0.35">
      <c r="A419" t="s">
        <v>418</v>
      </c>
      <c r="B419" t="s">
        <v>1785</v>
      </c>
      <c r="C419" t="s">
        <v>1936</v>
      </c>
      <c r="D419" t="s">
        <v>1989</v>
      </c>
      <c r="E419" s="44">
        <v>1.1929253893115779</v>
      </c>
      <c r="F419" s="44">
        <v>2.4216452997121549E-3</v>
      </c>
      <c r="G419" s="44">
        <v>1.1454127281144066E-2</v>
      </c>
      <c r="H419" s="44">
        <v>9.5434031144926348E-3</v>
      </c>
      <c r="I419" s="44">
        <v>1.4584734818349354E-2</v>
      </c>
      <c r="J419" s="44">
        <v>9.7824007272720337E-2</v>
      </c>
    </row>
    <row r="420" spans="1:10" x14ac:dyDescent="0.35">
      <c r="A420" t="s">
        <v>419</v>
      </c>
      <c r="B420" t="s">
        <v>1785</v>
      </c>
      <c r="C420" t="s">
        <v>1937</v>
      </c>
      <c r="D420" t="s">
        <v>1989</v>
      </c>
      <c r="E420" s="44">
        <v>1.280133315572648</v>
      </c>
      <c r="F420" s="44">
        <v>2.5918113265695599E-3</v>
      </c>
      <c r="G420" s="44">
        <v>1.1934692153840463E-2</v>
      </c>
      <c r="H420" s="44">
        <v>9.7169195347561379E-3</v>
      </c>
      <c r="I420" s="44">
        <v>8.0459371799910927E-3</v>
      </c>
      <c r="J420" s="44">
        <v>9.8874986171722412E-2</v>
      </c>
    </row>
    <row r="421" spans="1:10" x14ac:dyDescent="0.35">
      <c r="A421" t="s">
        <v>420</v>
      </c>
      <c r="B421" t="s">
        <v>1785</v>
      </c>
      <c r="C421" t="s">
        <v>1938</v>
      </c>
      <c r="D421" t="s">
        <v>1989</v>
      </c>
      <c r="E421" s="44">
        <v>1.3648630184640222</v>
      </c>
      <c r="F421" s="44">
        <v>2.834562734369263E-3</v>
      </c>
      <c r="G421" s="44">
        <v>1.2028608121059686E-2</v>
      </c>
      <c r="H421" s="44">
        <v>8.8753648964781506E-3</v>
      </c>
      <c r="I421" s="44">
        <v>0</v>
      </c>
      <c r="J421" s="44">
        <v>9.9923007190227509E-2</v>
      </c>
    </row>
    <row r="422" spans="1:10" x14ac:dyDescent="0.35">
      <c r="A422" t="s">
        <v>421</v>
      </c>
      <c r="B422" t="s">
        <v>1785</v>
      </c>
      <c r="C422" t="s">
        <v>1939</v>
      </c>
      <c r="D422" t="s">
        <v>1989</v>
      </c>
      <c r="E422" s="44">
        <v>1.4601452246840296</v>
      </c>
      <c r="F422" s="44">
        <v>3.0932160773552999E-3</v>
      </c>
      <c r="G422" s="44">
        <v>1.3601371231162732E-2</v>
      </c>
      <c r="H422" s="44">
        <v>1.00233439721328E-2</v>
      </c>
      <c r="I422" s="44">
        <v>0</v>
      </c>
      <c r="J422" s="44">
        <v>0.10096299648284912</v>
      </c>
    </row>
    <row r="423" spans="1:10" x14ac:dyDescent="0.35">
      <c r="A423" t="s">
        <v>422</v>
      </c>
      <c r="B423" t="s">
        <v>1785</v>
      </c>
      <c r="C423" t="s">
        <v>1940</v>
      </c>
      <c r="D423" t="s">
        <v>1989</v>
      </c>
      <c r="E423" s="44">
        <v>1.5239222222222222</v>
      </c>
      <c r="F423" s="44">
        <v>3.3005692388226315E-3</v>
      </c>
      <c r="G423" s="44">
        <v>1.471170605684591E-2</v>
      </c>
      <c r="H423" s="44">
        <v>1.0147783247551704E-2</v>
      </c>
      <c r="I423" s="44">
        <v>0</v>
      </c>
      <c r="J423" s="44">
        <v>0.10201198607683182</v>
      </c>
    </row>
    <row r="424" spans="1:10" x14ac:dyDescent="0.35">
      <c r="A424" t="s">
        <v>423</v>
      </c>
      <c r="B424" t="s">
        <v>1785</v>
      </c>
      <c r="C424" t="s">
        <v>1941</v>
      </c>
      <c r="D424" t="s">
        <v>1989</v>
      </c>
      <c r="E424" s="44">
        <v>1.6117143283344741</v>
      </c>
      <c r="F424" s="44">
        <v>3.5611352358741631E-3</v>
      </c>
      <c r="G424" s="44">
        <v>1.6066533758391021E-2</v>
      </c>
      <c r="H424" s="44">
        <v>1.0329802467236445E-2</v>
      </c>
      <c r="I424" s="44">
        <v>1.0094265490804993E-4</v>
      </c>
      <c r="J424" s="44">
        <v>0.10305000841617584</v>
      </c>
    </row>
    <row r="425" spans="1:10" x14ac:dyDescent="0.35">
      <c r="A425" t="s">
        <v>424</v>
      </c>
      <c r="B425" t="s">
        <v>1786</v>
      </c>
      <c r="C425" t="s">
        <v>1933</v>
      </c>
      <c r="D425" t="s">
        <v>1990</v>
      </c>
      <c r="E425" s="44">
        <v>10.095766113291401</v>
      </c>
      <c r="F425" s="44">
        <v>6.5443808706940826E-3</v>
      </c>
      <c r="G425" s="44">
        <v>4.1409353281608628E-2</v>
      </c>
      <c r="H425" s="44"/>
      <c r="I425" s="44">
        <v>0</v>
      </c>
      <c r="J425" s="44">
        <v>0.36083200573921204</v>
      </c>
    </row>
    <row r="426" spans="1:10" x14ac:dyDescent="0.35">
      <c r="A426" t="s">
        <v>425</v>
      </c>
      <c r="B426" t="s">
        <v>1786</v>
      </c>
      <c r="C426" t="s">
        <v>1934</v>
      </c>
      <c r="D426" t="s">
        <v>1990</v>
      </c>
      <c r="E426" s="44">
        <v>10.0704551559426</v>
      </c>
      <c r="F426" s="44">
        <v>7.6697899277375029E-3</v>
      </c>
      <c r="G426" s="44">
        <v>3.9980514870956281E-2</v>
      </c>
      <c r="H426" s="44">
        <v>5.0352275779713018E-2</v>
      </c>
      <c r="I426" s="44">
        <v>4.3171226799422861E-2</v>
      </c>
      <c r="J426" s="44">
        <v>0.36656799912452698</v>
      </c>
    </row>
    <row r="427" spans="1:10" x14ac:dyDescent="0.35">
      <c r="A427" t="s">
        <v>426</v>
      </c>
      <c r="B427" t="s">
        <v>1786</v>
      </c>
      <c r="C427" t="s">
        <v>1935</v>
      </c>
      <c r="D427" t="s">
        <v>1990</v>
      </c>
      <c r="E427" s="44">
        <v>10.720499999999999</v>
      </c>
      <c r="F427" s="44">
        <v>8.6509661873023832E-3</v>
      </c>
      <c r="G427" s="44">
        <v>4.449101395292681E-2</v>
      </c>
      <c r="H427" s="44">
        <v>5.3602500000000004E-2</v>
      </c>
      <c r="I427" s="44">
        <v>6.061109280588959E-2</v>
      </c>
      <c r="J427" s="44">
        <v>0.37203896045684814</v>
      </c>
    </row>
    <row r="428" spans="1:10" x14ac:dyDescent="0.35">
      <c r="A428" t="s">
        <v>427</v>
      </c>
      <c r="B428" t="s">
        <v>1786</v>
      </c>
      <c r="C428" t="s">
        <v>1936</v>
      </c>
      <c r="D428" t="s">
        <v>1990</v>
      </c>
      <c r="E428" s="44">
        <v>10.627599999999999</v>
      </c>
      <c r="F428" s="44">
        <v>1.053034926186922E-2</v>
      </c>
      <c r="G428" s="44">
        <v>4.6824791347462251E-2</v>
      </c>
      <c r="H428" s="44">
        <v>5.3137999999999998E-2</v>
      </c>
      <c r="I428" s="44">
        <v>4.937538356273824E-2</v>
      </c>
      <c r="J428" s="44">
        <v>0.37724000215530396</v>
      </c>
    </row>
    <row r="429" spans="1:10" x14ac:dyDescent="0.35">
      <c r="A429" t="s">
        <v>428</v>
      </c>
      <c r="B429" t="s">
        <v>1786</v>
      </c>
      <c r="C429" t="s">
        <v>1937</v>
      </c>
      <c r="D429" t="s">
        <v>1990</v>
      </c>
      <c r="E429" s="44">
        <v>10.9573</v>
      </c>
      <c r="F429" s="44">
        <v>1.145732950246648E-2</v>
      </c>
      <c r="G429" s="44">
        <v>4.894199593820777E-2</v>
      </c>
      <c r="H429" s="44">
        <v>5.4230732079905995E-2</v>
      </c>
      <c r="I429" s="44">
        <v>2.0455224781090846E-2</v>
      </c>
      <c r="J429" s="44">
        <v>0.38216900825500488</v>
      </c>
    </row>
    <row r="430" spans="1:10" x14ac:dyDescent="0.35">
      <c r="A430" t="s">
        <v>429</v>
      </c>
      <c r="B430" t="s">
        <v>1786</v>
      </c>
      <c r="C430" t="s">
        <v>1938</v>
      </c>
      <c r="D430" t="s">
        <v>1990</v>
      </c>
      <c r="E430" s="44">
        <v>11.792299999999999</v>
      </c>
      <c r="F430" s="44">
        <v>1.2713530804122079E-2</v>
      </c>
      <c r="G430" s="44">
        <v>4.9489631623535695E-2</v>
      </c>
      <c r="H430" s="44">
        <v>5.6416196239717983E-2</v>
      </c>
      <c r="I430" s="44">
        <v>0</v>
      </c>
      <c r="J430" s="44">
        <v>0.38683810830116272</v>
      </c>
    </row>
    <row r="431" spans="1:10" x14ac:dyDescent="0.35">
      <c r="A431" t="s">
        <v>430</v>
      </c>
      <c r="B431" t="s">
        <v>1786</v>
      </c>
      <c r="C431" t="s">
        <v>1939</v>
      </c>
      <c r="D431" t="s">
        <v>1990</v>
      </c>
      <c r="E431" s="44">
        <v>11.838800000000001</v>
      </c>
      <c r="F431" s="44">
        <v>1.3186703829397432E-2</v>
      </c>
      <c r="G431" s="44">
        <v>5.4120755794205326E-2</v>
      </c>
      <c r="H431" s="44">
        <v>5.3847598670221292E-2</v>
      </c>
      <c r="I431" s="44">
        <v>0</v>
      </c>
      <c r="J431" s="44">
        <v>0.39123201370239258</v>
      </c>
    </row>
    <row r="432" spans="1:10" x14ac:dyDescent="0.35">
      <c r="A432" t="s">
        <v>431</v>
      </c>
      <c r="B432" t="s">
        <v>1786</v>
      </c>
      <c r="C432" t="s">
        <v>1940</v>
      </c>
      <c r="D432" t="s">
        <v>1990</v>
      </c>
      <c r="E432" s="44">
        <v>12.162100000000001</v>
      </c>
      <c r="F432" s="44">
        <v>1.3858454983420355E-2</v>
      </c>
      <c r="G432" s="44">
        <v>5.7980080385042029E-2</v>
      </c>
      <c r="H432" s="44">
        <v>5.3920773071471625E-2</v>
      </c>
      <c r="I432" s="44">
        <v>0</v>
      </c>
      <c r="J432" s="44">
        <v>0.39536097645759583</v>
      </c>
    </row>
    <row r="433" spans="1:10" x14ac:dyDescent="0.35">
      <c r="A433" t="s">
        <v>432</v>
      </c>
      <c r="B433" t="s">
        <v>1786</v>
      </c>
      <c r="C433" t="s">
        <v>1941</v>
      </c>
      <c r="D433" t="s">
        <v>1990</v>
      </c>
      <c r="E433" s="44">
        <v>12.927646965547702</v>
      </c>
      <c r="F433" s="44">
        <v>1.4796758727750802E-2</v>
      </c>
      <c r="G433" s="44">
        <v>6.2901813922262212E-2</v>
      </c>
      <c r="H433" s="44">
        <v>5.447305025227793E-2</v>
      </c>
      <c r="I433" s="44">
        <v>0</v>
      </c>
      <c r="J433" s="44">
        <v>0.39928501844406128</v>
      </c>
    </row>
    <row r="434" spans="1:10" x14ac:dyDescent="0.35">
      <c r="A434" t="s">
        <v>2205</v>
      </c>
      <c r="B434" t="s">
        <v>2214</v>
      </c>
      <c r="C434" t="s">
        <v>1933</v>
      </c>
      <c r="D434" t="s">
        <v>2215</v>
      </c>
      <c r="E434" s="44"/>
      <c r="F434" s="44"/>
      <c r="G434" s="44"/>
      <c r="H434" s="44"/>
      <c r="I434" s="44">
        <v>0</v>
      </c>
      <c r="J434" s="44"/>
    </row>
    <row r="435" spans="1:10" x14ac:dyDescent="0.35">
      <c r="A435" t="s">
        <v>2206</v>
      </c>
      <c r="B435" t="s">
        <v>2214</v>
      </c>
      <c r="C435" t="s">
        <v>1934</v>
      </c>
      <c r="D435" t="s">
        <v>2215</v>
      </c>
      <c r="E435" s="44"/>
      <c r="F435" s="44"/>
      <c r="G435" s="44"/>
      <c r="H435" s="44"/>
      <c r="I435" s="44">
        <v>0</v>
      </c>
      <c r="J435" s="44"/>
    </row>
    <row r="436" spans="1:10" x14ac:dyDescent="0.35">
      <c r="A436" t="s">
        <v>2207</v>
      </c>
      <c r="B436" t="s">
        <v>2214</v>
      </c>
      <c r="C436" t="s">
        <v>1935</v>
      </c>
      <c r="D436" t="s">
        <v>2215</v>
      </c>
      <c r="E436" s="44"/>
      <c r="F436" s="44"/>
      <c r="G436" s="44"/>
      <c r="H436" s="44"/>
      <c r="I436" s="44">
        <v>0</v>
      </c>
      <c r="J436" s="44"/>
    </row>
    <row r="437" spans="1:10" x14ac:dyDescent="0.35">
      <c r="A437" t="s">
        <v>2208</v>
      </c>
      <c r="B437" t="s">
        <v>2214</v>
      </c>
      <c r="C437" t="s">
        <v>1936</v>
      </c>
      <c r="D437" t="s">
        <v>2215</v>
      </c>
      <c r="E437" s="44"/>
      <c r="F437" s="44"/>
      <c r="G437" s="44"/>
      <c r="H437" s="44"/>
      <c r="I437" s="44">
        <v>0</v>
      </c>
      <c r="J437" s="44"/>
    </row>
    <row r="438" spans="1:10" x14ac:dyDescent="0.35">
      <c r="A438" t="s">
        <v>2209</v>
      </c>
      <c r="B438" t="s">
        <v>2214</v>
      </c>
      <c r="C438" t="s">
        <v>1937</v>
      </c>
      <c r="D438" t="s">
        <v>2215</v>
      </c>
      <c r="E438" s="44"/>
      <c r="F438" s="44"/>
      <c r="G438" s="44"/>
      <c r="H438" s="44"/>
      <c r="I438" s="44">
        <v>0</v>
      </c>
      <c r="J438" s="44"/>
    </row>
    <row r="439" spans="1:10" x14ac:dyDescent="0.35">
      <c r="A439" t="s">
        <v>2210</v>
      </c>
      <c r="B439" t="s">
        <v>2214</v>
      </c>
      <c r="C439" t="s">
        <v>1938</v>
      </c>
      <c r="D439" t="s">
        <v>2215</v>
      </c>
      <c r="E439" s="44"/>
      <c r="F439" s="44"/>
      <c r="G439" s="44"/>
      <c r="H439" s="44"/>
      <c r="I439" s="44">
        <v>0</v>
      </c>
      <c r="J439" s="44"/>
    </row>
    <row r="440" spans="1:10" x14ac:dyDescent="0.35">
      <c r="A440" t="s">
        <v>2211</v>
      </c>
      <c r="B440" t="s">
        <v>2214</v>
      </c>
      <c r="C440" t="s">
        <v>1939</v>
      </c>
      <c r="D440" t="s">
        <v>2215</v>
      </c>
      <c r="E440" s="44"/>
      <c r="F440" s="44"/>
      <c r="G440" s="44"/>
      <c r="H440" s="44"/>
      <c r="I440" s="44">
        <v>0</v>
      </c>
      <c r="J440" s="44"/>
    </row>
    <row r="441" spans="1:10" x14ac:dyDescent="0.35">
      <c r="A441" t="s">
        <v>2212</v>
      </c>
      <c r="B441" t="s">
        <v>2214</v>
      </c>
      <c r="C441" t="s">
        <v>1940</v>
      </c>
      <c r="D441" t="s">
        <v>2215</v>
      </c>
      <c r="E441" s="44"/>
      <c r="F441" s="44"/>
      <c r="G441" s="44"/>
      <c r="H441" s="44"/>
      <c r="I441" s="44">
        <v>0</v>
      </c>
      <c r="J441" s="44"/>
    </row>
    <row r="442" spans="1:10" x14ac:dyDescent="0.35">
      <c r="A442" t="s">
        <v>2213</v>
      </c>
      <c r="B442" t="s">
        <v>2214</v>
      </c>
      <c r="C442" t="s">
        <v>1941</v>
      </c>
      <c r="D442" t="s">
        <v>2215</v>
      </c>
      <c r="E442" s="44"/>
      <c r="F442" s="44"/>
      <c r="G442" s="44"/>
      <c r="H442" s="44"/>
      <c r="I442" s="44">
        <v>0</v>
      </c>
      <c r="J442" s="44"/>
    </row>
    <row r="443" spans="1:10" x14ac:dyDescent="0.35">
      <c r="A443" t="s">
        <v>433</v>
      </c>
      <c r="B443" t="s">
        <v>1787</v>
      </c>
      <c r="C443" t="s">
        <v>1933</v>
      </c>
      <c r="D443" t="s">
        <v>1991</v>
      </c>
      <c r="E443" s="44">
        <v>4.5299283029244606</v>
      </c>
      <c r="F443" s="44">
        <v>5.2530653026553013E-3</v>
      </c>
      <c r="G443" s="44">
        <v>4.0803824633076524E-2</v>
      </c>
      <c r="H443" s="44"/>
      <c r="I443" s="44">
        <v>1.8680408188923041E-3</v>
      </c>
      <c r="J443" s="44">
        <v>0.27956897020339966</v>
      </c>
    </row>
    <row r="444" spans="1:10" x14ac:dyDescent="0.35">
      <c r="A444" t="s">
        <v>434</v>
      </c>
      <c r="B444" t="s">
        <v>1787</v>
      </c>
      <c r="C444" t="s">
        <v>1934</v>
      </c>
      <c r="D444" t="s">
        <v>1991</v>
      </c>
      <c r="E444" s="44">
        <v>4.6576994580216153</v>
      </c>
      <c r="F444" s="44">
        <v>6.1921479805138813E-3</v>
      </c>
      <c r="G444" s="44">
        <v>3.1878889774703344E-2</v>
      </c>
      <c r="H444" s="44">
        <v>9.315398916043242E-3</v>
      </c>
      <c r="I444" s="44">
        <v>2.2865916920208857E-2</v>
      </c>
      <c r="J444" s="44">
        <v>0.28060099482536316</v>
      </c>
    </row>
    <row r="445" spans="1:10" x14ac:dyDescent="0.35">
      <c r="A445" t="s">
        <v>435</v>
      </c>
      <c r="B445" t="s">
        <v>1787</v>
      </c>
      <c r="C445" t="s">
        <v>1935</v>
      </c>
      <c r="D445" t="s">
        <v>1991</v>
      </c>
      <c r="E445" s="44">
        <v>4.61009600928642</v>
      </c>
      <c r="F445" s="44">
        <v>7.0065397907861831E-3</v>
      </c>
      <c r="G445" s="44">
        <v>3.9763614125463899E-2</v>
      </c>
      <c r="H445" s="44">
        <v>9.2201920185728502E-3</v>
      </c>
      <c r="I445" s="44">
        <v>2.7575992652166634E-2</v>
      </c>
      <c r="J445" s="44">
        <v>0.28158494830131531</v>
      </c>
    </row>
    <row r="446" spans="1:10" x14ac:dyDescent="0.35">
      <c r="A446" t="s">
        <v>436</v>
      </c>
      <c r="B446" t="s">
        <v>1787</v>
      </c>
      <c r="C446" t="s">
        <v>1936</v>
      </c>
      <c r="D446" t="s">
        <v>1991</v>
      </c>
      <c r="E446" s="44">
        <v>4.6772483570459205</v>
      </c>
      <c r="F446" s="44">
        <v>8.5385380698974455E-3</v>
      </c>
      <c r="G446" s="44">
        <v>3.9812375291876596E-2</v>
      </c>
      <c r="H446" s="44">
        <v>9.3544967140918416E-3</v>
      </c>
      <c r="I446" s="44">
        <v>9.7055142514877873E-3</v>
      </c>
      <c r="J446" s="44">
        <v>0.28250902891159058</v>
      </c>
    </row>
    <row r="447" spans="1:10" x14ac:dyDescent="0.35">
      <c r="A447" t="s">
        <v>437</v>
      </c>
      <c r="B447" t="s">
        <v>1787</v>
      </c>
      <c r="C447" t="s">
        <v>1937</v>
      </c>
      <c r="D447" t="s">
        <v>1991</v>
      </c>
      <c r="E447" s="44">
        <v>4.6963443009187253</v>
      </c>
      <c r="F447" s="44">
        <v>9.2869000896722235E-3</v>
      </c>
      <c r="G447" s="44">
        <v>3.9688060906205448E-2</v>
      </c>
      <c r="H447" s="44">
        <v>9.2968504307744115E-3</v>
      </c>
      <c r="I447" s="44">
        <v>2.777473810746478E-2</v>
      </c>
      <c r="J447" s="44">
        <v>0.28338503837585449</v>
      </c>
    </row>
    <row r="448" spans="1:10" x14ac:dyDescent="0.35">
      <c r="A448" t="s">
        <v>438</v>
      </c>
      <c r="B448" t="s">
        <v>1787</v>
      </c>
      <c r="C448" t="s">
        <v>1938</v>
      </c>
      <c r="D448" t="s">
        <v>1991</v>
      </c>
      <c r="E448" s="44">
        <v>4.7254538947522002</v>
      </c>
      <c r="F448" s="44">
        <v>1.0289138338106144E-2</v>
      </c>
      <c r="G448" s="44">
        <v>3.8325248601342045E-2</v>
      </c>
      <c r="H448" s="44">
        <v>7.9654664539906377E-3</v>
      </c>
      <c r="I448" s="44">
        <v>2.2178297623240407E-2</v>
      </c>
      <c r="J448" s="44">
        <v>0.28421697020530701</v>
      </c>
    </row>
    <row r="449" spans="1:10" x14ac:dyDescent="0.35">
      <c r="A449" t="s">
        <v>439</v>
      </c>
      <c r="B449" t="s">
        <v>1787</v>
      </c>
      <c r="C449" t="s">
        <v>1939</v>
      </c>
      <c r="D449" t="s">
        <v>1991</v>
      </c>
      <c r="E449" s="44">
        <v>4.8406542791314999</v>
      </c>
      <c r="F449" s="44">
        <v>1.0902760329508184E-2</v>
      </c>
      <c r="G449" s="44">
        <v>4.2906205353940838E-2</v>
      </c>
      <c r="H449" s="44">
        <v>9.3951511109161435E-3</v>
      </c>
      <c r="I449" s="44">
        <v>2.107907341937099E-2</v>
      </c>
      <c r="J449" s="44">
        <v>0.28499600291252136</v>
      </c>
    </row>
    <row r="450" spans="1:10" x14ac:dyDescent="0.35">
      <c r="A450" t="s">
        <v>440</v>
      </c>
      <c r="B450" t="s">
        <v>1787</v>
      </c>
      <c r="C450" t="s">
        <v>1940</v>
      </c>
      <c r="D450" t="s">
        <v>1991</v>
      </c>
      <c r="E450" s="44">
        <v>4.9895007008143146</v>
      </c>
      <c r="F450" s="44">
        <v>1.1495349835748753E-2</v>
      </c>
      <c r="G450" s="44">
        <v>4.6090840999508664E-2</v>
      </c>
      <c r="H450" s="44">
        <v>9.4414793448509438E-3</v>
      </c>
      <c r="I450" s="44">
        <v>2.6589213542649058E-2</v>
      </c>
      <c r="J450" s="44">
        <v>0.28571900725364685</v>
      </c>
    </row>
    <row r="451" spans="1:10" x14ac:dyDescent="0.35">
      <c r="A451" t="s">
        <v>441</v>
      </c>
      <c r="B451" t="s">
        <v>1787</v>
      </c>
      <c r="C451" t="s">
        <v>1941</v>
      </c>
      <c r="D451" t="s">
        <v>1991</v>
      </c>
      <c r="E451" s="44">
        <v>5.1716826250325498</v>
      </c>
      <c r="F451" s="44">
        <v>1.2133875477505952E-2</v>
      </c>
      <c r="G451" s="44">
        <v>4.9649537216486482E-2</v>
      </c>
      <c r="H451" s="44">
        <v>9.4633369645420132E-3</v>
      </c>
      <c r="I451" s="44">
        <v>3.2922764288280885E-2</v>
      </c>
      <c r="J451" s="44">
        <v>0.28638797998428345</v>
      </c>
    </row>
    <row r="452" spans="1:10" x14ac:dyDescent="0.35">
      <c r="A452" t="s">
        <v>442</v>
      </c>
      <c r="B452" t="s">
        <v>1788</v>
      </c>
      <c r="C452" t="s">
        <v>1933</v>
      </c>
      <c r="D452" t="s">
        <v>1992</v>
      </c>
      <c r="E452" s="44">
        <v>0.49382440740740741</v>
      </c>
      <c r="F452" s="44">
        <v>1.3446583059508802E-3</v>
      </c>
      <c r="G452" s="44">
        <v>8.5824830405723355E-3</v>
      </c>
      <c r="H452" s="44"/>
      <c r="I452" s="44">
        <v>2.2595096861067181E-3</v>
      </c>
      <c r="J452" s="44"/>
    </row>
    <row r="453" spans="1:10" x14ac:dyDescent="0.35">
      <c r="A453" t="s">
        <v>443</v>
      </c>
      <c r="B453" t="s">
        <v>1788</v>
      </c>
      <c r="C453" t="s">
        <v>1934</v>
      </c>
      <c r="D453" t="s">
        <v>1992</v>
      </c>
      <c r="E453" s="44">
        <v>0.50098840740740735</v>
      </c>
      <c r="F453" s="44">
        <v>1.4728310147234698E-3</v>
      </c>
      <c r="G453" s="44">
        <v>8.136520458113479E-3</v>
      </c>
      <c r="H453" s="44">
        <v>5.0098840740741017E-4</v>
      </c>
      <c r="I453" s="44">
        <v>8.3515224691146986E-3</v>
      </c>
      <c r="J453" s="44"/>
    </row>
    <row r="454" spans="1:10" x14ac:dyDescent="0.35">
      <c r="A454" t="s">
        <v>444</v>
      </c>
      <c r="B454" t="s">
        <v>1788</v>
      </c>
      <c r="C454" t="s">
        <v>1935</v>
      </c>
      <c r="D454" t="s">
        <v>1992</v>
      </c>
      <c r="E454" s="44">
        <v>0.48590559259259253</v>
      </c>
      <c r="F454" s="44">
        <v>1.5645112182237659E-3</v>
      </c>
      <c r="G454" s="44">
        <v>8.9002399971392192E-3</v>
      </c>
      <c r="H454" s="44">
        <v>4.859055925925948E-4</v>
      </c>
      <c r="I454" s="44">
        <v>7.7451524115808128E-3</v>
      </c>
      <c r="J454" s="44"/>
    </row>
    <row r="455" spans="1:10" x14ac:dyDescent="0.35">
      <c r="A455" t="s">
        <v>445</v>
      </c>
      <c r="B455" t="s">
        <v>1788</v>
      </c>
      <c r="C455" t="s">
        <v>1936</v>
      </c>
      <c r="D455" t="s">
        <v>1992</v>
      </c>
      <c r="E455" s="44">
        <v>0.50844714814814806</v>
      </c>
      <c r="F455" s="44">
        <v>1.803694123759206E-3</v>
      </c>
      <c r="G455" s="44">
        <v>9.2168531073196676E-3</v>
      </c>
      <c r="H455" s="44">
        <v>5.0844714814814672E-4</v>
      </c>
      <c r="I455" s="44">
        <v>6.9901151909917969E-3</v>
      </c>
      <c r="J455" s="44"/>
    </row>
    <row r="456" spans="1:10" x14ac:dyDescent="0.35">
      <c r="A456" t="s">
        <v>446</v>
      </c>
      <c r="B456" t="s">
        <v>1788</v>
      </c>
      <c r="C456" t="s">
        <v>1937</v>
      </c>
      <c r="D456" t="s">
        <v>1992</v>
      </c>
      <c r="E456" s="44">
        <v>0.52817870370370368</v>
      </c>
      <c r="F456" s="44">
        <v>1.8674610318205665E-3</v>
      </c>
      <c r="G456" s="44">
        <v>9.4826784212039845E-3</v>
      </c>
      <c r="H456" s="44">
        <v>5.1718215479721306E-4</v>
      </c>
      <c r="I456" s="44">
        <v>5.927475879925332E-3</v>
      </c>
      <c r="J456" s="44"/>
    </row>
    <row r="457" spans="1:10" x14ac:dyDescent="0.35">
      <c r="A457" t="s">
        <v>447</v>
      </c>
      <c r="B457" t="s">
        <v>1788</v>
      </c>
      <c r="C457" t="s">
        <v>1938</v>
      </c>
      <c r="D457" t="s">
        <v>1992</v>
      </c>
      <c r="E457" s="44">
        <v>0.53509585185185182</v>
      </c>
      <c r="F457" s="44">
        <v>1.9796922916789916E-3</v>
      </c>
      <c r="G457" s="44">
        <v>9.4326239049041648E-3</v>
      </c>
      <c r="H457" s="44">
        <v>4.4139474736280745E-4</v>
      </c>
      <c r="I457" s="44">
        <v>1.7025907846848682E-3</v>
      </c>
      <c r="J457" s="44"/>
    </row>
    <row r="458" spans="1:10" x14ac:dyDescent="0.35">
      <c r="A458" t="s">
        <v>448</v>
      </c>
      <c r="B458" t="s">
        <v>1788</v>
      </c>
      <c r="C458" t="s">
        <v>1939</v>
      </c>
      <c r="D458" t="s">
        <v>1992</v>
      </c>
      <c r="E458" s="44">
        <v>0.58148403703703699</v>
      </c>
      <c r="F458" s="44">
        <v>2.1363779212985137E-3</v>
      </c>
      <c r="G458" s="44">
        <v>1.0679437779432976E-2</v>
      </c>
      <c r="H458" s="44">
        <v>5.2738296400046362E-4</v>
      </c>
      <c r="I458" s="44">
        <v>7.8532864883518703E-4</v>
      </c>
      <c r="J458" s="44"/>
    </row>
    <row r="459" spans="1:10" x14ac:dyDescent="0.35">
      <c r="A459" t="s">
        <v>449</v>
      </c>
      <c r="B459" t="s">
        <v>1788</v>
      </c>
      <c r="C459" t="s">
        <v>1940</v>
      </c>
      <c r="D459" t="s">
        <v>1992</v>
      </c>
      <c r="E459" s="44">
        <v>0.55736244444444438</v>
      </c>
      <c r="F459" s="44">
        <v>2.1750390426451367E-3</v>
      </c>
      <c r="G459" s="44">
        <v>1.1135182813792111E-2</v>
      </c>
      <c r="H459" s="44">
        <v>5.1079409746188152E-4</v>
      </c>
      <c r="I459" s="44">
        <v>1.4922859839797181E-3</v>
      </c>
      <c r="J459" s="44"/>
    </row>
    <row r="460" spans="1:10" x14ac:dyDescent="0.35">
      <c r="A460" t="s">
        <v>450</v>
      </c>
      <c r="B460" t="s">
        <v>1788</v>
      </c>
      <c r="C460" t="s">
        <v>1941</v>
      </c>
      <c r="D460" t="s">
        <v>1992</v>
      </c>
      <c r="E460" s="44">
        <v>0.4852744444444444</v>
      </c>
      <c r="F460" s="44">
        <v>2.0013807799052893E-3</v>
      </c>
      <c r="G460" s="44">
        <v>1.0731331223257569E-2</v>
      </c>
      <c r="H460" s="44">
        <v>4.4707450135925971E-4</v>
      </c>
      <c r="I460" s="44">
        <v>2.2830984551613261E-3</v>
      </c>
      <c r="J460" s="44"/>
    </row>
    <row r="461" spans="1:10" x14ac:dyDescent="0.35">
      <c r="A461" t="s">
        <v>451</v>
      </c>
      <c r="B461" t="s">
        <v>1789</v>
      </c>
      <c r="C461" t="s">
        <v>1933</v>
      </c>
      <c r="D461" t="s">
        <v>1993</v>
      </c>
      <c r="E461" s="44">
        <v>0.7710159303924502</v>
      </c>
      <c r="F461" s="44">
        <v>1.9883671131773247E-3</v>
      </c>
      <c r="G461" s="44">
        <v>1.2691050917361864E-2</v>
      </c>
      <c r="H461" s="44"/>
      <c r="I461" s="44">
        <v>5.219786659840314E-3</v>
      </c>
      <c r="J461" s="44">
        <v>0.1046769917011261</v>
      </c>
    </row>
    <row r="462" spans="1:10" x14ac:dyDescent="0.35">
      <c r="A462" t="s">
        <v>452</v>
      </c>
      <c r="B462" t="s">
        <v>1789</v>
      </c>
      <c r="C462" t="s">
        <v>1934</v>
      </c>
      <c r="D462" t="s">
        <v>1993</v>
      </c>
      <c r="E462" s="44">
        <v>0.7786559672284582</v>
      </c>
      <c r="F462" s="44">
        <v>2.2619094283388924E-3</v>
      </c>
      <c r="G462" s="44">
        <v>1.2113242810424927E-2</v>
      </c>
      <c r="H462" s="44">
        <v>3.8932798361422964E-3</v>
      </c>
      <c r="I462" s="44">
        <v>1.4260242534987578E-2</v>
      </c>
      <c r="J462" s="44">
        <v>0.10507500171661377</v>
      </c>
    </row>
    <row r="463" spans="1:10" x14ac:dyDescent="0.35">
      <c r="A463" t="s">
        <v>453</v>
      </c>
      <c r="B463" t="s">
        <v>1789</v>
      </c>
      <c r="C463" t="s">
        <v>1935</v>
      </c>
      <c r="D463" t="s">
        <v>1993</v>
      </c>
      <c r="E463" s="44">
        <v>0.79988230872794075</v>
      </c>
      <c r="F463" s="44">
        <v>2.4849923481878471E-3</v>
      </c>
      <c r="G463" s="44">
        <v>1.3326116321639051E-2</v>
      </c>
      <c r="H463" s="44">
        <v>3.9994115436397136E-3</v>
      </c>
      <c r="I463" s="44">
        <v>1.1749387133319912E-2</v>
      </c>
      <c r="J463" s="44">
        <v>0.10548098385334015</v>
      </c>
    </row>
    <row r="464" spans="1:10" x14ac:dyDescent="0.35">
      <c r="A464" t="s">
        <v>454</v>
      </c>
      <c r="B464" t="s">
        <v>1789</v>
      </c>
      <c r="C464" t="s">
        <v>1936</v>
      </c>
      <c r="D464" t="s">
        <v>1993</v>
      </c>
      <c r="E464" s="44">
        <v>0.84262015582112504</v>
      </c>
      <c r="F464" s="44">
        <v>2.9547488847296304E-3</v>
      </c>
      <c r="G464" s="44">
        <v>1.3885040208279808E-2</v>
      </c>
      <c r="H464" s="44">
        <v>4.2131007791056229E-3</v>
      </c>
      <c r="I464" s="44">
        <v>1.2063480125405491E-2</v>
      </c>
      <c r="J464" s="44">
        <v>0.10590901225805283</v>
      </c>
    </row>
    <row r="465" spans="1:10" x14ac:dyDescent="0.35">
      <c r="A465" t="s">
        <v>455</v>
      </c>
      <c r="B465" t="s">
        <v>1789</v>
      </c>
      <c r="C465" t="s">
        <v>1937</v>
      </c>
      <c r="D465" t="s">
        <v>1993</v>
      </c>
      <c r="E465" s="44">
        <v>0.91149748253864626</v>
      </c>
      <c r="F465" s="44">
        <v>3.1462471366297336E-3</v>
      </c>
      <c r="G465" s="44">
        <v>1.4371016028063982E-2</v>
      </c>
      <c r="H465" s="44">
        <v>4.281427188651995E-3</v>
      </c>
      <c r="I465" s="44">
        <v>1.007498387766748E-2</v>
      </c>
      <c r="J465" s="44">
        <v>0.10636001080274582</v>
      </c>
    </row>
    <row r="466" spans="1:10" x14ac:dyDescent="0.35">
      <c r="A466" t="s">
        <v>456</v>
      </c>
      <c r="B466" t="s">
        <v>1789</v>
      </c>
      <c r="C466" t="s">
        <v>1938</v>
      </c>
      <c r="D466" t="s">
        <v>1993</v>
      </c>
      <c r="E466" s="44">
        <v>0.99700801228303104</v>
      </c>
      <c r="F466" s="44">
        <v>3.4230631133781932E-3</v>
      </c>
      <c r="G466" s="44">
        <v>1.4387037085332115E-2</v>
      </c>
      <c r="H466" s="44">
        <v>3.9624995242414267E-3</v>
      </c>
      <c r="I466" s="44">
        <v>2.1199611607787354E-3</v>
      </c>
      <c r="J466" s="44">
        <v>0.10682298988103867</v>
      </c>
    </row>
    <row r="467" spans="1:10" x14ac:dyDescent="0.35">
      <c r="A467" t="s">
        <v>457</v>
      </c>
      <c r="B467" t="s">
        <v>1789</v>
      </c>
      <c r="C467" t="s">
        <v>1939</v>
      </c>
      <c r="D467" t="s">
        <v>1993</v>
      </c>
      <c r="E467" s="44">
        <v>1.056188653500739</v>
      </c>
      <c r="F467" s="44">
        <v>3.703000986407265E-3</v>
      </c>
      <c r="G467" s="44">
        <v>1.6281524402060765E-2</v>
      </c>
      <c r="H467" s="44">
        <v>4.386133704882827E-3</v>
      </c>
      <c r="I467" s="44">
        <v>3.3568295815198518E-4</v>
      </c>
      <c r="J467" s="44">
        <v>0.1073170080780983</v>
      </c>
    </row>
    <row r="468" spans="1:10" x14ac:dyDescent="0.35">
      <c r="A468" t="s">
        <v>458</v>
      </c>
      <c r="B468" t="s">
        <v>1789</v>
      </c>
      <c r="C468" t="s">
        <v>1940</v>
      </c>
      <c r="D468" t="s">
        <v>1993</v>
      </c>
      <c r="E468" s="44">
        <v>1.11936677912408</v>
      </c>
      <c r="F468" s="44">
        <v>4.0021392041749817E-3</v>
      </c>
      <c r="G468" s="44">
        <v>1.7767837461011751E-2</v>
      </c>
      <c r="H468" s="44">
        <v>4.4872718651379042E-3</v>
      </c>
      <c r="I468" s="44">
        <v>3.6110452666735402E-3</v>
      </c>
      <c r="J468" s="44">
        <v>0.10782501101493835</v>
      </c>
    </row>
    <row r="469" spans="1:10" x14ac:dyDescent="0.35">
      <c r="A469" t="s">
        <v>459</v>
      </c>
      <c r="B469" t="s">
        <v>1789</v>
      </c>
      <c r="C469" t="s">
        <v>1941</v>
      </c>
      <c r="D469" t="s">
        <v>1993</v>
      </c>
      <c r="E469" s="44">
        <v>1.1915938309820455</v>
      </c>
      <c r="F469" s="44">
        <v>4.3483120734184198E-3</v>
      </c>
      <c r="G469" s="44">
        <v>1.9499924663763369E-2</v>
      </c>
      <c r="H469" s="44">
        <v>4.5943976503106552E-3</v>
      </c>
      <c r="I469" s="44">
        <v>8.2886601652778641E-3</v>
      </c>
      <c r="J469" s="44">
        <v>0.10833899676799774</v>
      </c>
    </row>
    <row r="470" spans="1:10" x14ac:dyDescent="0.35">
      <c r="A470" t="s">
        <v>460</v>
      </c>
      <c r="B470" t="s">
        <v>1790</v>
      </c>
      <c r="C470" t="s">
        <v>1933</v>
      </c>
      <c r="D470" t="s">
        <v>1994</v>
      </c>
      <c r="E470" s="44">
        <v>2.2621856177012907</v>
      </c>
      <c r="F470" s="44">
        <v>1.4303432809714887E-2</v>
      </c>
      <c r="G470" s="44">
        <v>9.1293802275318206E-2</v>
      </c>
      <c r="H470" s="44"/>
      <c r="I470" s="44">
        <v>5.1194169538884018E-2</v>
      </c>
      <c r="J470" s="44">
        <v>0.74655604362487793</v>
      </c>
    </row>
    <row r="471" spans="1:10" x14ac:dyDescent="0.35">
      <c r="A471" t="s">
        <v>461</v>
      </c>
      <c r="B471" t="s">
        <v>1790</v>
      </c>
      <c r="C471" t="s">
        <v>1934</v>
      </c>
      <c r="D471" t="s">
        <v>1994</v>
      </c>
      <c r="E471" s="44">
        <v>2.5815592387968076</v>
      </c>
      <c r="F471" s="44">
        <v>1.5725292499435786E-2</v>
      </c>
      <c r="G471" s="44">
        <v>8.7046466300000166E-2</v>
      </c>
      <c r="H471" s="44">
        <v>3.3560270104358532E-2</v>
      </c>
      <c r="I471" s="44">
        <v>9.8804829415919809E-2</v>
      </c>
      <c r="J471" s="44">
        <v>0.74909991025924683</v>
      </c>
    </row>
    <row r="472" spans="1:10" x14ac:dyDescent="0.35">
      <c r="A472" t="s">
        <v>462</v>
      </c>
      <c r="B472" t="s">
        <v>1790</v>
      </c>
      <c r="C472" t="s">
        <v>1935</v>
      </c>
      <c r="D472" t="s">
        <v>1994</v>
      </c>
      <c r="E472" s="44">
        <v>2.8648329825196961</v>
      </c>
      <c r="F472" s="44">
        <v>1.6733494851363703E-2</v>
      </c>
      <c r="G472" s="44">
        <v>9.5539178622524215E-2</v>
      </c>
      <c r="H472" s="44">
        <v>3.7242828772756087E-2</v>
      </c>
      <c r="I472" s="44">
        <v>0.14424502029498884</v>
      </c>
      <c r="J472" s="44">
        <v>0.75309085845947266</v>
      </c>
    </row>
    <row r="473" spans="1:10" x14ac:dyDescent="0.35">
      <c r="A473" t="s">
        <v>463</v>
      </c>
      <c r="B473" t="s">
        <v>1790</v>
      </c>
      <c r="C473" t="s">
        <v>1936</v>
      </c>
      <c r="D473" t="s">
        <v>1994</v>
      </c>
      <c r="E473" s="44">
        <v>2.9879619603747685</v>
      </c>
      <c r="F473" s="44">
        <v>1.9352156936576416E-2</v>
      </c>
      <c r="G473" s="44">
        <v>9.9335914813016415E-2</v>
      </c>
      <c r="H473" s="44">
        <v>3.8843505484872004E-2</v>
      </c>
      <c r="I473" s="44">
        <v>0.16863722376942253</v>
      </c>
      <c r="J473" s="44">
        <v>0.75808095932006836</v>
      </c>
    </row>
    <row r="474" spans="1:10" x14ac:dyDescent="0.35">
      <c r="A474" t="s">
        <v>464</v>
      </c>
      <c r="B474" t="s">
        <v>1790</v>
      </c>
      <c r="C474" t="s">
        <v>1937</v>
      </c>
      <c r="D474" t="s">
        <v>1994</v>
      </c>
      <c r="E474" s="44">
        <v>3.07875098965114</v>
      </c>
      <c r="F474" s="44">
        <v>2.0099955734119643E-2</v>
      </c>
      <c r="G474" s="44">
        <v>0.10253876650380053</v>
      </c>
      <c r="H474" s="44">
        <v>3.9536664018403118E-2</v>
      </c>
      <c r="I474" s="44">
        <v>0.19715364011339126</v>
      </c>
      <c r="J474" s="44">
        <v>0.76339292526245117</v>
      </c>
    </row>
    <row r="475" spans="1:10" x14ac:dyDescent="0.35">
      <c r="A475" t="s">
        <v>465</v>
      </c>
      <c r="B475" t="s">
        <v>1790</v>
      </c>
      <c r="C475" t="s">
        <v>1938</v>
      </c>
      <c r="D475" t="s">
        <v>1994</v>
      </c>
      <c r="E475" s="44">
        <v>3.1972236751698744</v>
      </c>
      <c r="F475" s="44">
        <v>2.1376387687788788E-2</v>
      </c>
      <c r="G475" s="44">
        <v>0.10236962835594024</v>
      </c>
      <c r="H475" s="44">
        <v>3.2296248751439674E-2</v>
      </c>
      <c r="I475" s="44">
        <v>0.11799376562847558</v>
      </c>
      <c r="J475" s="44">
        <v>0.76851397752761841</v>
      </c>
    </row>
    <row r="476" spans="1:10" x14ac:dyDescent="0.35">
      <c r="A476" t="s">
        <v>466</v>
      </c>
      <c r="B476" t="s">
        <v>1790</v>
      </c>
      <c r="C476" t="s">
        <v>1939</v>
      </c>
      <c r="D476" t="s">
        <v>1994</v>
      </c>
      <c r="E476" s="44">
        <v>3.5040222073176319</v>
      </c>
      <c r="F476" s="44">
        <v>2.3179987148151521E-2</v>
      </c>
      <c r="G476" s="44">
        <v>0.11586116026197499</v>
      </c>
      <c r="H476" s="44">
        <v>4.0485428619028506E-2</v>
      </c>
      <c r="I476" s="44">
        <v>0.13043302721147695</v>
      </c>
      <c r="J476" s="44">
        <v>0.77330291271209717</v>
      </c>
    </row>
    <row r="477" spans="1:10" x14ac:dyDescent="0.35">
      <c r="A477" t="s">
        <v>467</v>
      </c>
      <c r="B477" t="s">
        <v>1790</v>
      </c>
      <c r="C477" t="s">
        <v>1940</v>
      </c>
      <c r="D477" t="s">
        <v>1994</v>
      </c>
      <c r="E477" s="44">
        <v>3.5611971578631296</v>
      </c>
      <c r="F477" s="44">
        <v>2.48256738388547E-2</v>
      </c>
      <c r="G477" s="44">
        <v>0.1254678372811113</v>
      </c>
      <c r="H477" s="44">
        <v>4.1033752697779702E-2</v>
      </c>
      <c r="I477" s="44">
        <v>0.16471058119177151</v>
      </c>
      <c r="J477" s="44">
        <v>0.77785897254943848</v>
      </c>
    </row>
    <row r="478" spans="1:10" x14ac:dyDescent="0.35">
      <c r="A478" t="s">
        <v>468</v>
      </c>
      <c r="B478" t="s">
        <v>1790</v>
      </c>
      <c r="C478" t="s">
        <v>1941</v>
      </c>
      <c r="D478" t="s">
        <v>1994</v>
      </c>
      <c r="E478" s="44">
        <v>3.6363465114087741</v>
      </c>
      <c r="F478" s="44">
        <v>2.7021015004568934E-2</v>
      </c>
      <c r="G478" s="44">
        <v>0.13774327394409691</v>
      </c>
      <c r="H478" s="44">
        <v>4.2023068228613555E-2</v>
      </c>
      <c r="I478" s="44">
        <v>0.20790338804763156</v>
      </c>
      <c r="J478" s="44">
        <v>0.78222495317459106</v>
      </c>
    </row>
    <row r="479" spans="1:10" x14ac:dyDescent="0.35">
      <c r="A479" t="s">
        <v>469</v>
      </c>
      <c r="B479" t="s">
        <v>1791</v>
      </c>
      <c r="C479" t="s">
        <v>1933</v>
      </c>
      <c r="D479" t="s">
        <v>1995</v>
      </c>
      <c r="E479" s="44">
        <v>1.39711343161777</v>
      </c>
      <c r="F479" s="44">
        <v>6.146829017739869E-3</v>
      </c>
      <c r="G479" s="44">
        <v>3.9233056877408259E-2</v>
      </c>
      <c r="H479" s="44"/>
      <c r="I479" s="44">
        <v>3.8305727674095599E-3</v>
      </c>
      <c r="J479" s="44">
        <v>0.32160797715187073</v>
      </c>
    </row>
    <row r="480" spans="1:10" x14ac:dyDescent="0.35">
      <c r="A480" t="s">
        <v>470</v>
      </c>
      <c r="B480" t="s">
        <v>1791</v>
      </c>
      <c r="C480" t="s">
        <v>1934</v>
      </c>
      <c r="D480" t="s">
        <v>1995</v>
      </c>
      <c r="E480" s="44">
        <v>1.4866999999999999</v>
      </c>
      <c r="F480" s="44">
        <v>6.5506668360562582E-3</v>
      </c>
      <c r="G480" s="44">
        <v>3.8048107056233592E-2</v>
      </c>
      <c r="H480" s="44">
        <v>4.01409E-2</v>
      </c>
      <c r="I480" s="44">
        <v>3.3802748989542122E-2</v>
      </c>
      <c r="J480" s="44">
        <v>0.32919204235076904</v>
      </c>
    </row>
    <row r="481" spans="1:10" x14ac:dyDescent="0.35">
      <c r="A481" t="s">
        <v>471</v>
      </c>
      <c r="B481" t="s">
        <v>1791</v>
      </c>
      <c r="C481" t="s">
        <v>1935</v>
      </c>
      <c r="D481" t="s">
        <v>1995</v>
      </c>
      <c r="E481" s="44">
        <v>1.5736702449714501</v>
      </c>
      <c r="F481" s="44">
        <v>6.7705913497772031E-3</v>
      </c>
      <c r="G481" s="44">
        <v>4.2573258867234162E-2</v>
      </c>
      <c r="H481" s="44">
        <v>4.2489096614229151E-2</v>
      </c>
      <c r="I481" s="44">
        <v>1.4937008867547983E-2</v>
      </c>
      <c r="J481" s="44">
        <v>0.33670097589492798</v>
      </c>
    </row>
    <row r="482" spans="1:10" x14ac:dyDescent="0.35">
      <c r="A482" t="s">
        <v>472</v>
      </c>
      <c r="B482" t="s">
        <v>1791</v>
      </c>
      <c r="C482" t="s">
        <v>1936</v>
      </c>
      <c r="D482" t="s">
        <v>1995</v>
      </c>
      <c r="E482" s="44">
        <v>1.6125738558983851</v>
      </c>
      <c r="F482" s="44">
        <v>7.6074011950531773E-3</v>
      </c>
      <c r="G482" s="44">
        <v>4.509941670488541E-2</v>
      </c>
      <c r="H482" s="44">
        <v>4.3539494109256394E-2</v>
      </c>
      <c r="I482" s="44">
        <v>5.2677577805631199E-3</v>
      </c>
      <c r="J482" s="44">
        <v>0.34418103098869324</v>
      </c>
    </row>
    <row r="483" spans="1:10" x14ac:dyDescent="0.35">
      <c r="A483" t="s">
        <v>473</v>
      </c>
      <c r="B483" t="s">
        <v>1791</v>
      </c>
      <c r="C483" t="s">
        <v>1937</v>
      </c>
      <c r="D483" t="s">
        <v>1995</v>
      </c>
      <c r="E483" s="44">
        <v>1.70395104905401</v>
      </c>
      <c r="F483" s="44">
        <v>7.6435512711945652E-3</v>
      </c>
      <c r="G483" s="44">
        <v>4.7231629565318477E-2</v>
      </c>
      <c r="H483" s="44">
        <v>4.7419320727186347E-2</v>
      </c>
      <c r="I483" s="44">
        <v>2.9469151883960393E-3</v>
      </c>
      <c r="J483" s="44">
        <v>0.35169398784637451</v>
      </c>
    </row>
    <row r="484" spans="1:10" x14ac:dyDescent="0.35">
      <c r="A484" t="s">
        <v>474</v>
      </c>
      <c r="B484" t="s">
        <v>1791</v>
      </c>
      <c r="C484" t="s">
        <v>1938</v>
      </c>
      <c r="D484" t="s">
        <v>1995</v>
      </c>
      <c r="E484" s="44">
        <v>1.7785676027901749</v>
      </c>
      <c r="F484" s="44">
        <v>7.9150724661320761E-3</v>
      </c>
      <c r="G484" s="44">
        <v>4.8117376235560609E-2</v>
      </c>
      <c r="H484" s="44">
        <v>4.8468493442379752E-2</v>
      </c>
      <c r="I484" s="44">
        <v>1.5478107632230322E-3</v>
      </c>
      <c r="J484" s="44">
        <v>0.35928803682327271</v>
      </c>
    </row>
    <row r="485" spans="1:10" x14ac:dyDescent="0.35">
      <c r="A485" t="s">
        <v>475</v>
      </c>
      <c r="B485" t="s">
        <v>1791</v>
      </c>
      <c r="C485" t="s">
        <v>1939</v>
      </c>
      <c r="D485" t="s">
        <v>1995</v>
      </c>
      <c r="E485" s="44">
        <v>1.8201585677974998</v>
      </c>
      <c r="F485" s="44">
        <v>8.2902590748874672E-3</v>
      </c>
      <c r="G485" s="44">
        <v>5.1311316369448787E-2</v>
      </c>
      <c r="H485" s="44">
        <v>4.633760936167837E-2</v>
      </c>
      <c r="I485" s="44">
        <v>0</v>
      </c>
      <c r="J485" s="44">
        <v>0.36695402860641479</v>
      </c>
    </row>
    <row r="486" spans="1:10" x14ac:dyDescent="0.35">
      <c r="A486" t="s">
        <v>476</v>
      </c>
      <c r="B486" t="s">
        <v>1791</v>
      </c>
      <c r="C486" t="s">
        <v>1940</v>
      </c>
      <c r="D486" t="s">
        <v>1995</v>
      </c>
      <c r="E486" s="44">
        <v>1.8541816091274701</v>
      </c>
      <c r="F486" s="44">
        <v>8.7202144724961694E-3</v>
      </c>
      <c r="G486" s="44">
        <v>5.4370357674006276E-2</v>
      </c>
      <c r="H486" s="44">
        <v>4.5703809003498165E-2</v>
      </c>
      <c r="I486" s="44">
        <v>7.4096078534296786E-5</v>
      </c>
      <c r="J486" s="44">
        <v>0.37468099594116211</v>
      </c>
    </row>
    <row r="487" spans="1:10" x14ac:dyDescent="0.35">
      <c r="A487" t="s">
        <v>477</v>
      </c>
      <c r="B487" t="s">
        <v>1791</v>
      </c>
      <c r="C487" t="s">
        <v>1941</v>
      </c>
      <c r="D487" t="s">
        <v>1995</v>
      </c>
      <c r="E487" s="44">
        <v>1.9121130013664001</v>
      </c>
      <c r="F487" s="44">
        <v>9.282445787919506E-3</v>
      </c>
      <c r="G487" s="44">
        <v>5.8270704097185058E-2</v>
      </c>
      <c r="H487" s="44">
        <v>4.5428909459017397E-2</v>
      </c>
      <c r="I487" s="44">
        <v>1.1387904304941911E-3</v>
      </c>
      <c r="J487" s="44">
        <v>0.38244396448135376</v>
      </c>
    </row>
    <row r="488" spans="1:10" x14ac:dyDescent="0.35">
      <c r="A488" t="s">
        <v>478</v>
      </c>
      <c r="B488" t="s">
        <v>1792</v>
      </c>
      <c r="C488" t="s">
        <v>1933</v>
      </c>
      <c r="D488" t="s">
        <v>1996</v>
      </c>
      <c r="E488" s="44">
        <v>13.192723875629461</v>
      </c>
      <c r="F488" s="44">
        <v>6.5530646450568343E-3</v>
      </c>
      <c r="G488" s="44">
        <v>0.33044024920582571</v>
      </c>
      <c r="H488" s="44"/>
      <c r="I488" s="44">
        <v>0.26158019522644571</v>
      </c>
      <c r="J488" s="44">
        <v>2.8172099590301514</v>
      </c>
    </row>
    <row r="489" spans="1:10" x14ac:dyDescent="0.35">
      <c r="A489" t="s">
        <v>479</v>
      </c>
      <c r="B489" t="s">
        <v>1792</v>
      </c>
      <c r="C489" t="s">
        <v>1934</v>
      </c>
      <c r="D489" t="s">
        <v>1996</v>
      </c>
      <c r="E489" s="44">
        <v>14.413260725659617</v>
      </c>
      <c r="F489" s="44">
        <v>8.5650069397417896E-3</v>
      </c>
      <c r="G489" s="44">
        <v>0.31512748014932374</v>
      </c>
      <c r="H489" s="44">
        <v>8.1404373159851467E-2</v>
      </c>
      <c r="I489" s="44">
        <v>0.27981296651274984</v>
      </c>
      <c r="J489" s="44">
        <v>2.8294930458068848</v>
      </c>
    </row>
    <row r="490" spans="1:10" x14ac:dyDescent="0.35">
      <c r="A490" t="s">
        <v>480</v>
      </c>
      <c r="B490" t="s">
        <v>1792</v>
      </c>
      <c r="C490" t="s">
        <v>1935</v>
      </c>
      <c r="D490" t="s">
        <v>1996</v>
      </c>
      <c r="E490" s="44">
        <v>14.765360388148451</v>
      </c>
      <c r="F490" s="44">
        <v>9.7235541940277736E-3</v>
      </c>
      <c r="G490" s="44">
        <v>0.34638675878819908</v>
      </c>
      <c r="H490" s="44">
        <v>6.3509218396916881E-2</v>
      </c>
      <c r="I490" s="44">
        <v>0.28145823024691885</v>
      </c>
      <c r="J490" s="44">
        <v>2.8409919738769531</v>
      </c>
    </row>
    <row r="491" spans="1:10" x14ac:dyDescent="0.35">
      <c r="A491" t="s">
        <v>481</v>
      </c>
      <c r="B491" t="s">
        <v>1792</v>
      </c>
      <c r="C491" t="s">
        <v>1936</v>
      </c>
      <c r="D491" t="s">
        <v>1996</v>
      </c>
      <c r="E491" s="44">
        <v>14.21148062224507</v>
      </c>
      <c r="F491" s="44">
        <v>1.2311229608184154E-2</v>
      </c>
      <c r="G491" s="44">
        <v>0.360579356594316</v>
      </c>
      <c r="H491" s="44">
        <v>5.9512040591331666E-2</v>
      </c>
      <c r="I491" s="44">
        <v>0.29154502890079526</v>
      </c>
      <c r="J491" s="44">
        <v>2.8518068790435791</v>
      </c>
    </row>
    <row r="492" spans="1:10" x14ac:dyDescent="0.35">
      <c r="A492" t="s">
        <v>482</v>
      </c>
      <c r="B492" t="s">
        <v>1792</v>
      </c>
      <c r="C492" t="s">
        <v>1937</v>
      </c>
      <c r="D492" t="s">
        <v>1996</v>
      </c>
      <c r="E492" s="44">
        <v>13.863649981685175</v>
      </c>
      <c r="F492" s="44">
        <v>1.2036534262741616E-2</v>
      </c>
      <c r="G492" s="44">
        <v>0.37287160513808382</v>
      </c>
      <c r="H492" s="44">
        <v>6.052100777662002E-2</v>
      </c>
      <c r="I492" s="44">
        <v>0.26228099660804327</v>
      </c>
      <c r="J492" s="44">
        <v>2.8620870113372803</v>
      </c>
    </row>
    <row r="493" spans="1:10" x14ac:dyDescent="0.35">
      <c r="A493" t="s">
        <v>483</v>
      </c>
      <c r="B493" t="s">
        <v>1792</v>
      </c>
      <c r="C493" t="s">
        <v>1938</v>
      </c>
      <c r="D493" t="s">
        <v>1996</v>
      </c>
      <c r="E493" s="44">
        <v>14.1519346025513</v>
      </c>
      <c r="F493" s="44">
        <v>1.4198760169406442E-2</v>
      </c>
      <c r="G493" s="44">
        <v>0.37307133985445989</v>
      </c>
      <c r="H493" s="44">
        <v>4.991967775305161E-2</v>
      </c>
      <c r="I493" s="44">
        <v>0.18474901253602127</v>
      </c>
      <c r="J493" s="44">
        <v>2.8719344139099121</v>
      </c>
    </row>
    <row r="494" spans="1:10" x14ac:dyDescent="0.35">
      <c r="A494" t="s">
        <v>484</v>
      </c>
      <c r="B494" t="s">
        <v>1792</v>
      </c>
      <c r="C494" t="s">
        <v>1939</v>
      </c>
      <c r="D494" t="s">
        <v>1996</v>
      </c>
      <c r="E494" s="44">
        <v>14.022344137729823</v>
      </c>
      <c r="F494" s="44">
        <v>1.5148570689672843E-2</v>
      </c>
      <c r="G494" s="44">
        <v>0.41592893687900606</v>
      </c>
      <c r="H494" s="44">
        <v>4.884851847196315E-2</v>
      </c>
      <c r="I494" s="44">
        <v>0.21049959345894989</v>
      </c>
      <c r="J494" s="44">
        <v>2.8813552856445313</v>
      </c>
    </row>
    <row r="495" spans="1:10" x14ac:dyDescent="0.35">
      <c r="A495" t="s">
        <v>485</v>
      </c>
      <c r="B495" t="s">
        <v>1792</v>
      </c>
      <c r="C495" t="s">
        <v>1940</v>
      </c>
      <c r="D495" t="s">
        <v>1996</v>
      </c>
      <c r="E495" s="44">
        <v>14.772443144669852</v>
      </c>
      <c r="F495" s="44">
        <v>1.607078790231093E-2</v>
      </c>
      <c r="G495" s="44">
        <v>0.44668281095674028</v>
      </c>
      <c r="H495" s="44">
        <v>5.2039702209614576E-2</v>
      </c>
      <c r="I495" s="44">
        <v>0.21203048295250509</v>
      </c>
      <c r="J495" s="44">
        <v>2.8902990818023682</v>
      </c>
    </row>
    <row r="496" spans="1:10" x14ac:dyDescent="0.35">
      <c r="A496" t="s">
        <v>486</v>
      </c>
      <c r="B496" t="s">
        <v>1792</v>
      </c>
      <c r="C496" t="s">
        <v>1941</v>
      </c>
      <c r="D496" t="s">
        <v>1996</v>
      </c>
      <c r="E496" s="44">
        <v>15.424221454996497</v>
      </c>
      <c r="F496" s="44">
        <v>1.7207145884517994E-2</v>
      </c>
      <c r="G496" s="44">
        <v>0.48379957033511778</v>
      </c>
      <c r="H496" s="44">
        <v>5.2157911014300826E-2</v>
      </c>
      <c r="I496" s="44">
        <v>0.23692679811105838</v>
      </c>
      <c r="J496" s="44">
        <v>2.8986771106719971</v>
      </c>
    </row>
    <row r="497" spans="1:10" x14ac:dyDescent="0.35">
      <c r="A497" t="s">
        <v>487</v>
      </c>
      <c r="B497" t="s">
        <v>1793</v>
      </c>
      <c r="C497" t="s">
        <v>1933</v>
      </c>
      <c r="D497" t="s">
        <v>1997</v>
      </c>
      <c r="E497" s="44">
        <v>98.381299999999996</v>
      </c>
      <c r="F497" s="44">
        <v>0.37444907290396534</v>
      </c>
      <c r="G497" s="44">
        <v>6.9115830428815195E-2</v>
      </c>
      <c r="H497" s="44"/>
      <c r="I497" s="44">
        <v>0</v>
      </c>
      <c r="J497" s="44"/>
    </row>
    <row r="498" spans="1:10" x14ac:dyDescent="0.35">
      <c r="A498" t="s">
        <v>488</v>
      </c>
      <c r="B498" t="s">
        <v>1793</v>
      </c>
      <c r="C498" t="s">
        <v>1934</v>
      </c>
      <c r="D498" t="s">
        <v>1997</v>
      </c>
      <c r="E498" s="44">
        <v>100.35169999999999</v>
      </c>
      <c r="F498" s="44">
        <v>0.37953259707616699</v>
      </c>
      <c r="G498" s="44">
        <v>7.1451625256755399E-2</v>
      </c>
      <c r="H498" s="44"/>
      <c r="I498" s="44">
        <v>0</v>
      </c>
      <c r="J498" s="44"/>
    </row>
    <row r="499" spans="1:10" x14ac:dyDescent="0.35">
      <c r="A499" t="s">
        <v>489</v>
      </c>
      <c r="B499" t="s">
        <v>1793</v>
      </c>
      <c r="C499" t="s">
        <v>1935</v>
      </c>
      <c r="D499" t="s">
        <v>1997</v>
      </c>
      <c r="E499" s="44">
        <v>101.56480000000001</v>
      </c>
      <c r="F499" s="44">
        <v>0.38398462905835773</v>
      </c>
      <c r="G499" s="44">
        <v>0.12659311082089514</v>
      </c>
      <c r="H499" s="44"/>
      <c r="I499" s="44">
        <v>0</v>
      </c>
      <c r="J499" s="44"/>
    </row>
    <row r="500" spans="1:10" x14ac:dyDescent="0.35">
      <c r="A500" t="s">
        <v>490</v>
      </c>
      <c r="B500" t="s">
        <v>1793</v>
      </c>
      <c r="C500" t="s">
        <v>1936</v>
      </c>
      <c r="D500" t="s">
        <v>1997</v>
      </c>
      <c r="E500" s="44">
        <v>102.45</v>
      </c>
      <c r="F500" s="44">
        <v>0.32840414513919852</v>
      </c>
      <c r="G500" s="44">
        <v>0.15124313781343049</v>
      </c>
      <c r="H500" s="44"/>
      <c r="I500" s="44">
        <v>0</v>
      </c>
      <c r="J500" s="44"/>
    </row>
    <row r="501" spans="1:10" x14ac:dyDescent="0.35">
      <c r="A501" t="s">
        <v>491</v>
      </c>
      <c r="B501" t="s">
        <v>1793</v>
      </c>
      <c r="C501" t="s">
        <v>1937</v>
      </c>
      <c r="D501" t="s">
        <v>1997</v>
      </c>
      <c r="E501" s="44">
        <v>102.44580000000001</v>
      </c>
      <c r="F501" s="44">
        <v>0.37850593715877423</v>
      </c>
      <c r="G501" s="44">
        <v>0.15667221640336854</v>
      </c>
      <c r="H501" s="44"/>
      <c r="I501" s="44">
        <v>0</v>
      </c>
      <c r="J501" s="44"/>
    </row>
    <row r="502" spans="1:10" x14ac:dyDescent="0.35">
      <c r="A502" t="s">
        <v>492</v>
      </c>
      <c r="B502" t="s">
        <v>1793</v>
      </c>
      <c r="C502" t="s">
        <v>1938</v>
      </c>
      <c r="D502" t="s">
        <v>1997</v>
      </c>
      <c r="E502" s="44">
        <v>103.3755</v>
      </c>
      <c r="F502" s="44">
        <v>0.35695564300803012</v>
      </c>
      <c r="G502" s="44">
        <v>0.32484587844086499</v>
      </c>
      <c r="H502" s="44"/>
      <c r="I502" s="44">
        <v>0</v>
      </c>
      <c r="J502" s="44"/>
    </row>
    <row r="503" spans="1:10" x14ac:dyDescent="0.35">
      <c r="A503" t="s">
        <v>493</v>
      </c>
      <c r="B503" t="s">
        <v>1793</v>
      </c>
      <c r="C503" t="s">
        <v>1939</v>
      </c>
      <c r="D503" t="s">
        <v>1997</v>
      </c>
      <c r="E503" s="44">
        <v>103.96080000000001</v>
      </c>
      <c r="F503" s="44">
        <v>0.36619488098134129</v>
      </c>
      <c r="G503" s="44">
        <v>0.17234079561108767</v>
      </c>
      <c r="H503" s="44"/>
      <c r="I503" s="44">
        <v>0</v>
      </c>
      <c r="J503" s="44"/>
    </row>
    <row r="504" spans="1:10" x14ac:dyDescent="0.35">
      <c r="A504" t="s">
        <v>494</v>
      </c>
      <c r="B504" t="s">
        <v>1793</v>
      </c>
      <c r="C504" t="s">
        <v>1940</v>
      </c>
      <c r="D504" t="s">
        <v>1997</v>
      </c>
      <c r="E504" s="44">
        <v>104.2186</v>
      </c>
      <c r="F504" s="44">
        <v>0.36924040970681887</v>
      </c>
      <c r="G504" s="44">
        <v>0.17967068893619112</v>
      </c>
      <c r="H504" s="44"/>
      <c r="I504" s="44">
        <v>0</v>
      </c>
      <c r="J504" s="44"/>
    </row>
    <row r="505" spans="1:10" x14ac:dyDescent="0.35">
      <c r="A505" t="s">
        <v>495</v>
      </c>
      <c r="B505" t="s">
        <v>1793</v>
      </c>
      <c r="C505" t="s">
        <v>1941</v>
      </c>
      <c r="D505" t="s">
        <v>1997</v>
      </c>
      <c r="E505" s="44">
        <v>104.557466651412</v>
      </c>
      <c r="F505" s="44">
        <v>0.38802398844261249</v>
      </c>
      <c r="G505" s="44">
        <v>0.19294058823190161</v>
      </c>
      <c r="H505" s="44"/>
      <c r="I505" s="44">
        <v>0</v>
      </c>
      <c r="J505" s="44"/>
    </row>
    <row r="506" spans="1:10" x14ac:dyDescent="0.35">
      <c r="A506" t="s">
        <v>496</v>
      </c>
      <c r="B506" t="s">
        <v>1794</v>
      </c>
      <c r="C506" t="s">
        <v>1933</v>
      </c>
      <c r="D506" t="s">
        <v>1998</v>
      </c>
      <c r="E506" s="44">
        <v>0.7050153634666666</v>
      </c>
      <c r="F506" s="44">
        <v>9.9443999263505202E-4</v>
      </c>
      <c r="G506" s="44">
        <v>6.3471622001559863E-3</v>
      </c>
      <c r="H506" s="44"/>
      <c r="I506" s="44">
        <v>6.8802634923939034E-4</v>
      </c>
      <c r="J506" s="44"/>
    </row>
    <row r="507" spans="1:10" x14ac:dyDescent="0.35">
      <c r="A507" t="s">
        <v>497</v>
      </c>
      <c r="B507" t="s">
        <v>1794</v>
      </c>
      <c r="C507" t="s">
        <v>1934</v>
      </c>
      <c r="D507" t="s">
        <v>1998</v>
      </c>
      <c r="E507" s="44">
        <v>0.75322597781851841</v>
      </c>
      <c r="F507" s="44">
        <v>1.22286341912231E-3</v>
      </c>
      <c r="G507" s="44">
        <v>6.1405431540737018E-3</v>
      </c>
      <c r="H507" s="44">
        <v>3.7661298890925908E-3</v>
      </c>
      <c r="I507" s="44">
        <v>9.5113275982565988E-3</v>
      </c>
      <c r="J507" s="44"/>
    </row>
    <row r="508" spans="1:10" x14ac:dyDescent="0.35">
      <c r="A508" t="s">
        <v>498</v>
      </c>
      <c r="B508" t="s">
        <v>1794</v>
      </c>
      <c r="C508" t="s">
        <v>1935</v>
      </c>
      <c r="D508" t="s">
        <v>1998</v>
      </c>
      <c r="E508" s="44">
        <v>0.73446268418518512</v>
      </c>
      <c r="F508" s="44">
        <v>1.4334632851228917E-3</v>
      </c>
      <c r="G508" s="44">
        <v>6.8475679858026241E-3</v>
      </c>
      <c r="H508" s="44">
        <v>3.6723134209259252E-3</v>
      </c>
      <c r="I508" s="44">
        <v>7.8397642511895196E-3</v>
      </c>
      <c r="J508" s="44"/>
    </row>
    <row r="509" spans="1:10" x14ac:dyDescent="0.35">
      <c r="A509" t="s">
        <v>499</v>
      </c>
      <c r="B509" t="s">
        <v>1794</v>
      </c>
      <c r="C509" t="s">
        <v>1936</v>
      </c>
      <c r="D509" t="s">
        <v>1998</v>
      </c>
      <c r="E509" s="44">
        <v>0.78816389835555556</v>
      </c>
      <c r="F509" s="44">
        <v>1.8006665666843466E-3</v>
      </c>
      <c r="G509" s="44">
        <v>7.2320624244890915E-3</v>
      </c>
      <c r="H509" s="44">
        <v>3.9408194917777764E-3</v>
      </c>
      <c r="I509" s="44">
        <v>1.7756481554950795E-2</v>
      </c>
      <c r="J509" s="44"/>
    </row>
    <row r="510" spans="1:10" x14ac:dyDescent="0.35">
      <c r="A510" t="s">
        <v>500</v>
      </c>
      <c r="B510" t="s">
        <v>1794</v>
      </c>
      <c r="C510" t="s">
        <v>1937</v>
      </c>
      <c r="D510" t="s">
        <v>1998</v>
      </c>
      <c r="E510" s="44">
        <v>0.91685735952962955</v>
      </c>
      <c r="F510" s="44">
        <v>2.0108951455475596E-3</v>
      </c>
      <c r="G510" s="44">
        <v>7.578656132552492E-3</v>
      </c>
      <c r="H510" s="44">
        <v>3.979079875193095E-3</v>
      </c>
      <c r="I510" s="44">
        <v>1.5678040087970486E-2</v>
      </c>
      <c r="J510" s="44"/>
    </row>
    <row r="511" spans="1:10" x14ac:dyDescent="0.35">
      <c r="A511" t="s">
        <v>501</v>
      </c>
      <c r="B511" t="s">
        <v>1794</v>
      </c>
      <c r="C511" t="s">
        <v>1938</v>
      </c>
      <c r="D511" t="s">
        <v>1998</v>
      </c>
      <c r="E511" s="44">
        <v>0.9363144114703702</v>
      </c>
      <c r="F511" s="44">
        <v>2.2812931022829089E-3</v>
      </c>
      <c r="G511" s="44">
        <v>7.6822027345425517E-3</v>
      </c>
      <c r="H511" s="44">
        <v>3.9790798751930924E-3</v>
      </c>
      <c r="I511" s="44">
        <v>3.7776841785192201E-3</v>
      </c>
      <c r="J511" s="44"/>
    </row>
    <row r="512" spans="1:10" x14ac:dyDescent="0.35">
      <c r="A512" t="s">
        <v>502</v>
      </c>
      <c r="B512" t="s">
        <v>1794</v>
      </c>
      <c r="C512" t="s">
        <v>1939</v>
      </c>
      <c r="D512" t="s">
        <v>1998</v>
      </c>
      <c r="E512" s="44">
        <v>0.95952347592592591</v>
      </c>
      <c r="F512" s="44">
        <v>2.4241173221416436E-3</v>
      </c>
      <c r="G512" s="44">
        <v>8.5450515574324766E-3</v>
      </c>
      <c r="H512" s="44">
        <v>4.0368784225991656E-3</v>
      </c>
      <c r="I512" s="44">
        <v>9.750274543368952E-3</v>
      </c>
      <c r="J512" s="44"/>
    </row>
    <row r="513" spans="1:10" x14ac:dyDescent="0.35">
      <c r="A513" t="s">
        <v>503</v>
      </c>
      <c r="B513" t="s">
        <v>1794</v>
      </c>
      <c r="C513" t="s">
        <v>1940</v>
      </c>
      <c r="D513" t="s">
        <v>1998</v>
      </c>
      <c r="E513" s="44">
        <v>0.9638562996296296</v>
      </c>
      <c r="F513" s="44">
        <v>2.5706332148570385E-3</v>
      </c>
      <c r="G513" s="44">
        <v>9.2222456982645404E-3</v>
      </c>
      <c r="H513" s="44">
        <v>4.0798365321077735E-3</v>
      </c>
      <c r="I513" s="44">
        <v>1.1781608240621447E-2</v>
      </c>
      <c r="J513" s="44"/>
    </row>
    <row r="514" spans="1:10" x14ac:dyDescent="0.35">
      <c r="A514" t="s">
        <v>504</v>
      </c>
      <c r="B514" t="s">
        <v>1794</v>
      </c>
      <c r="C514" t="s">
        <v>1941</v>
      </c>
      <c r="D514" t="s">
        <v>1998</v>
      </c>
      <c r="E514" s="44">
        <v>1.0052778443244814</v>
      </c>
      <c r="F514" s="44">
        <v>2.7611009223940646E-3</v>
      </c>
      <c r="G514" s="44">
        <v>1.005721185974342E-2</v>
      </c>
      <c r="H514" s="44">
        <v>4.1487634162639796E-3</v>
      </c>
      <c r="I514" s="44">
        <v>1.5925934122915646E-2</v>
      </c>
      <c r="J514" s="44"/>
    </row>
    <row r="515" spans="1:10" x14ac:dyDescent="0.35">
      <c r="A515" t="s">
        <v>505</v>
      </c>
      <c r="B515" t="s">
        <v>1795</v>
      </c>
      <c r="C515" t="s">
        <v>1933</v>
      </c>
      <c r="D515" t="s">
        <v>1999</v>
      </c>
      <c r="E515" s="44">
        <v>1.3819682724814812</v>
      </c>
      <c r="F515" s="44">
        <v>3.1488446970337814E-3</v>
      </c>
      <c r="G515" s="44">
        <v>2.0097972912588965E-2</v>
      </c>
      <c r="H515" s="44"/>
      <c r="I515" s="44">
        <v>8.3671491466263189E-4</v>
      </c>
      <c r="J515" s="44">
        <v>0.17258000373840332</v>
      </c>
    </row>
    <row r="516" spans="1:10" x14ac:dyDescent="0.35">
      <c r="A516" t="s">
        <v>506</v>
      </c>
      <c r="B516" t="s">
        <v>1795</v>
      </c>
      <c r="C516" t="s">
        <v>1934</v>
      </c>
      <c r="D516" t="s">
        <v>1999</v>
      </c>
      <c r="E516" s="44">
        <v>1.4376848298888889</v>
      </c>
      <c r="F516" s="44">
        <v>3.5398370880689984E-3</v>
      </c>
      <c r="G516" s="44">
        <v>1.9267146961166992E-2</v>
      </c>
      <c r="H516" s="44"/>
      <c r="I516" s="44">
        <v>2.171467316329493E-2</v>
      </c>
      <c r="J516" s="44">
        <v>0.17383198440074921</v>
      </c>
    </row>
    <row r="517" spans="1:10" x14ac:dyDescent="0.35">
      <c r="A517" t="s">
        <v>507</v>
      </c>
      <c r="B517" t="s">
        <v>1795</v>
      </c>
      <c r="C517" t="s">
        <v>1935</v>
      </c>
      <c r="D517" t="s">
        <v>1999</v>
      </c>
      <c r="E517" s="44">
        <v>1.4368033395925925</v>
      </c>
      <c r="F517" s="44">
        <v>3.8541266862216184E-3</v>
      </c>
      <c r="G517" s="44">
        <v>2.131665470868821E-2</v>
      </c>
      <c r="H517" s="44"/>
      <c r="I517" s="44">
        <v>2.3206684872561285E-2</v>
      </c>
      <c r="J517" s="44">
        <v>0.17483498156070709</v>
      </c>
    </row>
    <row r="518" spans="1:10" x14ac:dyDescent="0.35">
      <c r="A518" t="s">
        <v>508</v>
      </c>
      <c r="B518" t="s">
        <v>1795</v>
      </c>
      <c r="C518" t="s">
        <v>1936</v>
      </c>
      <c r="D518" t="s">
        <v>1999</v>
      </c>
      <c r="E518" s="44">
        <v>1.4697957481036887</v>
      </c>
      <c r="F518" s="44">
        <v>4.5450591044941856E-3</v>
      </c>
      <c r="G518" s="44">
        <v>2.2305487366269142E-2</v>
      </c>
      <c r="H518" s="44"/>
      <c r="I518" s="44">
        <v>1.6728980896706231E-2</v>
      </c>
      <c r="J518" s="44">
        <v>0.17565998435020447</v>
      </c>
    </row>
    <row r="519" spans="1:10" x14ac:dyDescent="0.35">
      <c r="A519" t="s">
        <v>509</v>
      </c>
      <c r="B519" t="s">
        <v>1795</v>
      </c>
      <c r="C519" t="s">
        <v>1937</v>
      </c>
      <c r="D519" t="s">
        <v>1999</v>
      </c>
      <c r="E519" s="44">
        <v>1.5165769726819629</v>
      </c>
      <c r="F519" s="44">
        <v>4.8044600834038836E-3</v>
      </c>
      <c r="G519" s="44">
        <v>2.3173501264463429E-2</v>
      </c>
      <c r="H519" s="44"/>
      <c r="I519" s="44">
        <v>1.0899693527064141E-2</v>
      </c>
      <c r="J519" s="44">
        <v>0.17642098665237427</v>
      </c>
    </row>
    <row r="520" spans="1:10" x14ac:dyDescent="0.35">
      <c r="A520" t="s">
        <v>510</v>
      </c>
      <c r="B520" t="s">
        <v>1795</v>
      </c>
      <c r="C520" t="s">
        <v>1938</v>
      </c>
      <c r="D520" t="s">
        <v>1999</v>
      </c>
      <c r="E520" s="44">
        <v>1.6224366363016665</v>
      </c>
      <c r="F520" s="44">
        <v>5.1819898762871571E-3</v>
      </c>
      <c r="G520" s="44">
        <v>2.3226407405012008E-2</v>
      </c>
      <c r="H520" s="44"/>
      <c r="I520" s="44">
        <v>8.6071245970311186E-4</v>
      </c>
      <c r="J520" s="44">
        <v>0.17720602452754974</v>
      </c>
    </row>
    <row r="521" spans="1:10" x14ac:dyDescent="0.35">
      <c r="A521" t="s">
        <v>511</v>
      </c>
      <c r="B521" t="s">
        <v>1795</v>
      </c>
      <c r="C521" t="s">
        <v>1939</v>
      </c>
      <c r="D521" t="s">
        <v>1999</v>
      </c>
      <c r="E521" s="44">
        <v>1.6431337984377814</v>
      </c>
      <c r="F521" s="44">
        <v>5.58693315992071E-3</v>
      </c>
      <c r="G521" s="44">
        <v>2.6141098992943333E-2</v>
      </c>
      <c r="H521" s="44"/>
      <c r="I521" s="44">
        <v>3.481078750266095E-4</v>
      </c>
      <c r="J521" s="44">
        <v>0.17801499366760254</v>
      </c>
    </row>
    <row r="522" spans="1:10" x14ac:dyDescent="0.35">
      <c r="A522" t="s">
        <v>512</v>
      </c>
      <c r="B522" t="s">
        <v>1795</v>
      </c>
      <c r="C522" t="s">
        <v>1940</v>
      </c>
      <c r="D522" t="s">
        <v>1999</v>
      </c>
      <c r="E522" s="44">
        <v>1.6863183288543258</v>
      </c>
      <c r="F522" s="44">
        <v>6.003194886301722E-3</v>
      </c>
      <c r="G522" s="44">
        <v>2.8397206095839712E-2</v>
      </c>
      <c r="H522" s="44"/>
      <c r="I522" s="44">
        <v>4.4787997969895275E-4</v>
      </c>
      <c r="J522" s="44">
        <v>0.17884400486946106</v>
      </c>
    </row>
    <row r="523" spans="1:10" x14ac:dyDescent="0.35">
      <c r="A523" t="s">
        <v>513</v>
      </c>
      <c r="B523" t="s">
        <v>1795</v>
      </c>
      <c r="C523" t="s">
        <v>1941</v>
      </c>
      <c r="D523" t="s">
        <v>1999</v>
      </c>
      <c r="E523" s="44">
        <v>1.7738035176233999</v>
      </c>
      <c r="F523" s="44">
        <v>6.4535434144384635E-3</v>
      </c>
      <c r="G523" s="44">
        <v>3.0914377675450348E-2</v>
      </c>
      <c r="H523" s="44"/>
      <c r="I523" s="44">
        <v>2.7997527457215374E-3</v>
      </c>
      <c r="J523" s="44">
        <v>0.17966702580451965</v>
      </c>
    </row>
    <row r="524" spans="1:10" x14ac:dyDescent="0.35">
      <c r="A524" t="s">
        <v>514</v>
      </c>
      <c r="B524" t="s">
        <v>1796</v>
      </c>
      <c r="C524" t="s">
        <v>1933</v>
      </c>
      <c r="D524" t="s">
        <v>2000</v>
      </c>
      <c r="E524" s="44">
        <v>0.6812259259259259</v>
      </c>
      <c r="F524" s="44">
        <v>2.078987574891411E-3</v>
      </c>
      <c r="G524" s="44">
        <v>1.3269449587379365E-2</v>
      </c>
      <c r="H524" s="44"/>
      <c r="I524" s="44">
        <v>3.44331234785022E-3</v>
      </c>
      <c r="J524" s="44">
        <v>0.10931500047445297</v>
      </c>
    </row>
    <row r="525" spans="1:10" x14ac:dyDescent="0.35">
      <c r="A525" t="s">
        <v>515</v>
      </c>
      <c r="B525" t="s">
        <v>1796</v>
      </c>
      <c r="C525" t="s">
        <v>1934</v>
      </c>
      <c r="D525" t="s">
        <v>2000</v>
      </c>
      <c r="E525" s="44">
        <v>0.67612962962962964</v>
      </c>
      <c r="F525" s="44">
        <v>2.2987245681050498E-3</v>
      </c>
      <c r="G525" s="44">
        <v>1.2608124161210469E-2</v>
      </c>
      <c r="H525" s="44"/>
      <c r="I525" s="44">
        <v>1.5048320943711732E-2</v>
      </c>
      <c r="J525" s="44">
        <v>0.10934100300073624</v>
      </c>
    </row>
    <row r="526" spans="1:10" x14ac:dyDescent="0.35">
      <c r="A526" t="s">
        <v>516</v>
      </c>
      <c r="B526" t="s">
        <v>1796</v>
      </c>
      <c r="C526" t="s">
        <v>1935</v>
      </c>
      <c r="D526" t="s">
        <v>2000</v>
      </c>
      <c r="E526" s="44">
        <v>0.69293333333333329</v>
      </c>
      <c r="F526" s="44">
        <v>2.4616008695948917E-3</v>
      </c>
      <c r="G526" s="44">
        <v>1.3816575980430406E-2</v>
      </c>
      <c r="H526" s="44"/>
      <c r="I526" s="44">
        <v>1.3489399973761723E-2</v>
      </c>
      <c r="J526" s="44">
        <v>0.1093280017375946</v>
      </c>
    </row>
    <row r="527" spans="1:10" x14ac:dyDescent="0.35">
      <c r="A527" t="s">
        <v>517</v>
      </c>
      <c r="B527" t="s">
        <v>1796</v>
      </c>
      <c r="C527" t="s">
        <v>1936</v>
      </c>
      <c r="D527" t="s">
        <v>2000</v>
      </c>
      <c r="E527" s="44">
        <v>0.72122222222222221</v>
      </c>
      <c r="F527" s="44">
        <v>2.859298219727122E-3</v>
      </c>
      <c r="G527" s="44">
        <v>1.4330275311930893E-2</v>
      </c>
      <c r="H527" s="44"/>
      <c r="I527" s="44">
        <v>1.0446605779065133E-2</v>
      </c>
      <c r="J527" s="44">
        <v>0.10931999981403351</v>
      </c>
    </row>
    <row r="528" spans="1:10" x14ac:dyDescent="0.35">
      <c r="A528" t="s">
        <v>518</v>
      </c>
      <c r="B528" t="s">
        <v>1796</v>
      </c>
      <c r="C528" t="s">
        <v>1937</v>
      </c>
      <c r="D528" t="s">
        <v>2000</v>
      </c>
      <c r="E528" s="44">
        <v>0.72770370370370363</v>
      </c>
      <c r="F528" s="44">
        <v>2.9811729130908996E-3</v>
      </c>
      <c r="G528" s="44">
        <v>1.4757108637533867E-2</v>
      </c>
      <c r="H528" s="44"/>
      <c r="I528" s="44">
        <v>8.0034505771695574E-3</v>
      </c>
      <c r="J528" s="44">
        <v>0.10935699194669724</v>
      </c>
    </row>
    <row r="529" spans="1:10" x14ac:dyDescent="0.35">
      <c r="A529" t="s">
        <v>519</v>
      </c>
      <c r="B529" t="s">
        <v>1796</v>
      </c>
      <c r="C529" t="s">
        <v>1938</v>
      </c>
      <c r="D529" t="s">
        <v>2000</v>
      </c>
      <c r="E529" s="44">
        <v>0.75544444444444436</v>
      </c>
      <c r="F529" s="44">
        <v>3.181107047428155E-3</v>
      </c>
      <c r="G529" s="44">
        <v>1.4704056393858047E-2</v>
      </c>
      <c r="H529" s="44"/>
      <c r="I529" s="44">
        <v>2.045694771147365E-3</v>
      </c>
      <c r="J529" s="44">
        <v>0.10945499688386917</v>
      </c>
    </row>
    <row r="530" spans="1:10" x14ac:dyDescent="0.35">
      <c r="A530" t="s">
        <v>520</v>
      </c>
      <c r="B530" t="s">
        <v>1796</v>
      </c>
      <c r="C530" t="s">
        <v>1939</v>
      </c>
      <c r="D530" t="s">
        <v>2000</v>
      </c>
      <c r="E530" s="44">
        <v>0.77077777777777767</v>
      </c>
      <c r="F530" s="44">
        <v>3.3741542717653605E-3</v>
      </c>
      <c r="G530" s="44">
        <v>1.6432024166620256E-2</v>
      </c>
      <c r="H530" s="44"/>
      <c r="I530" s="44">
        <v>8.2235474310549724E-4</v>
      </c>
      <c r="J530" s="44">
        <v>0.10964298993349075</v>
      </c>
    </row>
    <row r="531" spans="1:10" x14ac:dyDescent="0.35">
      <c r="A531" t="s">
        <v>521</v>
      </c>
      <c r="B531" t="s">
        <v>1796</v>
      </c>
      <c r="C531" t="s">
        <v>1940</v>
      </c>
      <c r="D531" t="s">
        <v>2000</v>
      </c>
      <c r="E531" s="44">
        <v>0.78522222222222215</v>
      </c>
      <c r="F531" s="44">
        <v>3.5833704953140049E-3</v>
      </c>
      <c r="G531" s="44">
        <v>1.7691328277840573E-2</v>
      </c>
      <c r="H531" s="44"/>
      <c r="I531" s="44">
        <v>2.143768650418253E-3</v>
      </c>
      <c r="J531" s="44">
        <v>0.10989699512720108</v>
      </c>
    </row>
    <row r="532" spans="1:10" x14ac:dyDescent="0.35">
      <c r="A532" t="s">
        <v>522</v>
      </c>
      <c r="B532" t="s">
        <v>1796</v>
      </c>
      <c r="C532" t="s">
        <v>1941</v>
      </c>
      <c r="D532" t="s">
        <v>2000</v>
      </c>
      <c r="E532" s="44">
        <v>0.82806591217536651</v>
      </c>
      <c r="F532" s="44">
        <v>3.8586620487705615E-3</v>
      </c>
      <c r="G532" s="44">
        <v>1.9273191287665744E-2</v>
      </c>
      <c r="H532" s="44"/>
      <c r="I532" s="44">
        <v>4.9363424784371491E-3</v>
      </c>
      <c r="J532" s="44">
        <v>0.11019998788833618</v>
      </c>
    </row>
    <row r="533" spans="1:10" x14ac:dyDescent="0.35">
      <c r="A533" t="s">
        <v>523</v>
      </c>
      <c r="B533" t="s">
        <v>1797</v>
      </c>
      <c r="C533" t="s">
        <v>1933</v>
      </c>
      <c r="D533" t="s">
        <v>2001</v>
      </c>
      <c r="E533" s="44">
        <v>4.3683772105023468</v>
      </c>
      <c r="F533" s="44">
        <v>6.491909011419046E-3</v>
      </c>
      <c r="G533" s="44">
        <v>6.3729895989848948E-2</v>
      </c>
      <c r="H533" s="44"/>
      <c r="I533" s="44">
        <v>0</v>
      </c>
      <c r="J533" s="44">
        <v>0.52610301971435547</v>
      </c>
    </row>
    <row r="534" spans="1:10" x14ac:dyDescent="0.35">
      <c r="A534" t="s">
        <v>524</v>
      </c>
      <c r="B534" t="s">
        <v>1797</v>
      </c>
      <c r="C534" t="s">
        <v>1934</v>
      </c>
      <c r="D534" t="s">
        <v>2001</v>
      </c>
      <c r="E534" s="44">
        <v>4.422240238678091</v>
      </c>
      <c r="F534" s="44">
        <v>6.4359882709436045E-3</v>
      </c>
      <c r="G534" s="44">
        <v>6.1771650632733523E-2</v>
      </c>
      <c r="H534" s="44">
        <v>8.7819905345114219E-2</v>
      </c>
      <c r="I534" s="44">
        <v>0</v>
      </c>
      <c r="J534" s="44">
        <v>0.53158891201019287</v>
      </c>
    </row>
    <row r="535" spans="1:10" x14ac:dyDescent="0.35">
      <c r="A535" t="s">
        <v>525</v>
      </c>
      <c r="B535" t="s">
        <v>1797</v>
      </c>
      <c r="C535" t="s">
        <v>1935</v>
      </c>
      <c r="D535" t="s">
        <v>2001</v>
      </c>
      <c r="E535" s="44">
        <v>4.9799015151515151</v>
      </c>
      <c r="F535" s="44">
        <v>7.4504663111509984E-3</v>
      </c>
      <c r="G535" s="44">
        <v>6.8031965486699264E-2</v>
      </c>
      <c r="H535" s="44">
        <v>9.6493641531417276E-2</v>
      </c>
      <c r="I535" s="44">
        <v>1.4193034388047124E-2</v>
      </c>
      <c r="J535" s="44">
        <v>0.53707695007324219</v>
      </c>
    </row>
    <row r="536" spans="1:10" x14ac:dyDescent="0.35">
      <c r="A536" t="s">
        <v>526</v>
      </c>
      <c r="B536" t="s">
        <v>1797</v>
      </c>
      <c r="C536" t="s">
        <v>1936</v>
      </c>
      <c r="D536" t="s">
        <v>2001</v>
      </c>
      <c r="E536" s="44">
        <v>5.1456551515151521</v>
      </c>
      <c r="F536" s="44">
        <v>8.5606727993356724E-3</v>
      </c>
      <c r="G536" s="44">
        <v>7.1776598466121749E-2</v>
      </c>
      <c r="H536" s="44">
        <v>9.981518700299942E-2</v>
      </c>
      <c r="I536" s="44">
        <v>4.1173158586653401E-2</v>
      </c>
      <c r="J536" s="44">
        <v>0.54254001379013062</v>
      </c>
    </row>
    <row r="537" spans="1:10" x14ac:dyDescent="0.35">
      <c r="A537" t="s">
        <v>527</v>
      </c>
      <c r="B537" t="s">
        <v>1797</v>
      </c>
      <c r="C537" t="s">
        <v>1937</v>
      </c>
      <c r="D537" t="s">
        <v>2001</v>
      </c>
      <c r="E537" s="44">
        <v>5.240733636363637</v>
      </c>
      <c r="F537" s="44">
        <v>1.0090139661821044E-2</v>
      </c>
      <c r="G537" s="44">
        <v>7.5154147894636147E-2</v>
      </c>
      <c r="H537" s="44">
        <v>0.10088746160513928</v>
      </c>
      <c r="I537" s="44">
        <v>3.4215493835660728E-2</v>
      </c>
      <c r="J537" s="44">
        <v>0.54792797565460205</v>
      </c>
    </row>
    <row r="538" spans="1:10" x14ac:dyDescent="0.35">
      <c r="A538" t="s">
        <v>528</v>
      </c>
      <c r="B538" t="s">
        <v>1797</v>
      </c>
      <c r="C538" t="s">
        <v>1938</v>
      </c>
      <c r="D538" t="s">
        <v>2001</v>
      </c>
      <c r="E538" s="44">
        <v>4.8264938063941409</v>
      </c>
      <c r="F538" s="44">
        <v>1.090179384218052E-2</v>
      </c>
      <c r="G538" s="44">
        <v>7.6114010520930878E-2</v>
      </c>
      <c r="H538" s="44">
        <v>0.1001505311404542</v>
      </c>
      <c r="I538" s="44">
        <v>1.1446314783351383E-2</v>
      </c>
      <c r="J538" s="44">
        <v>0.55320799350738525</v>
      </c>
    </row>
    <row r="539" spans="1:10" x14ac:dyDescent="0.35">
      <c r="A539" t="s">
        <v>529</v>
      </c>
      <c r="B539" t="s">
        <v>1797</v>
      </c>
      <c r="C539" t="s">
        <v>1939</v>
      </c>
      <c r="D539" t="s">
        <v>2001</v>
      </c>
      <c r="E539" s="44">
        <v>3.2784450554835591</v>
      </c>
      <c r="F539" s="44">
        <v>1.0664970881756044E-2</v>
      </c>
      <c r="G539" s="44">
        <v>8.0052890186267156E-2</v>
      </c>
      <c r="H539" s="44">
        <v>9.4087495790529954E-2</v>
      </c>
      <c r="I539" s="44">
        <v>8.1974284660817978E-2</v>
      </c>
      <c r="J539" s="44">
        <v>0.55836796760559082</v>
      </c>
    </row>
    <row r="540" spans="1:10" x14ac:dyDescent="0.35">
      <c r="A540" t="s">
        <v>530</v>
      </c>
      <c r="B540" t="s">
        <v>1797</v>
      </c>
      <c r="C540" t="s">
        <v>1940</v>
      </c>
      <c r="D540" t="s">
        <v>2001</v>
      </c>
      <c r="E540" s="44">
        <v>3.4187645432636486</v>
      </c>
      <c r="F540" s="44">
        <v>1.1037100611072225E-2</v>
      </c>
      <c r="G540" s="44">
        <v>8.500517316212719E-2</v>
      </c>
      <c r="H540" s="44">
        <v>9.3581841249532297E-2</v>
      </c>
      <c r="I540" s="44">
        <v>0.12594908982378639</v>
      </c>
      <c r="J540" s="44">
        <v>0.56340199708938599</v>
      </c>
    </row>
    <row r="541" spans="1:10" x14ac:dyDescent="0.35">
      <c r="A541" t="s">
        <v>531</v>
      </c>
      <c r="B541" t="s">
        <v>1797</v>
      </c>
      <c r="C541" t="s">
        <v>1941</v>
      </c>
      <c r="D541" t="s">
        <v>2001</v>
      </c>
      <c r="E541" s="44">
        <v>3.8398501649815899</v>
      </c>
      <c r="F541" s="44">
        <v>1.1632997573033843E-2</v>
      </c>
      <c r="G541" s="44">
        <v>9.1516536665115819E-2</v>
      </c>
      <c r="H541" s="44">
        <v>9.3591272401520223E-2</v>
      </c>
      <c r="I541" s="44">
        <v>0.18107586881876436</v>
      </c>
      <c r="J541" s="44">
        <v>0.56830096244812012</v>
      </c>
    </row>
    <row r="542" spans="1:10" x14ac:dyDescent="0.35">
      <c r="A542" t="s">
        <v>532</v>
      </c>
      <c r="B542" t="s">
        <v>1798</v>
      </c>
      <c r="C542" t="s">
        <v>1933</v>
      </c>
      <c r="D542" t="s">
        <v>2002</v>
      </c>
      <c r="E542" s="44">
        <v>22.521912919718361</v>
      </c>
      <c r="F542" s="44">
        <v>5.901735464926409E-4</v>
      </c>
      <c r="G542" s="44">
        <v>1.5358377457003858</v>
      </c>
      <c r="H542" s="44"/>
      <c r="I542" s="44">
        <v>0.58710525673325675</v>
      </c>
      <c r="J542" s="44">
        <v>1.3281000852584839</v>
      </c>
    </row>
    <row r="543" spans="1:10" x14ac:dyDescent="0.35">
      <c r="A543" t="s">
        <v>533</v>
      </c>
      <c r="B543" t="s">
        <v>1798</v>
      </c>
      <c r="C543" t="s">
        <v>1934</v>
      </c>
      <c r="D543" t="s">
        <v>2002</v>
      </c>
      <c r="E543" s="44">
        <v>25.789386978993075</v>
      </c>
      <c r="F543" s="44">
        <v>6.8045115127572556E-4</v>
      </c>
      <c r="G543" s="44">
        <v>1.591051351433699</v>
      </c>
      <c r="H543" s="44">
        <v>0.19316326088734051</v>
      </c>
      <c r="I543" s="44">
        <v>0.72932170942213237</v>
      </c>
      <c r="J543" s="44">
        <v>1.3347879648208618</v>
      </c>
    </row>
    <row r="544" spans="1:10" x14ac:dyDescent="0.35">
      <c r="A544" t="s">
        <v>534</v>
      </c>
      <c r="B544" t="s">
        <v>1798</v>
      </c>
      <c r="C544" t="s">
        <v>1935</v>
      </c>
      <c r="D544" t="s">
        <v>2002</v>
      </c>
      <c r="E544" s="44">
        <v>25.491810970793583</v>
      </c>
      <c r="F544" s="44">
        <v>8.118796807137762E-4</v>
      </c>
      <c r="G544" s="44">
        <v>1.6295163368379946</v>
      </c>
      <c r="H544" s="44">
        <v>0.43959454714595991</v>
      </c>
      <c r="I544" s="44">
        <v>0.75026149971445177</v>
      </c>
      <c r="J544" s="44">
        <v>1.3415879011154175</v>
      </c>
    </row>
    <row r="545" spans="1:10" x14ac:dyDescent="0.35">
      <c r="A545" t="s">
        <v>535</v>
      </c>
      <c r="B545" t="s">
        <v>1798</v>
      </c>
      <c r="C545" t="s">
        <v>1936</v>
      </c>
      <c r="D545" t="s">
        <v>2002</v>
      </c>
      <c r="E545" s="44">
        <v>26.864005819601086</v>
      </c>
      <c r="F545" s="44">
        <v>9.4645709976266346E-4</v>
      </c>
      <c r="G545" s="44">
        <v>1.7234791503767031</v>
      </c>
      <c r="H545" s="44">
        <v>0.54115227165008162</v>
      </c>
      <c r="I545" s="44">
        <v>1.3745213855763443</v>
      </c>
      <c r="J545" s="44">
        <v>1.3482480049133301</v>
      </c>
    </row>
    <row r="546" spans="1:10" x14ac:dyDescent="0.35">
      <c r="A546" t="s">
        <v>536</v>
      </c>
      <c r="B546" t="s">
        <v>1798</v>
      </c>
      <c r="C546" t="s">
        <v>1937</v>
      </c>
      <c r="D546" t="s">
        <v>2002</v>
      </c>
      <c r="E546" s="44">
        <v>27.164331314386935</v>
      </c>
      <c r="F546" s="44">
        <v>1.0754153730635732E-3</v>
      </c>
      <c r="G546" s="44">
        <v>1.8052626423520779</v>
      </c>
      <c r="H546" s="44">
        <v>0.44181256126349649</v>
      </c>
      <c r="I546" s="44">
        <v>1.2986477030101267</v>
      </c>
      <c r="J546" s="44">
        <v>1.3544929027557373</v>
      </c>
    </row>
    <row r="547" spans="1:10" x14ac:dyDescent="0.35">
      <c r="A547" t="s">
        <v>537</v>
      </c>
      <c r="B547" t="s">
        <v>1798</v>
      </c>
      <c r="C547" t="s">
        <v>1938</v>
      </c>
      <c r="D547" t="s">
        <v>2002</v>
      </c>
      <c r="E547" s="44">
        <v>24.256528068902593</v>
      </c>
      <c r="F547" s="44">
        <v>1.20694594052404E-3</v>
      </c>
      <c r="G547" s="44">
        <v>1.8048563031618166</v>
      </c>
      <c r="H547" s="44">
        <v>0.354837662774523</v>
      </c>
      <c r="I547" s="44">
        <v>1.2564595863960366</v>
      </c>
      <c r="J547" s="44">
        <v>1.3600919246673584</v>
      </c>
    </row>
    <row r="548" spans="1:10" x14ac:dyDescent="0.35">
      <c r="A548" t="s">
        <v>538</v>
      </c>
      <c r="B548" t="s">
        <v>1798</v>
      </c>
      <c r="C548" t="s">
        <v>1939</v>
      </c>
      <c r="D548" t="s">
        <v>2002</v>
      </c>
      <c r="E548" s="44">
        <v>22.656727531438545</v>
      </c>
      <c r="F548" s="44">
        <v>1.161018520038321E-3</v>
      </c>
      <c r="G548" s="44">
        <v>1.9315185228470813</v>
      </c>
      <c r="H548" s="44">
        <v>0.22018689639561123</v>
      </c>
      <c r="I548" s="44">
        <v>1.0238850918039433</v>
      </c>
      <c r="J548" s="44">
        <v>1.3649618625640869</v>
      </c>
    </row>
    <row r="549" spans="1:10" x14ac:dyDescent="0.35">
      <c r="A549" t="s">
        <v>539</v>
      </c>
      <c r="B549" t="s">
        <v>1798</v>
      </c>
      <c r="C549" t="s">
        <v>1940</v>
      </c>
      <c r="D549" t="s">
        <v>2002</v>
      </c>
      <c r="E549" s="44">
        <v>22.779023070615835</v>
      </c>
      <c r="F549" s="44">
        <v>1.1689426425424282E-3</v>
      </c>
      <c r="G549" s="44">
        <v>2.0227674949690146</v>
      </c>
      <c r="H549" s="44">
        <v>0.21784586898179284</v>
      </c>
      <c r="I549" s="44">
        <v>1.0687522964201788</v>
      </c>
      <c r="J549" s="44">
        <v>1.3691250085830688</v>
      </c>
    </row>
    <row r="550" spans="1:10" x14ac:dyDescent="0.35">
      <c r="A550" t="s">
        <v>540</v>
      </c>
      <c r="B550" t="s">
        <v>1798</v>
      </c>
      <c r="C550" t="s">
        <v>1941</v>
      </c>
      <c r="D550" t="s">
        <v>2002</v>
      </c>
      <c r="E550" s="44">
        <v>23.284369330328342</v>
      </c>
      <c r="F550" s="44">
        <v>1.2204005162834521E-3</v>
      </c>
      <c r="G550" s="44">
        <v>2.1696461990929476</v>
      </c>
      <c r="H550" s="44">
        <v>0.21726189633475096</v>
      </c>
      <c r="I550" s="44">
        <v>1.1603411143127662</v>
      </c>
      <c r="J550" s="44">
        <v>1.3725980520248413</v>
      </c>
    </row>
    <row r="551" spans="1:10" x14ac:dyDescent="0.35">
      <c r="A551" t="s">
        <v>541</v>
      </c>
      <c r="B551" t="s">
        <v>1799</v>
      </c>
      <c r="C551" t="s">
        <v>1933</v>
      </c>
      <c r="D551" t="s">
        <v>2003</v>
      </c>
      <c r="E551" s="44">
        <v>25.713297872340423</v>
      </c>
      <c r="F551" s="44">
        <v>8.6820576864089349E-3</v>
      </c>
      <c r="G551" s="44">
        <v>0.92586557925533264</v>
      </c>
      <c r="H551" s="44"/>
      <c r="I551" s="44">
        <v>0.8989013740540891</v>
      </c>
      <c r="J551" s="44">
        <v>1.2408618927001953</v>
      </c>
    </row>
    <row r="552" spans="1:10" x14ac:dyDescent="0.35">
      <c r="A552" t="s">
        <v>542</v>
      </c>
      <c r="B552" t="s">
        <v>1799</v>
      </c>
      <c r="C552" t="s">
        <v>1934</v>
      </c>
      <c r="D552" t="s">
        <v>2003</v>
      </c>
      <c r="E552" s="44">
        <v>28.776595744680851</v>
      </c>
      <c r="F552" s="44">
        <v>7.762994908907697E-3</v>
      </c>
      <c r="G552" s="44">
        <v>0.95363924787903676</v>
      </c>
      <c r="H552" s="44">
        <v>0.73297088857721193</v>
      </c>
      <c r="I552" s="44">
        <v>1.1475085799159821</v>
      </c>
      <c r="J552" s="44">
        <v>1.2782689332962036</v>
      </c>
    </row>
    <row r="553" spans="1:10" x14ac:dyDescent="0.35">
      <c r="A553" t="s">
        <v>543</v>
      </c>
      <c r="B553" t="s">
        <v>1799</v>
      </c>
      <c r="C553" t="s">
        <v>1935</v>
      </c>
      <c r="D553" t="s">
        <v>2003</v>
      </c>
      <c r="E553" s="44">
        <v>30.749335106382979</v>
      </c>
      <c r="F553" s="44">
        <v>1.2142203462312855E-2</v>
      </c>
      <c r="G553" s="44">
        <v>0.98659141162663899</v>
      </c>
      <c r="H553" s="44">
        <v>1.4783281305000002</v>
      </c>
      <c r="I553" s="44">
        <v>1.3274767543505164</v>
      </c>
      <c r="J553" s="44">
        <v>1.3002169132232666</v>
      </c>
    </row>
    <row r="554" spans="1:10" x14ac:dyDescent="0.35">
      <c r="A554" t="s">
        <v>544</v>
      </c>
      <c r="B554" t="s">
        <v>1799</v>
      </c>
      <c r="C554" t="s">
        <v>1936</v>
      </c>
      <c r="D554" t="s">
        <v>2003</v>
      </c>
      <c r="E554" s="44">
        <v>32.539468085106385</v>
      </c>
      <c r="F554" s="44">
        <v>1.656305760216811E-2</v>
      </c>
      <c r="G554" s="44">
        <v>1.1007412837908908</v>
      </c>
      <c r="H554" s="44">
        <v>1.4991473165294835</v>
      </c>
      <c r="I554" s="44">
        <v>1.3881414572276896</v>
      </c>
      <c r="J554" s="44">
        <v>1.3154112100601196</v>
      </c>
    </row>
    <row r="555" spans="1:10" x14ac:dyDescent="0.35">
      <c r="A555" t="s">
        <v>545</v>
      </c>
      <c r="B555" t="s">
        <v>1799</v>
      </c>
      <c r="C555" t="s">
        <v>1937</v>
      </c>
      <c r="D555" t="s">
        <v>2003</v>
      </c>
      <c r="E555" s="44">
        <v>33.387712765957446</v>
      </c>
      <c r="F555" s="44">
        <v>2.0242586141516805E-2</v>
      </c>
      <c r="G555" s="44">
        <v>1.1836303433339483</v>
      </c>
      <c r="H555" s="44">
        <v>1.3742061036309354</v>
      </c>
      <c r="I555" s="44">
        <v>1.4028063729174534</v>
      </c>
      <c r="J555" s="44">
        <v>1.3363968133926392</v>
      </c>
    </row>
    <row r="556" spans="1:10" x14ac:dyDescent="0.35">
      <c r="A556" t="s">
        <v>546</v>
      </c>
      <c r="B556" t="s">
        <v>1799</v>
      </c>
      <c r="C556" t="s">
        <v>1938</v>
      </c>
      <c r="D556" t="s">
        <v>2003</v>
      </c>
      <c r="E556" s="44">
        <v>31.125824468085106</v>
      </c>
      <c r="F556" s="44">
        <v>1.9979128878816803E-2</v>
      </c>
      <c r="G556" s="44">
        <v>1.2077451446803618</v>
      </c>
      <c r="H556" s="44">
        <v>1.2195708628000437</v>
      </c>
      <c r="I556" s="44">
        <v>1.0836903419650106</v>
      </c>
      <c r="J556" s="44">
        <v>1.3718551397323608</v>
      </c>
    </row>
    <row r="557" spans="1:10" x14ac:dyDescent="0.35">
      <c r="A557" t="s">
        <v>547</v>
      </c>
      <c r="B557" t="s">
        <v>1799</v>
      </c>
      <c r="C557" t="s">
        <v>1939</v>
      </c>
      <c r="D557" t="s">
        <v>2003</v>
      </c>
      <c r="E557" s="44">
        <v>32.228484042553191</v>
      </c>
      <c r="F557" s="44">
        <v>2.0802685017155344E-2</v>
      </c>
      <c r="G557" s="44">
        <v>1.3003370313524809</v>
      </c>
      <c r="H557" s="44">
        <v>0.95386623999999975</v>
      </c>
      <c r="I557" s="44">
        <v>0.77390800068726373</v>
      </c>
      <c r="J557" s="44">
        <v>1.4251710176467896</v>
      </c>
    </row>
    <row r="558" spans="1:10" x14ac:dyDescent="0.35">
      <c r="A558" t="s">
        <v>548</v>
      </c>
      <c r="B558" t="s">
        <v>1799</v>
      </c>
      <c r="C558" t="s">
        <v>1940</v>
      </c>
      <c r="D558" t="s">
        <v>2003</v>
      </c>
      <c r="E558" s="44">
        <v>35.325930851063831</v>
      </c>
      <c r="F558" s="44">
        <v>2.2071350319874561E-2</v>
      </c>
      <c r="G558" s="44">
        <v>1.4019994730815839</v>
      </c>
      <c r="H558" s="44">
        <v>0.96194411701336957</v>
      </c>
      <c r="I558" s="44">
        <v>0.89800056561132646</v>
      </c>
      <c r="J558" s="44">
        <v>1.492584228515625</v>
      </c>
    </row>
    <row r="559" spans="1:10" x14ac:dyDescent="0.35">
      <c r="A559" t="s">
        <v>549</v>
      </c>
      <c r="B559" t="s">
        <v>1799</v>
      </c>
      <c r="C559" t="s">
        <v>1941</v>
      </c>
      <c r="D559" t="s">
        <v>2003</v>
      </c>
      <c r="E559" s="44">
        <v>39.300054721710907</v>
      </c>
      <c r="F559" s="44">
        <v>2.349505421513098E-2</v>
      </c>
      <c r="G559" s="44">
        <v>1.5179752422160335</v>
      </c>
      <c r="H559" s="44">
        <v>0.96915010874280871</v>
      </c>
      <c r="I559" s="44">
        <v>1.0649718368614296</v>
      </c>
      <c r="J559" s="44">
        <v>1.566993236541748</v>
      </c>
    </row>
    <row r="560" spans="1:10" x14ac:dyDescent="0.35">
      <c r="A560" t="s">
        <v>550</v>
      </c>
      <c r="B560" t="s">
        <v>1800</v>
      </c>
      <c r="C560" t="s">
        <v>1933</v>
      </c>
      <c r="D560" t="s">
        <v>2004</v>
      </c>
      <c r="E560" s="44">
        <v>25.607328911293031</v>
      </c>
      <c r="F560" s="44">
        <v>7.306524592919356E-3</v>
      </c>
      <c r="G560" s="44">
        <v>7.3878170292232814E-2</v>
      </c>
      <c r="H560" s="44"/>
      <c r="I560" s="44">
        <v>0.10864329727206197</v>
      </c>
      <c r="J560" s="44">
        <v>1.1126068830490112</v>
      </c>
    </row>
    <row r="561" spans="1:10" x14ac:dyDescent="0.35">
      <c r="A561" t="s">
        <v>551</v>
      </c>
      <c r="B561" t="s">
        <v>1800</v>
      </c>
      <c r="C561" t="s">
        <v>1934</v>
      </c>
      <c r="D561" t="s">
        <v>2004</v>
      </c>
      <c r="E561" s="44">
        <v>27.453726102900806</v>
      </c>
      <c r="F561" s="44">
        <v>3.2977070009062104E-3</v>
      </c>
      <c r="G561" s="44">
        <v>7.3878156391772032E-2</v>
      </c>
      <c r="H561" s="44"/>
      <c r="I561" s="44">
        <v>6.1155679917417521E-2</v>
      </c>
      <c r="J561" s="44">
        <v>1.1248350143432617</v>
      </c>
    </row>
    <row r="562" spans="1:10" x14ac:dyDescent="0.35">
      <c r="A562" t="s">
        <v>552</v>
      </c>
      <c r="B562" t="s">
        <v>1800</v>
      </c>
      <c r="C562" t="s">
        <v>1935</v>
      </c>
      <c r="D562" t="s">
        <v>2004</v>
      </c>
      <c r="E562" s="44">
        <v>25.055442556048543</v>
      </c>
      <c r="F562" s="44">
        <v>5.561332384661795E-5</v>
      </c>
      <c r="G562" s="44">
        <v>7.7430897906211132E-2</v>
      </c>
      <c r="H562" s="44"/>
      <c r="I562" s="44">
        <v>7.8526631218596821E-2</v>
      </c>
      <c r="J562" s="44">
        <v>1.1350619792938232</v>
      </c>
    </row>
    <row r="563" spans="1:10" x14ac:dyDescent="0.35">
      <c r="A563" t="s">
        <v>553</v>
      </c>
      <c r="B563" t="s">
        <v>1800</v>
      </c>
      <c r="C563" t="s">
        <v>1936</v>
      </c>
      <c r="D563" t="s">
        <v>2004</v>
      </c>
      <c r="E563" s="44">
        <v>24.093808664531583</v>
      </c>
      <c r="F563" s="44">
        <v>5.642985281263675E-5</v>
      </c>
      <c r="G563" s="44">
        <v>8.1021028305857196E-2</v>
      </c>
      <c r="H563" s="44"/>
      <c r="I563" s="44">
        <v>1.2871651728941086E-2</v>
      </c>
      <c r="J563" s="44">
        <v>1.1438961029052734</v>
      </c>
    </row>
    <row r="564" spans="1:10" x14ac:dyDescent="0.35">
      <c r="A564" t="s">
        <v>554</v>
      </c>
      <c r="B564" t="s">
        <v>1800</v>
      </c>
      <c r="C564" t="s">
        <v>1937</v>
      </c>
      <c r="D564" t="s">
        <v>2004</v>
      </c>
      <c r="E564" s="44">
        <v>23.395453499376007</v>
      </c>
      <c r="F564" s="44">
        <v>1.0242513147818994E-3</v>
      </c>
      <c r="G564" s="44">
        <v>7.9190702537492885E-2</v>
      </c>
      <c r="H564" s="44"/>
      <c r="I564" s="44">
        <v>0</v>
      </c>
      <c r="J564" s="44">
        <v>1.1523090600967407</v>
      </c>
    </row>
    <row r="565" spans="1:10" x14ac:dyDescent="0.35">
      <c r="A565" t="s">
        <v>555</v>
      </c>
      <c r="B565" t="s">
        <v>1800</v>
      </c>
      <c r="C565" t="s">
        <v>1938</v>
      </c>
      <c r="D565" t="s">
        <v>2004</v>
      </c>
      <c r="E565" s="44">
        <v>19.687188675803974</v>
      </c>
      <c r="F565" s="44">
        <v>1.7231922451320745E-3</v>
      </c>
      <c r="G565" s="44">
        <v>8.2749661384239698E-2</v>
      </c>
      <c r="H565" s="44"/>
      <c r="I565" s="44">
        <v>2.9314227479905659E-2</v>
      </c>
      <c r="J565" s="44">
        <v>1.1609851121902466</v>
      </c>
    </row>
    <row r="566" spans="1:10" x14ac:dyDescent="0.35">
      <c r="A566" t="s">
        <v>556</v>
      </c>
      <c r="B566" t="s">
        <v>1800</v>
      </c>
      <c r="C566" t="s">
        <v>1939</v>
      </c>
      <c r="D566" t="s">
        <v>2004</v>
      </c>
      <c r="E566" s="44">
        <v>20.161407885833324</v>
      </c>
      <c r="F566" s="44">
        <v>1.8425324899927881E-3</v>
      </c>
      <c r="G566" s="44">
        <v>8.9900593179896224E-2</v>
      </c>
      <c r="H566" s="44"/>
      <c r="I566" s="44">
        <v>4.2196907557629254E-2</v>
      </c>
      <c r="J566" s="44">
        <v>1.170124888420105</v>
      </c>
    </row>
    <row r="567" spans="1:10" x14ac:dyDescent="0.35">
      <c r="A567" t="s">
        <v>557</v>
      </c>
      <c r="B567" t="s">
        <v>1800</v>
      </c>
      <c r="C567" t="s">
        <v>1940</v>
      </c>
      <c r="D567" t="s">
        <v>2004</v>
      </c>
      <c r="E567" s="44">
        <v>21.695288283701672</v>
      </c>
      <c r="F567" s="44">
        <v>1.9882612470944402E-3</v>
      </c>
      <c r="G567" s="44">
        <v>9.8029725355686242E-2</v>
      </c>
      <c r="H567" s="44"/>
      <c r="I567" s="44">
        <v>5.4856394324394667E-2</v>
      </c>
      <c r="J567" s="44">
        <v>1.1795510053634644</v>
      </c>
    </row>
    <row r="568" spans="1:10" x14ac:dyDescent="0.35">
      <c r="A568" t="s">
        <v>558</v>
      </c>
      <c r="B568" t="s">
        <v>1800</v>
      </c>
      <c r="C568" t="s">
        <v>1941</v>
      </c>
      <c r="D568" t="s">
        <v>2004</v>
      </c>
      <c r="E568" s="44">
        <v>23.963005135159122</v>
      </c>
      <c r="F568" s="44">
        <v>2.1464395754918647E-3</v>
      </c>
      <c r="G568" s="44">
        <v>0.10714743761644707</v>
      </c>
      <c r="H568" s="44"/>
      <c r="I568" s="44">
        <v>4.6078464930334018E-2</v>
      </c>
      <c r="J568" s="44">
        <v>1.1890851259231567</v>
      </c>
    </row>
    <row r="569" spans="1:10" x14ac:dyDescent="0.35">
      <c r="A569" t="s">
        <v>559</v>
      </c>
      <c r="B569" t="s">
        <v>1801</v>
      </c>
      <c r="C569" t="s">
        <v>1933</v>
      </c>
      <c r="D569" t="s">
        <v>2005</v>
      </c>
      <c r="E569" s="44">
        <v>482.38420675058103</v>
      </c>
      <c r="F569" s="44">
        <v>0.37800650503855548</v>
      </c>
      <c r="G569" s="44">
        <v>36.442130413299502</v>
      </c>
      <c r="H569" s="44"/>
      <c r="I569" s="44">
        <v>52.365902182525609</v>
      </c>
      <c r="J569" s="44">
        <v>74.5675048828125</v>
      </c>
    </row>
    <row r="570" spans="1:10" x14ac:dyDescent="0.35">
      <c r="A570" t="s">
        <v>560</v>
      </c>
      <c r="B570" t="s">
        <v>1801</v>
      </c>
      <c r="C570" t="s">
        <v>1934</v>
      </c>
      <c r="D570" t="s">
        <v>2005</v>
      </c>
      <c r="E570" s="44">
        <v>577.21427785111496</v>
      </c>
      <c r="F570" s="44">
        <v>0.41133747950245775</v>
      </c>
      <c r="G570" s="44">
        <v>35.055059071191458</v>
      </c>
      <c r="H570" s="44">
        <v>17.648337196801155</v>
      </c>
      <c r="I570" s="44">
        <v>60.527963308774957</v>
      </c>
      <c r="J570" s="44">
        <v>75.4915771484375</v>
      </c>
    </row>
    <row r="571" spans="1:10" x14ac:dyDescent="0.35">
      <c r="A571" t="s">
        <v>561</v>
      </c>
      <c r="B571" t="s">
        <v>1801</v>
      </c>
      <c r="C571" t="s">
        <v>1935</v>
      </c>
      <c r="D571" t="s">
        <v>2005</v>
      </c>
      <c r="E571" s="44">
        <v>389.1985122883471</v>
      </c>
      <c r="F571" s="44">
        <v>0.34761157563525885</v>
      </c>
      <c r="G571" s="44">
        <v>32.129846513721191</v>
      </c>
      <c r="H571" s="44">
        <v>11.107461324632183</v>
      </c>
      <c r="I571" s="44">
        <v>72.055948878717459</v>
      </c>
      <c r="J571" s="44">
        <v>76.453567504882813</v>
      </c>
    </row>
    <row r="572" spans="1:10" x14ac:dyDescent="0.35">
      <c r="A572" t="s">
        <v>562</v>
      </c>
      <c r="B572" t="s">
        <v>1801</v>
      </c>
      <c r="C572" t="s">
        <v>1936</v>
      </c>
      <c r="D572" t="s">
        <v>2005</v>
      </c>
      <c r="E572" s="44">
        <v>396.40806488833601</v>
      </c>
      <c r="F572" s="44">
        <v>0.38824419903815366</v>
      </c>
      <c r="G572" s="44">
        <v>32.094300662947745</v>
      </c>
      <c r="H572" s="44">
        <v>11.728303228377111</v>
      </c>
      <c r="I572" s="44">
        <v>89.624483897514892</v>
      </c>
      <c r="J572" s="44">
        <v>77.435379028320313</v>
      </c>
    </row>
    <row r="573" spans="1:10" x14ac:dyDescent="0.35">
      <c r="A573" t="s">
        <v>563</v>
      </c>
      <c r="B573" t="s">
        <v>1801</v>
      </c>
      <c r="C573" t="s">
        <v>1937</v>
      </c>
      <c r="D573" t="s">
        <v>2005</v>
      </c>
      <c r="E573" s="44">
        <v>423.40890360421895</v>
      </c>
      <c r="F573" s="44">
        <v>0.35132643743955455</v>
      </c>
      <c r="G573" s="44">
        <v>36.64549313460482</v>
      </c>
      <c r="H573" s="44">
        <v>15.311923039747668</v>
      </c>
      <c r="I573" s="44">
        <v>82.430654645215895</v>
      </c>
      <c r="J573" s="44">
        <v>78.411102294921875</v>
      </c>
    </row>
    <row r="574" spans="1:10" x14ac:dyDescent="0.35">
      <c r="A574" t="s">
        <v>564</v>
      </c>
      <c r="B574" t="s">
        <v>1801</v>
      </c>
      <c r="C574" t="s">
        <v>1938</v>
      </c>
      <c r="D574" t="s">
        <v>2005</v>
      </c>
      <c r="E574" s="44">
        <v>375.40440708672526</v>
      </c>
      <c r="F574" s="44">
        <v>0.41841992183777538</v>
      </c>
      <c r="G574" s="44">
        <v>35.666773202078716</v>
      </c>
      <c r="H574" s="44">
        <v>14.131797971198946</v>
      </c>
      <c r="I574" s="44">
        <v>60.806402653500719</v>
      </c>
      <c r="J574" s="44">
        <v>79.360488891601563</v>
      </c>
    </row>
    <row r="575" spans="1:10" x14ac:dyDescent="0.35">
      <c r="A575" t="s">
        <v>565</v>
      </c>
      <c r="B575" t="s">
        <v>1801</v>
      </c>
      <c r="C575" t="s">
        <v>1939</v>
      </c>
      <c r="D575" t="s">
        <v>2005</v>
      </c>
      <c r="E575" s="44">
        <v>404.44503451986549</v>
      </c>
      <c r="F575" s="44">
        <v>0.4869106498317583</v>
      </c>
      <c r="G575" s="44">
        <v>32.556583878284592</v>
      </c>
      <c r="H575" s="44">
        <v>5.7490908120609996</v>
      </c>
      <c r="I575" s="44">
        <v>73.56650036704859</v>
      </c>
      <c r="J575" s="44">
        <v>80.277427673339844</v>
      </c>
    </row>
    <row r="576" spans="1:10" x14ac:dyDescent="0.35">
      <c r="A576" t="s">
        <v>566</v>
      </c>
      <c r="B576" t="s">
        <v>1801</v>
      </c>
      <c r="C576" t="s">
        <v>1940</v>
      </c>
      <c r="D576" t="s">
        <v>2005</v>
      </c>
      <c r="E576" s="44">
        <v>430.7094097662752</v>
      </c>
      <c r="F576" s="44">
        <v>0.52479262645885227</v>
      </c>
      <c r="G576" s="44">
        <v>34.769531193091566</v>
      </c>
      <c r="H576" s="44">
        <v>6.0099078800452244</v>
      </c>
      <c r="I576" s="44">
        <v>85.15124484523119</v>
      </c>
      <c r="J576" s="44">
        <v>81.162796020507813</v>
      </c>
    </row>
    <row r="577" spans="1:10" x14ac:dyDescent="0.35">
      <c r="A577" t="s">
        <v>567</v>
      </c>
      <c r="B577" t="s">
        <v>1801</v>
      </c>
      <c r="C577" t="s">
        <v>1941</v>
      </c>
      <c r="D577" t="s">
        <v>2005</v>
      </c>
      <c r="E577" s="44">
        <v>430.08153028048309</v>
      </c>
      <c r="F577" s="44">
        <v>0.56658624007649605</v>
      </c>
      <c r="G577" s="44">
        <v>37.337963345651744</v>
      </c>
      <c r="H577" s="44">
        <v>6.3230628497879895</v>
      </c>
      <c r="I577" s="44">
        <v>101.48435461348529</v>
      </c>
      <c r="J577" s="44">
        <v>82.011734008789063</v>
      </c>
    </row>
    <row r="578" spans="1:10" x14ac:dyDescent="0.35">
      <c r="A578" t="s">
        <v>568</v>
      </c>
      <c r="B578" t="s">
        <v>1802</v>
      </c>
      <c r="C578" t="s">
        <v>1933</v>
      </c>
      <c r="D578" t="s">
        <v>2006</v>
      </c>
      <c r="E578" s="44">
        <v>138.51672264957267</v>
      </c>
      <c r="F578" s="44">
        <v>4.5238067343561913E-3</v>
      </c>
      <c r="G578" s="44">
        <v>0.63146997604413679</v>
      </c>
      <c r="H578" s="44"/>
      <c r="I578" s="44">
        <v>6.6789836721888776</v>
      </c>
      <c r="J578" s="44">
        <v>30.762702941894531</v>
      </c>
    </row>
    <row r="579" spans="1:10" x14ac:dyDescent="0.35">
      <c r="A579" t="s">
        <v>569</v>
      </c>
      <c r="B579" t="s">
        <v>1802</v>
      </c>
      <c r="C579" t="s">
        <v>1934</v>
      </c>
      <c r="D579" t="s">
        <v>2006</v>
      </c>
      <c r="E579" s="44">
        <v>185.74966444444445</v>
      </c>
      <c r="F579" s="44">
        <v>4.1687489451531362E-3</v>
      </c>
      <c r="G579" s="44">
        <v>0.81257428224460149</v>
      </c>
      <c r="H579" s="44">
        <v>1.7865683384582365</v>
      </c>
      <c r="I579" s="44">
        <v>13.212453209010411</v>
      </c>
      <c r="J579" s="44">
        <v>31.727052688598633</v>
      </c>
    </row>
    <row r="580" spans="1:10" x14ac:dyDescent="0.35">
      <c r="A580" t="s">
        <v>570</v>
      </c>
      <c r="B580" t="s">
        <v>1802</v>
      </c>
      <c r="C580" t="s">
        <v>1935</v>
      </c>
      <c r="D580" t="s">
        <v>2006</v>
      </c>
      <c r="E580" s="44">
        <v>218.03215325900516</v>
      </c>
      <c r="F580" s="44">
        <v>4.1668227547141737E-3</v>
      </c>
      <c r="G580" s="44">
        <v>0.60889358617774725</v>
      </c>
      <c r="H580" s="44">
        <v>2.143648495760917</v>
      </c>
      <c r="I580" s="44">
        <v>11.683382792556731</v>
      </c>
      <c r="J580" s="44">
        <v>32.776569366455078</v>
      </c>
    </row>
    <row r="581" spans="1:10" x14ac:dyDescent="0.35">
      <c r="A581" t="s">
        <v>571</v>
      </c>
      <c r="B581" t="s">
        <v>1802</v>
      </c>
      <c r="C581" t="s">
        <v>1936</v>
      </c>
      <c r="D581" t="s">
        <v>2006</v>
      </c>
      <c r="E581" s="44">
        <v>234.63767512864493</v>
      </c>
      <c r="F581" s="44">
        <v>4.9988169930686903E-3</v>
      </c>
      <c r="G581" s="44">
        <v>0.61794226602708779</v>
      </c>
      <c r="H581" s="44">
        <v>2.1741817697258203</v>
      </c>
      <c r="I581" s="44">
        <v>9.49704509760946</v>
      </c>
      <c r="J581" s="44">
        <v>33.883140563964844</v>
      </c>
    </row>
    <row r="582" spans="1:10" x14ac:dyDescent="0.35">
      <c r="A582" t="s">
        <v>572</v>
      </c>
      <c r="B582" t="s">
        <v>1802</v>
      </c>
      <c r="C582" t="s">
        <v>1937</v>
      </c>
      <c r="D582" t="s">
        <v>2006</v>
      </c>
      <c r="E582" s="44">
        <v>234.65096086725987</v>
      </c>
      <c r="F582" s="44">
        <v>4.9565793064732288E-3</v>
      </c>
      <c r="G582" s="44">
        <v>0.6075823086711668</v>
      </c>
      <c r="H582" s="44">
        <v>1.667949614091397</v>
      </c>
      <c r="I582" s="44">
        <v>6.8807397905507868</v>
      </c>
      <c r="J582" s="44">
        <v>35.006076812744141</v>
      </c>
    </row>
    <row r="583" spans="1:10" x14ac:dyDescent="0.35">
      <c r="A583" t="s">
        <v>573</v>
      </c>
      <c r="B583" t="s">
        <v>1802</v>
      </c>
      <c r="C583" t="s">
        <v>1938</v>
      </c>
      <c r="D583" t="s">
        <v>2006</v>
      </c>
      <c r="E583" s="44">
        <v>177.72213315630103</v>
      </c>
      <c r="F583" s="44">
        <v>5.2406470683756985E-3</v>
      </c>
      <c r="G583" s="44">
        <v>0.86959272009394883</v>
      </c>
      <c r="H583" s="44">
        <v>2.0078118308390307</v>
      </c>
      <c r="I583" s="44">
        <v>4.2680242347003388</v>
      </c>
      <c r="J583" s="44">
        <v>36.115650177001953</v>
      </c>
    </row>
    <row r="584" spans="1:10" x14ac:dyDescent="0.35">
      <c r="A584" t="s">
        <v>574</v>
      </c>
      <c r="B584" t="s">
        <v>1802</v>
      </c>
      <c r="C584" t="s">
        <v>1939</v>
      </c>
      <c r="D584" t="s">
        <v>2006</v>
      </c>
      <c r="E584" s="44">
        <v>170.67696277659462</v>
      </c>
      <c r="F584" s="44">
        <v>5.9202130384329076E-3</v>
      </c>
      <c r="G584" s="44">
        <v>0.83608509956516286</v>
      </c>
      <c r="H584" s="44">
        <v>2.2149776120287705</v>
      </c>
      <c r="I584" s="44">
        <v>4.3172990649621834</v>
      </c>
      <c r="J584" s="44">
        <v>37.202579498291016</v>
      </c>
    </row>
    <row r="585" spans="1:10" x14ac:dyDescent="0.35">
      <c r="A585" t="s">
        <v>575</v>
      </c>
      <c r="B585" t="s">
        <v>1802</v>
      </c>
      <c r="C585" t="s">
        <v>1940</v>
      </c>
      <c r="D585" t="s">
        <v>2006</v>
      </c>
      <c r="E585" s="44">
        <v>192.35816723944839</v>
      </c>
      <c r="F585" s="44">
        <v>6.0467919749115093E-3</v>
      </c>
      <c r="G585" s="44">
        <v>0.86145226613182213</v>
      </c>
      <c r="H585" s="44">
        <v>2.1718249895262898</v>
      </c>
      <c r="I585" s="44">
        <v>4.942534401691244</v>
      </c>
      <c r="J585" s="44">
        <v>38.274612426757813</v>
      </c>
    </row>
    <row r="586" spans="1:10" x14ac:dyDescent="0.35">
      <c r="A586" t="s">
        <v>576</v>
      </c>
      <c r="B586" t="s">
        <v>1802</v>
      </c>
      <c r="C586" t="s">
        <v>1941</v>
      </c>
      <c r="D586" t="s">
        <v>2006</v>
      </c>
      <c r="E586" s="44">
        <v>230.91085444107867</v>
      </c>
      <c r="F586" s="44">
        <v>6.4244322452827029E-3</v>
      </c>
      <c r="G586" s="44">
        <v>0.9139574456475773</v>
      </c>
      <c r="H586" s="44">
        <v>2.1965907823633226</v>
      </c>
      <c r="I586" s="44">
        <v>6.0593117553571254</v>
      </c>
      <c r="J586" s="44">
        <v>39.339744567871094</v>
      </c>
    </row>
    <row r="587" spans="1:10" x14ac:dyDescent="0.35">
      <c r="A587" t="s">
        <v>577</v>
      </c>
      <c r="B587" t="s">
        <v>1803</v>
      </c>
      <c r="C587" t="s">
        <v>1933</v>
      </c>
      <c r="D587" t="s">
        <v>2007</v>
      </c>
      <c r="E587" s="44">
        <v>233.61108325142587</v>
      </c>
      <c r="F587" s="44">
        <v>6.8727291003614646</v>
      </c>
      <c r="G587" s="44">
        <v>0.45235722407545109</v>
      </c>
      <c r="H587" s="44"/>
      <c r="I587" s="44">
        <v>0</v>
      </c>
      <c r="J587" s="44">
        <v>7.4259591102600098</v>
      </c>
    </row>
    <row r="588" spans="1:10" x14ac:dyDescent="0.35">
      <c r="A588" t="s">
        <v>578</v>
      </c>
      <c r="B588" t="s">
        <v>1803</v>
      </c>
      <c r="C588" t="s">
        <v>1934</v>
      </c>
      <c r="D588" t="s">
        <v>2007</v>
      </c>
      <c r="E588" s="44">
        <v>261.62665456853557</v>
      </c>
      <c r="F588" s="44">
        <v>6.0011007926679429</v>
      </c>
      <c r="G588" s="44">
        <v>0.41630475473595213</v>
      </c>
      <c r="H588" s="44"/>
      <c r="I588" s="44">
        <v>0</v>
      </c>
      <c r="J588" s="44">
        <v>7.5687737464904785</v>
      </c>
    </row>
    <row r="589" spans="1:10" x14ac:dyDescent="0.35">
      <c r="A589" t="s">
        <v>579</v>
      </c>
      <c r="B589" t="s">
        <v>1803</v>
      </c>
      <c r="C589" t="s">
        <v>1935</v>
      </c>
      <c r="D589" t="s">
        <v>2007</v>
      </c>
      <c r="E589" s="44">
        <v>257.2951540317859</v>
      </c>
      <c r="F589" s="44">
        <v>5.8432535836377371</v>
      </c>
      <c r="G589" s="44">
        <v>0.21510043597923567</v>
      </c>
      <c r="H589" s="44"/>
      <c r="I589" s="44">
        <v>0</v>
      </c>
      <c r="J589" s="44">
        <v>7.6991047859191895</v>
      </c>
    </row>
    <row r="590" spans="1:10" x14ac:dyDescent="0.35">
      <c r="A590" t="s">
        <v>580</v>
      </c>
      <c r="B590" t="s">
        <v>1803</v>
      </c>
      <c r="C590" t="s">
        <v>1936</v>
      </c>
      <c r="D590" t="s">
        <v>2007</v>
      </c>
      <c r="E590" s="44">
        <v>292.49229732443121</v>
      </c>
      <c r="F590" s="44">
        <v>3.9926136933456187</v>
      </c>
      <c r="G590" s="44">
        <v>0.58821967623066618</v>
      </c>
      <c r="H590" s="44"/>
      <c r="I590" s="44">
        <v>0</v>
      </c>
      <c r="J590" s="44">
        <v>7.8211054801940918</v>
      </c>
    </row>
    <row r="591" spans="1:10" x14ac:dyDescent="0.35">
      <c r="A591" t="s">
        <v>581</v>
      </c>
      <c r="B591" t="s">
        <v>1803</v>
      </c>
      <c r="C591" t="s">
        <v>1937</v>
      </c>
      <c r="D591" t="s">
        <v>2007</v>
      </c>
      <c r="E591" s="44">
        <v>308.41479349064048</v>
      </c>
      <c r="F591" s="44">
        <v>3.0062419290292848</v>
      </c>
      <c r="G591" s="44">
        <v>0.65009563828988115</v>
      </c>
      <c r="H591" s="44"/>
      <c r="I591" s="44">
        <v>0</v>
      </c>
      <c r="J591" s="44">
        <v>7.9413290023803711</v>
      </c>
    </row>
    <row r="592" spans="1:10" x14ac:dyDescent="0.35">
      <c r="A592" t="s">
        <v>582</v>
      </c>
      <c r="B592" t="s">
        <v>1803</v>
      </c>
      <c r="C592" t="s">
        <v>1938</v>
      </c>
      <c r="D592" t="s">
        <v>2007</v>
      </c>
      <c r="E592" s="44">
        <v>299.09437845718475</v>
      </c>
      <c r="F592" s="44">
        <v>2.3570542907628003</v>
      </c>
      <c r="G592" s="44">
        <v>0.7187194382814982</v>
      </c>
      <c r="H592" s="44"/>
      <c r="I592" s="44">
        <v>0</v>
      </c>
      <c r="J592" s="44">
        <v>8.0645465850830078</v>
      </c>
    </row>
    <row r="593" spans="1:10" x14ac:dyDescent="0.35">
      <c r="A593" t="s">
        <v>583</v>
      </c>
      <c r="B593" t="s">
        <v>1803</v>
      </c>
      <c r="C593" t="s">
        <v>1939</v>
      </c>
      <c r="D593" t="s">
        <v>2007</v>
      </c>
      <c r="E593" s="44">
        <v>317.74764140708373</v>
      </c>
      <c r="F593" s="44">
        <v>2.5136596726006499</v>
      </c>
      <c r="G593" s="44">
        <v>0.71969966937150376</v>
      </c>
      <c r="H593" s="44"/>
      <c r="I593" s="44">
        <v>0</v>
      </c>
      <c r="J593" s="44">
        <v>8.1918277740478516</v>
      </c>
    </row>
    <row r="594" spans="1:10" x14ac:dyDescent="0.35">
      <c r="A594" t="s">
        <v>584</v>
      </c>
      <c r="B594" t="s">
        <v>1803</v>
      </c>
      <c r="C594" t="s">
        <v>1940</v>
      </c>
      <c r="D594" t="s">
        <v>2007</v>
      </c>
      <c r="E594" s="44">
        <v>350.74330236589128</v>
      </c>
      <c r="F594" s="44">
        <v>2.6657188436933952</v>
      </c>
      <c r="G594" s="44">
        <v>0.8159447394830891</v>
      </c>
      <c r="H594" s="44"/>
      <c r="I594" s="44">
        <v>0</v>
      </c>
      <c r="J594" s="44">
        <v>8.3215703964233398</v>
      </c>
    </row>
    <row r="595" spans="1:10" x14ac:dyDescent="0.35">
      <c r="A595" t="s">
        <v>585</v>
      </c>
      <c r="B595" t="s">
        <v>1803</v>
      </c>
      <c r="C595" t="s">
        <v>1941</v>
      </c>
      <c r="D595" t="s">
        <v>2007</v>
      </c>
      <c r="E595" s="44">
        <v>365.5989104131155</v>
      </c>
      <c r="F595" s="44">
        <v>3.1364267752934754</v>
      </c>
      <c r="G595" s="44">
        <v>0.88264088581413325</v>
      </c>
      <c r="H595" s="44"/>
      <c r="I595" s="44">
        <v>0</v>
      </c>
      <c r="J595" s="44">
        <v>8.4528427124023438</v>
      </c>
    </row>
    <row r="596" spans="1:10" x14ac:dyDescent="0.35">
      <c r="A596" t="s">
        <v>586</v>
      </c>
      <c r="B596" t="s">
        <v>1804</v>
      </c>
      <c r="C596" t="s">
        <v>1933</v>
      </c>
      <c r="D596" t="s">
        <v>2008</v>
      </c>
      <c r="E596" s="44">
        <v>26.4253793666132</v>
      </c>
      <c r="F596" s="44">
        <v>1.9668724931983439E-4</v>
      </c>
      <c r="G596" s="44">
        <v>0.19414641442909644</v>
      </c>
      <c r="H596" s="44"/>
      <c r="I596" s="44">
        <v>1.299260013140682</v>
      </c>
      <c r="J596" s="44">
        <v>7.1823897361755371</v>
      </c>
    </row>
    <row r="597" spans="1:10" x14ac:dyDescent="0.35">
      <c r="A597" t="s">
        <v>587</v>
      </c>
      <c r="B597" t="s">
        <v>1804</v>
      </c>
      <c r="C597" t="s">
        <v>1934</v>
      </c>
      <c r="D597" t="s">
        <v>2008</v>
      </c>
      <c r="E597" s="44">
        <v>28.84019701876278</v>
      </c>
      <c r="F597" s="44">
        <v>1.797509469174461E-4</v>
      </c>
      <c r="G597" s="44">
        <v>7.667017015538756E-2</v>
      </c>
      <c r="H597" s="44">
        <v>1.4905982556390196</v>
      </c>
      <c r="I597" s="44">
        <v>2.5324643029829654</v>
      </c>
      <c r="J597" s="44">
        <v>7.5749421119689941</v>
      </c>
    </row>
    <row r="598" spans="1:10" x14ac:dyDescent="0.35">
      <c r="A598" t="s">
        <v>588</v>
      </c>
      <c r="B598" t="s">
        <v>1804</v>
      </c>
      <c r="C598" t="s">
        <v>1935</v>
      </c>
      <c r="D598" t="s">
        <v>2008</v>
      </c>
      <c r="E598" s="44">
        <v>30.981000382032128</v>
      </c>
      <c r="F598" s="44">
        <v>5.9193245600301883E-2</v>
      </c>
      <c r="G598" s="44">
        <v>5.9889998357874549E-2</v>
      </c>
      <c r="H598" s="44">
        <v>1.587254379997751</v>
      </c>
      <c r="I598" s="44">
        <v>3.2158842198238555</v>
      </c>
      <c r="J598" s="44">
        <v>7.9925727844238281</v>
      </c>
    </row>
    <row r="599" spans="1:10" x14ac:dyDescent="0.35">
      <c r="A599" t="s">
        <v>589</v>
      </c>
      <c r="B599" t="s">
        <v>1804</v>
      </c>
      <c r="C599" t="s">
        <v>1936</v>
      </c>
      <c r="D599" t="s">
        <v>2008</v>
      </c>
      <c r="E599" s="44">
        <v>33.641291571319861</v>
      </c>
      <c r="F599" s="44">
        <v>5.6685908547918072E-2</v>
      </c>
      <c r="G599" s="44">
        <v>8.5156057517987549E-2</v>
      </c>
      <c r="H599" s="44">
        <v>1.615977273817141</v>
      </c>
      <c r="I599" s="44">
        <v>2.3007370368225839</v>
      </c>
      <c r="J599" s="44">
        <v>8.4134645462036133</v>
      </c>
    </row>
    <row r="600" spans="1:10" x14ac:dyDescent="0.35">
      <c r="A600" t="s">
        <v>590</v>
      </c>
      <c r="B600" t="s">
        <v>1804</v>
      </c>
      <c r="C600" t="s">
        <v>1937</v>
      </c>
      <c r="D600" t="s">
        <v>2008</v>
      </c>
      <c r="E600" s="44">
        <v>35.877527676203705</v>
      </c>
      <c r="F600" s="44">
        <v>9.7705353759515709E-2</v>
      </c>
      <c r="G600" s="44">
        <v>2.9148816881308125E-2</v>
      </c>
      <c r="H600" s="44">
        <v>1.6963123564250491</v>
      </c>
      <c r="I600" s="44">
        <v>2.4111392936924414</v>
      </c>
      <c r="J600" s="44">
        <v>8.8093051910400391</v>
      </c>
    </row>
    <row r="601" spans="1:10" x14ac:dyDescent="0.35">
      <c r="A601" t="s">
        <v>591</v>
      </c>
      <c r="B601" t="s">
        <v>1804</v>
      </c>
      <c r="C601" t="s">
        <v>1938</v>
      </c>
      <c r="D601" t="s">
        <v>2008</v>
      </c>
      <c r="E601" s="44">
        <v>37.570399889580756</v>
      </c>
      <c r="F601" s="44">
        <v>4.801019833235623E-2</v>
      </c>
      <c r="G601" s="44">
        <v>0.19437171321401964</v>
      </c>
      <c r="H601" s="44">
        <v>1.7701474522905312</v>
      </c>
      <c r="I601" s="44">
        <v>2.2003569804739054</v>
      </c>
      <c r="J601" s="44">
        <v>9.1593027114868164</v>
      </c>
    </row>
    <row r="602" spans="1:10" x14ac:dyDescent="0.35">
      <c r="A602" t="s">
        <v>592</v>
      </c>
      <c r="B602" t="s">
        <v>1804</v>
      </c>
      <c r="C602" t="s">
        <v>1939</v>
      </c>
      <c r="D602" t="s">
        <v>2008</v>
      </c>
      <c r="E602" s="44">
        <v>38.709284846801197</v>
      </c>
      <c r="F602" s="44">
        <v>5.0522428094042122E-2</v>
      </c>
      <c r="G602" s="44">
        <v>0.38080102280367062</v>
      </c>
      <c r="H602" s="44">
        <v>1.6538768134482111</v>
      </c>
      <c r="I602" s="44">
        <v>2.6464216039388515</v>
      </c>
      <c r="J602" s="44">
        <v>9.4558019638061523</v>
      </c>
    </row>
    <row r="603" spans="1:10" x14ac:dyDescent="0.35">
      <c r="A603" t="s">
        <v>593</v>
      </c>
      <c r="B603" t="s">
        <v>1804</v>
      </c>
      <c r="C603" t="s">
        <v>1940</v>
      </c>
      <c r="D603" t="s">
        <v>2008</v>
      </c>
      <c r="E603" s="44">
        <v>40.124900995223861</v>
      </c>
      <c r="F603" s="44">
        <v>5.3297293114946284E-2</v>
      </c>
      <c r="G603" s="44">
        <v>0.40800373656951805</v>
      </c>
      <c r="H603" s="44">
        <v>1.6656930544405284</v>
      </c>
      <c r="I603" s="44">
        <v>2.3778961824313183</v>
      </c>
      <c r="J603" s="44">
        <v>9.7023534774780273</v>
      </c>
    </row>
    <row r="604" spans="1:10" x14ac:dyDescent="0.35">
      <c r="A604" t="s">
        <v>594</v>
      </c>
      <c r="B604" t="s">
        <v>1804</v>
      </c>
      <c r="C604" t="s">
        <v>1941</v>
      </c>
      <c r="D604" t="s">
        <v>2008</v>
      </c>
      <c r="E604" s="44">
        <v>41.86872919247628</v>
      </c>
      <c r="F604" s="44">
        <v>5.6592253067861711E-2</v>
      </c>
      <c r="G604" s="44">
        <v>0.44004028908045922</v>
      </c>
      <c r="H604" s="44">
        <v>1.684399799315393</v>
      </c>
      <c r="I604" s="44">
        <v>2.298899226502586</v>
      </c>
      <c r="J604" s="44">
        <v>9.9038028717041016</v>
      </c>
    </row>
    <row r="605" spans="1:10" x14ac:dyDescent="0.35">
      <c r="A605" t="s">
        <v>595</v>
      </c>
      <c r="B605" t="s">
        <v>1805</v>
      </c>
      <c r="C605" t="s">
        <v>1933</v>
      </c>
      <c r="D605" t="s">
        <v>2009</v>
      </c>
      <c r="E605" s="44">
        <v>115.40093146575032</v>
      </c>
      <c r="F605" s="44">
        <v>2.8924335166851544E-4</v>
      </c>
      <c r="G605" s="44">
        <v>1.9472035336226565</v>
      </c>
      <c r="H605" s="44"/>
      <c r="I605" s="44">
        <v>8.0957585581163425</v>
      </c>
      <c r="J605" s="44">
        <v>2.9980831146240234</v>
      </c>
    </row>
    <row r="606" spans="1:10" x14ac:dyDescent="0.35">
      <c r="A606" t="s">
        <v>596</v>
      </c>
      <c r="B606" t="s">
        <v>1805</v>
      </c>
      <c r="C606" t="s">
        <v>1934</v>
      </c>
      <c r="D606" t="s">
        <v>2009</v>
      </c>
      <c r="E606" s="44">
        <v>154.01973334621533</v>
      </c>
      <c r="F606" s="44">
        <v>4.2035101700649566E-3</v>
      </c>
      <c r="G606" s="44">
        <v>3.340894733291818</v>
      </c>
      <c r="H606" s="44">
        <v>4.68</v>
      </c>
      <c r="I606" s="44">
        <v>9.4936368152997783</v>
      </c>
      <c r="J606" s="44">
        <v>3.1910514831542969</v>
      </c>
    </row>
    <row r="607" spans="1:10" x14ac:dyDescent="0.35">
      <c r="A607" t="s">
        <v>597</v>
      </c>
      <c r="B607" t="s">
        <v>1805</v>
      </c>
      <c r="C607" t="s">
        <v>1935</v>
      </c>
      <c r="D607" t="s">
        <v>2009</v>
      </c>
      <c r="E607" s="44">
        <v>174.06587910255777</v>
      </c>
      <c r="F607" s="44">
        <v>4.4098028054991828E-2</v>
      </c>
      <c r="G607" s="44">
        <v>3.1607948567490003</v>
      </c>
      <c r="H607" s="44">
        <v>3.6465427218999995</v>
      </c>
      <c r="I607" s="44">
        <v>10.961215727413213</v>
      </c>
      <c r="J607" s="44">
        <v>3.3955557346343994</v>
      </c>
    </row>
    <row r="608" spans="1:10" x14ac:dyDescent="0.35">
      <c r="A608" t="s">
        <v>598</v>
      </c>
      <c r="B608" t="s">
        <v>1805</v>
      </c>
      <c r="C608" t="s">
        <v>1936</v>
      </c>
      <c r="D608" t="s">
        <v>2009</v>
      </c>
      <c r="E608" s="44">
        <v>174.17941901641294</v>
      </c>
      <c r="F608" s="44">
        <v>9.9595393956452991E-2</v>
      </c>
      <c r="G608" s="44">
        <v>2.7947615843730507</v>
      </c>
      <c r="H608" s="44">
        <v>3.3948863669269347</v>
      </c>
      <c r="I608" s="44">
        <v>11.238150552858697</v>
      </c>
      <c r="J608" s="44">
        <v>3.5983848571777344</v>
      </c>
    </row>
    <row r="609" spans="1:10" x14ac:dyDescent="0.35">
      <c r="A609" t="s">
        <v>599</v>
      </c>
      <c r="B609" t="s">
        <v>1805</v>
      </c>
      <c r="C609" t="s">
        <v>1937</v>
      </c>
      <c r="D609" t="s">
        <v>2009</v>
      </c>
      <c r="E609" s="44">
        <v>162.69510555469287</v>
      </c>
      <c r="F609" s="44">
        <v>8.1019317557485079E-2</v>
      </c>
      <c r="G609" s="44">
        <v>2.5051548360248073</v>
      </c>
      <c r="H609" s="44">
        <v>3.1116339358065344</v>
      </c>
      <c r="I609" s="44">
        <v>11.556570511399784</v>
      </c>
      <c r="J609" s="44">
        <v>3.7824499607086182</v>
      </c>
    </row>
    <row r="610" spans="1:10" x14ac:dyDescent="0.35">
      <c r="A610" t="s">
        <v>600</v>
      </c>
      <c r="B610" t="s">
        <v>1805</v>
      </c>
      <c r="C610" t="s">
        <v>1938</v>
      </c>
      <c r="D610" t="s">
        <v>2009</v>
      </c>
      <c r="E610" s="44">
        <v>114.60618238646812</v>
      </c>
      <c r="F610" s="44">
        <v>8.6466606509882832E-2</v>
      </c>
      <c r="G610" s="44">
        <v>2.7785295418413911</v>
      </c>
      <c r="H610" s="44">
        <v>3.4768373721098111</v>
      </c>
      <c r="I610" s="44">
        <v>8.0055878911773313</v>
      </c>
      <c r="J610" s="44">
        <v>3.9357941150665283</v>
      </c>
    </row>
    <row r="611" spans="1:10" x14ac:dyDescent="0.35">
      <c r="A611" t="s">
        <v>601</v>
      </c>
      <c r="B611" t="s">
        <v>1805</v>
      </c>
      <c r="C611" t="s">
        <v>1939</v>
      </c>
      <c r="D611" t="s">
        <v>2009</v>
      </c>
      <c r="E611" s="44">
        <v>110.87317395000008</v>
      </c>
      <c r="F611" s="44">
        <v>9.147048098734982E-2</v>
      </c>
      <c r="G611" s="44">
        <v>2.4993628747661822</v>
      </c>
      <c r="H611" s="44">
        <v>3.0858142719999995</v>
      </c>
      <c r="I611" s="44">
        <v>7.7730353816571229</v>
      </c>
      <c r="J611" s="44">
        <v>4.052584171295166</v>
      </c>
    </row>
    <row r="612" spans="1:10" x14ac:dyDescent="0.35">
      <c r="A612" t="s">
        <v>602</v>
      </c>
      <c r="B612" t="s">
        <v>1805</v>
      </c>
      <c r="C612" t="s">
        <v>1940</v>
      </c>
      <c r="D612" t="s">
        <v>2009</v>
      </c>
      <c r="E612" s="44">
        <v>120.68353759523021</v>
      </c>
      <c r="F612" s="44">
        <v>9.1233200033584969E-2</v>
      </c>
      <c r="G612" s="44">
        <v>2.5272016789096678</v>
      </c>
      <c r="H612" s="44">
        <v>2.9652781568167801</v>
      </c>
      <c r="I612" s="44">
        <v>7.9745413379086116</v>
      </c>
      <c r="J612" s="44">
        <v>4.136528491973877</v>
      </c>
    </row>
    <row r="613" spans="1:10" x14ac:dyDescent="0.35">
      <c r="A613" t="s">
        <v>603</v>
      </c>
      <c r="B613" t="s">
        <v>1805</v>
      </c>
      <c r="C613" t="s">
        <v>1941</v>
      </c>
      <c r="D613" t="s">
        <v>2009</v>
      </c>
      <c r="E613" s="44">
        <v>144.52322194248259</v>
      </c>
      <c r="F613" s="44">
        <v>9.4910176595872392E-2</v>
      </c>
      <c r="G613" s="44">
        <v>2.6302736723952647</v>
      </c>
      <c r="H613" s="44">
        <v>2.9325780220025806</v>
      </c>
      <c r="I613" s="44">
        <v>9.3873314613876406</v>
      </c>
      <c r="J613" s="44">
        <v>4.1971278190612793</v>
      </c>
    </row>
    <row r="614" spans="1:10" x14ac:dyDescent="0.35">
      <c r="A614" t="s">
        <v>604</v>
      </c>
      <c r="B614" t="s">
        <v>1806</v>
      </c>
      <c r="C614" t="s">
        <v>1933</v>
      </c>
      <c r="D614" t="s">
        <v>2010</v>
      </c>
      <c r="E614" s="44">
        <v>38.419626605356811</v>
      </c>
      <c r="F614" s="44">
        <v>3.7764128217892372E-2</v>
      </c>
      <c r="G614" s="44">
        <v>1.9726419704054154E-2</v>
      </c>
      <c r="H614" s="44"/>
      <c r="I614" s="44">
        <v>1.5327383090384188</v>
      </c>
      <c r="J614" s="44">
        <v>4.3371405601501465</v>
      </c>
    </row>
    <row r="615" spans="1:10" x14ac:dyDescent="0.35">
      <c r="A615" t="s">
        <v>605</v>
      </c>
      <c r="B615" t="s">
        <v>1806</v>
      </c>
      <c r="C615" t="s">
        <v>1934</v>
      </c>
      <c r="D615" t="s">
        <v>2010</v>
      </c>
      <c r="E615" s="44">
        <v>40.075674163251072</v>
      </c>
      <c r="F615" s="44">
        <v>5.2372264245447386E-2</v>
      </c>
      <c r="G615" s="44">
        <v>1.1835908529486185</v>
      </c>
      <c r="H615" s="44">
        <v>1.9975581590872495</v>
      </c>
      <c r="I615" s="44">
        <v>1.8493710245569868</v>
      </c>
      <c r="J615" s="44">
        <v>4.5883679389953613</v>
      </c>
    </row>
    <row r="616" spans="1:10" x14ac:dyDescent="0.35">
      <c r="A616" t="s">
        <v>606</v>
      </c>
      <c r="B616" t="s">
        <v>1806</v>
      </c>
      <c r="C616" t="s">
        <v>1935</v>
      </c>
      <c r="D616" t="s">
        <v>2010</v>
      </c>
      <c r="E616" s="44">
        <v>44.047334183867996</v>
      </c>
      <c r="F616" s="44">
        <v>6.2784163575988108E-2</v>
      </c>
      <c r="G616" s="44">
        <v>1.3274460390008733</v>
      </c>
      <c r="H616" s="44">
        <v>1.7949194473977759</v>
      </c>
      <c r="I616" s="44">
        <v>2.949125842622534</v>
      </c>
      <c r="J616" s="44">
        <v>4.9164037704467773</v>
      </c>
    </row>
    <row r="617" spans="1:10" x14ac:dyDescent="0.35">
      <c r="A617" t="s">
        <v>607</v>
      </c>
      <c r="B617" t="s">
        <v>1806</v>
      </c>
      <c r="C617" t="s">
        <v>1936</v>
      </c>
      <c r="D617" t="s">
        <v>2010</v>
      </c>
      <c r="E617" s="44">
        <v>46.471385850175857</v>
      </c>
      <c r="F617" s="44">
        <v>5.8556575479200033E-2</v>
      </c>
      <c r="G617" s="44">
        <v>1.3940971066962189</v>
      </c>
      <c r="H617" s="44">
        <v>2.1308146888074182</v>
      </c>
      <c r="I617" s="44">
        <v>3.0365605656930001</v>
      </c>
      <c r="J617" s="44">
        <v>5.2761015892028809</v>
      </c>
    </row>
    <row r="618" spans="1:10" x14ac:dyDescent="0.35">
      <c r="A618" t="s">
        <v>608</v>
      </c>
      <c r="B618" t="s">
        <v>1806</v>
      </c>
      <c r="C618" t="s">
        <v>1937</v>
      </c>
      <c r="D618" t="s">
        <v>2010</v>
      </c>
      <c r="E618" s="44">
        <v>48.524603055236618</v>
      </c>
      <c r="F618" s="44">
        <v>8.3607962237069483E-2</v>
      </c>
      <c r="G618" s="44">
        <v>1.4128173830373436</v>
      </c>
      <c r="H618" s="44">
        <v>2.1111845381083634</v>
      </c>
      <c r="I618" s="44">
        <v>3.442069758707095</v>
      </c>
      <c r="J618" s="44">
        <v>5.6032791137695313</v>
      </c>
    </row>
    <row r="619" spans="1:10" x14ac:dyDescent="0.35">
      <c r="A619" t="s">
        <v>609</v>
      </c>
      <c r="B619" t="s">
        <v>1806</v>
      </c>
      <c r="C619" t="s">
        <v>1938</v>
      </c>
      <c r="D619" t="s">
        <v>2010</v>
      </c>
      <c r="E619" s="44">
        <v>49.910270062149976</v>
      </c>
      <c r="F619" s="44">
        <v>9.5148030042077253E-2</v>
      </c>
      <c r="G619" s="44">
        <v>1.4450975058624462</v>
      </c>
      <c r="H619" s="44">
        <v>2.1628259182823806</v>
      </c>
      <c r="I619" s="44">
        <v>3.7241409968235488</v>
      </c>
      <c r="J619" s="44">
        <v>5.8514785766601563</v>
      </c>
    </row>
    <row r="620" spans="1:10" x14ac:dyDescent="0.35">
      <c r="A620" t="s">
        <v>610</v>
      </c>
      <c r="B620" t="s">
        <v>1806</v>
      </c>
      <c r="C620" t="s">
        <v>1939</v>
      </c>
      <c r="D620" t="s">
        <v>2010</v>
      </c>
      <c r="E620" s="44">
        <v>51.483909754859305</v>
      </c>
      <c r="F620" s="44">
        <v>9.8219833349608529E-2</v>
      </c>
      <c r="G620" s="44">
        <v>1.5770739378160752</v>
      </c>
      <c r="H620" s="44">
        <v>2.1107253484834647</v>
      </c>
      <c r="I620" s="44">
        <v>3.7044035482696431</v>
      </c>
      <c r="J620" s="44">
        <v>6.0066671371459961</v>
      </c>
    </row>
    <row r="621" spans="1:10" x14ac:dyDescent="0.35">
      <c r="A621" t="s">
        <v>611</v>
      </c>
      <c r="B621" t="s">
        <v>1806</v>
      </c>
      <c r="C621" t="s">
        <v>1940</v>
      </c>
      <c r="D621" t="s">
        <v>2010</v>
      </c>
      <c r="E621" s="44">
        <v>54.184219914003179</v>
      </c>
      <c r="F621" s="44">
        <v>0.10226642211657051</v>
      </c>
      <c r="G621" s="44">
        <v>1.6913327939988267</v>
      </c>
      <c r="H621" s="44">
        <v>2.1151850079204086</v>
      </c>
      <c r="I621" s="44">
        <v>3.8370505413812892</v>
      </c>
      <c r="J621" s="44">
        <v>6.0823569297790527</v>
      </c>
    </row>
    <row r="622" spans="1:10" x14ac:dyDescent="0.35">
      <c r="A622" t="s">
        <v>612</v>
      </c>
      <c r="B622" t="s">
        <v>1806</v>
      </c>
      <c r="C622" t="s">
        <v>1941</v>
      </c>
      <c r="D622" t="s">
        <v>2010</v>
      </c>
      <c r="E622" s="44">
        <v>56.70948002662076</v>
      </c>
      <c r="F622" s="44">
        <v>0.10729686571224036</v>
      </c>
      <c r="G622" s="44">
        <v>1.8264236721383269</v>
      </c>
      <c r="H622" s="44">
        <v>2.1246490637282665</v>
      </c>
      <c r="I622" s="44">
        <v>3.8598662383585838</v>
      </c>
      <c r="J622" s="44">
        <v>6.0935096740722656</v>
      </c>
    </row>
    <row r="623" spans="1:10" x14ac:dyDescent="0.35">
      <c r="A623" t="s">
        <v>613</v>
      </c>
      <c r="B623" t="s">
        <v>1807</v>
      </c>
      <c r="C623" t="s">
        <v>1933</v>
      </c>
      <c r="D623" t="s">
        <v>2011</v>
      </c>
      <c r="E623" s="44">
        <v>57.048374512353703</v>
      </c>
      <c r="F623" s="44">
        <v>1.9906348698450686E-3</v>
      </c>
      <c r="G623" s="44">
        <v>1.301672820455128</v>
      </c>
      <c r="H623" s="44"/>
      <c r="I623" s="44">
        <v>2.8852949906502432</v>
      </c>
      <c r="J623" s="44">
        <v>3.0414605140686035</v>
      </c>
    </row>
    <row r="624" spans="1:10" x14ac:dyDescent="0.35">
      <c r="A624" t="s">
        <v>614</v>
      </c>
      <c r="B624" t="s">
        <v>1807</v>
      </c>
      <c r="C624" t="s">
        <v>1934</v>
      </c>
      <c r="D624" t="s">
        <v>2011</v>
      </c>
      <c r="E624" s="44">
        <v>68.01690507152145</v>
      </c>
      <c r="F624" s="44">
        <v>1.8376053223168548E-3</v>
      </c>
      <c r="G624" s="44">
        <v>3.0256189464349608</v>
      </c>
      <c r="H624" s="44">
        <v>0.51471144283227654</v>
      </c>
      <c r="I624" s="44">
        <v>4.4296889435873252</v>
      </c>
      <c r="J624" s="44">
        <v>3.2372679710388184</v>
      </c>
    </row>
    <row r="625" spans="1:10" x14ac:dyDescent="0.35">
      <c r="A625" t="s">
        <v>615</v>
      </c>
      <c r="B625" t="s">
        <v>1807</v>
      </c>
      <c r="C625" t="s">
        <v>1935</v>
      </c>
      <c r="D625" t="s">
        <v>2011</v>
      </c>
      <c r="E625" s="44">
        <v>76.615864759427822</v>
      </c>
      <c r="F625" s="44">
        <v>1.9173211840336087E-3</v>
      </c>
      <c r="G625" s="44">
        <v>3.3621428875298576</v>
      </c>
      <c r="H625" s="44">
        <v>0.63632876870867316</v>
      </c>
      <c r="I625" s="44">
        <v>5.0721383346183799</v>
      </c>
      <c r="J625" s="44">
        <v>3.464644193649292</v>
      </c>
    </row>
    <row r="626" spans="1:10" x14ac:dyDescent="0.35">
      <c r="A626" t="s">
        <v>616</v>
      </c>
      <c r="B626" t="s">
        <v>1807</v>
      </c>
      <c r="C626" t="s">
        <v>1936</v>
      </c>
      <c r="D626" t="s">
        <v>2011</v>
      </c>
      <c r="E626" s="44">
        <v>78.784395318595585</v>
      </c>
      <c r="F626" s="44">
        <v>1.6243548111068266E-3</v>
      </c>
      <c r="G626" s="44">
        <v>3.7275653331537586</v>
      </c>
      <c r="H626" s="44">
        <v>0.75794609458506956</v>
      </c>
      <c r="I626" s="44">
        <v>5.2082356963063985</v>
      </c>
      <c r="J626" s="44">
        <v>3.7114803791046143</v>
      </c>
    </row>
    <row r="627" spans="1:10" x14ac:dyDescent="0.35">
      <c r="A627" t="s">
        <v>617</v>
      </c>
      <c r="B627" t="s">
        <v>1807</v>
      </c>
      <c r="C627" t="s">
        <v>1937</v>
      </c>
      <c r="D627" t="s">
        <v>2011</v>
      </c>
      <c r="E627" s="44">
        <v>81.076723016905078</v>
      </c>
      <c r="F627" s="44">
        <v>2.8786092826367398E-3</v>
      </c>
      <c r="G627" s="44">
        <v>3.3611433494107388</v>
      </c>
      <c r="H627" s="44">
        <v>0.87956342046146618</v>
      </c>
      <c r="I627" s="44">
        <v>5.1716434494218531</v>
      </c>
      <c r="J627" s="44">
        <v>3.9609253406524658</v>
      </c>
    </row>
    <row r="628" spans="1:10" x14ac:dyDescent="0.35">
      <c r="A628" t="s">
        <v>618</v>
      </c>
      <c r="B628" t="s">
        <v>1807</v>
      </c>
      <c r="C628" t="s">
        <v>1938</v>
      </c>
      <c r="D628" t="s">
        <v>2011</v>
      </c>
      <c r="E628" s="44">
        <v>68.919375812743823</v>
      </c>
      <c r="F628" s="44">
        <v>5.628952491028503E-3</v>
      </c>
      <c r="G628" s="44">
        <v>3.6590994754269541</v>
      </c>
      <c r="H628" s="44">
        <v>1.0102068729345692</v>
      </c>
      <c r="I628" s="44">
        <v>3.4790563820629958</v>
      </c>
      <c r="J628" s="44">
        <v>4.1998095512390137</v>
      </c>
    </row>
    <row r="629" spans="1:10" x14ac:dyDescent="0.35">
      <c r="A629" t="s">
        <v>619</v>
      </c>
      <c r="B629" t="s">
        <v>1807</v>
      </c>
      <c r="C629" t="s">
        <v>1939</v>
      </c>
      <c r="D629" t="s">
        <v>2011</v>
      </c>
      <c r="E629" s="44">
        <v>65.941482444733424</v>
      </c>
      <c r="F629" s="44">
        <v>5.6515984424918564E-3</v>
      </c>
      <c r="G629" s="44">
        <v>3.4722736857682364</v>
      </c>
      <c r="H629" s="44">
        <v>0.85239728236699841</v>
      </c>
      <c r="I629" s="44">
        <v>2.1105061529588349</v>
      </c>
      <c r="J629" s="44">
        <v>4.4247617721557617</v>
      </c>
    </row>
    <row r="630" spans="1:10" x14ac:dyDescent="0.35">
      <c r="A630" t="s">
        <v>620</v>
      </c>
      <c r="B630" t="s">
        <v>1807</v>
      </c>
      <c r="C630" t="s">
        <v>1940</v>
      </c>
      <c r="D630" t="s">
        <v>2011</v>
      </c>
      <c r="E630" s="44">
        <v>70.783615084525366</v>
      </c>
      <c r="F630" s="44">
        <v>5.7439303737456702E-3</v>
      </c>
      <c r="G630" s="44">
        <v>3.5433230569583638</v>
      </c>
      <c r="H630" s="44">
        <v>0.83154822291011044</v>
      </c>
      <c r="I630" s="44">
        <v>2.0677837659044385</v>
      </c>
      <c r="J630" s="44">
        <v>4.6362619400024414</v>
      </c>
    </row>
    <row r="631" spans="1:10" x14ac:dyDescent="0.35">
      <c r="A631" t="s">
        <v>621</v>
      </c>
      <c r="B631" t="s">
        <v>1807</v>
      </c>
      <c r="C631" t="s">
        <v>1941</v>
      </c>
      <c r="D631" t="s">
        <v>2011</v>
      </c>
      <c r="E631" s="44">
        <v>81.681539035706891</v>
      </c>
      <c r="F631" s="44">
        <v>5.9993327133994146E-3</v>
      </c>
      <c r="G631" s="44">
        <v>3.6837213830414326</v>
      </c>
      <c r="H631" s="44">
        <v>0.8253373792667662</v>
      </c>
      <c r="I631" s="44">
        <v>2.1461542927529664</v>
      </c>
      <c r="J631" s="44">
        <v>4.8299450874328613</v>
      </c>
    </row>
    <row r="632" spans="1:10" x14ac:dyDescent="0.35">
      <c r="A632" t="s">
        <v>622</v>
      </c>
      <c r="B632" t="s">
        <v>1808</v>
      </c>
      <c r="C632" t="s">
        <v>1933</v>
      </c>
      <c r="D632" t="s">
        <v>2012</v>
      </c>
      <c r="E632" s="44">
        <v>125.12230635306923</v>
      </c>
      <c r="F632" s="44">
        <v>1.2061339342852371E-2</v>
      </c>
      <c r="G632" s="44">
        <v>3.3916753948838907</v>
      </c>
      <c r="H632" s="44"/>
      <c r="I632" s="44">
        <v>3.9850996168032733</v>
      </c>
      <c r="J632" s="44">
        <v>1.779676079750061</v>
      </c>
    </row>
    <row r="633" spans="1:10" x14ac:dyDescent="0.35">
      <c r="A633" t="s">
        <v>623</v>
      </c>
      <c r="B633" t="s">
        <v>1808</v>
      </c>
      <c r="C633" t="s">
        <v>1934</v>
      </c>
      <c r="D633" t="s">
        <v>2012</v>
      </c>
      <c r="E633" s="44">
        <v>167.77527472527473</v>
      </c>
      <c r="F633" s="44">
        <v>1.0581884010491253E-2</v>
      </c>
      <c r="G633" s="44">
        <v>4.3639673411078395</v>
      </c>
      <c r="H633" s="44">
        <v>2.09</v>
      </c>
      <c r="I633" s="44">
        <v>4.6386156085925396</v>
      </c>
      <c r="J633" s="44">
        <v>1.9520541429519653</v>
      </c>
    </row>
    <row r="634" spans="1:10" x14ac:dyDescent="0.35">
      <c r="A634" t="s">
        <v>624</v>
      </c>
      <c r="B634" t="s">
        <v>1808</v>
      </c>
      <c r="C634" t="s">
        <v>1935</v>
      </c>
      <c r="D634" t="s">
        <v>2012</v>
      </c>
      <c r="E634" s="44">
        <v>186.83351648351649</v>
      </c>
      <c r="F634" s="44">
        <v>1.6311789002956597E-2</v>
      </c>
      <c r="G634" s="44">
        <v>4.8076120291830469</v>
      </c>
      <c r="H634" s="44">
        <v>2.0696593826999998</v>
      </c>
      <c r="I634" s="44">
        <v>5.1050113572241136</v>
      </c>
      <c r="J634" s="44">
        <v>2.1095681190490723</v>
      </c>
    </row>
    <row r="635" spans="1:10" x14ac:dyDescent="0.35">
      <c r="A635" t="s">
        <v>625</v>
      </c>
      <c r="B635" t="s">
        <v>1808</v>
      </c>
      <c r="C635" t="s">
        <v>1936</v>
      </c>
      <c r="D635" t="s">
        <v>2012</v>
      </c>
      <c r="E635" s="44">
        <v>198.72774725274726</v>
      </c>
      <c r="F635" s="44">
        <v>2.2168462894253504E-2</v>
      </c>
      <c r="G635" s="44">
        <v>5.0489648958030315</v>
      </c>
      <c r="H635" s="44">
        <v>1.8445216017626143</v>
      </c>
      <c r="I635" s="44">
        <v>5.5762957435052378</v>
      </c>
      <c r="J635" s="44">
        <v>2.2504725456237793</v>
      </c>
    </row>
    <row r="636" spans="1:10" x14ac:dyDescent="0.35">
      <c r="A636" t="s">
        <v>626</v>
      </c>
      <c r="B636" t="s">
        <v>1808</v>
      </c>
      <c r="C636" t="s">
        <v>1937</v>
      </c>
      <c r="D636" t="s">
        <v>2012</v>
      </c>
      <c r="E636" s="44">
        <v>206.22472527472527</v>
      </c>
      <c r="F636" s="44">
        <v>2.70446028939361E-2</v>
      </c>
      <c r="G636" s="44">
        <v>5.4319029123362821</v>
      </c>
      <c r="H636" s="44">
        <v>1.9973711177992151</v>
      </c>
      <c r="I636" s="44">
        <v>6.564211742211385</v>
      </c>
      <c r="J636" s="44">
        <v>2.3744194507598877</v>
      </c>
    </row>
    <row r="637" spans="1:10" x14ac:dyDescent="0.35">
      <c r="A637" t="s">
        <v>627</v>
      </c>
      <c r="B637" t="s">
        <v>1808</v>
      </c>
      <c r="C637" t="s">
        <v>1938</v>
      </c>
      <c r="D637" t="s">
        <v>2012</v>
      </c>
      <c r="E637" s="44">
        <v>161.73983516483517</v>
      </c>
      <c r="F637" s="44">
        <v>2.6716408487963323E-2</v>
      </c>
      <c r="G637" s="44">
        <v>5.1314024981571782</v>
      </c>
      <c r="H637" s="44">
        <v>1.43679507465473</v>
      </c>
      <c r="I637" s="44">
        <v>5.318142935657181</v>
      </c>
      <c r="J637" s="44">
        <v>2.4815387725830078</v>
      </c>
    </row>
    <row r="638" spans="1:10" x14ac:dyDescent="0.35">
      <c r="A638" t="s">
        <v>628</v>
      </c>
      <c r="B638" t="s">
        <v>1808</v>
      </c>
      <c r="C638" t="s">
        <v>1939</v>
      </c>
      <c r="D638" t="s">
        <v>2012</v>
      </c>
      <c r="E638" s="44">
        <v>151.73214285714286</v>
      </c>
      <c r="F638" s="44">
        <v>2.7255685801487711E-2</v>
      </c>
      <c r="G638" s="44">
        <v>4.6166777358273778</v>
      </c>
      <c r="H638" s="44">
        <v>0.54187571200000006</v>
      </c>
      <c r="I638" s="44">
        <v>3.722558196574921</v>
      </c>
      <c r="J638" s="44">
        <v>2.5698039531707764</v>
      </c>
    </row>
    <row r="639" spans="1:10" x14ac:dyDescent="0.35">
      <c r="A639" t="s">
        <v>629</v>
      </c>
      <c r="B639" t="s">
        <v>1808</v>
      </c>
      <c r="C639" t="s">
        <v>1940</v>
      </c>
      <c r="D639" t="s">
        <v>2012</v>
      </c>
      <c r="E639" s="44">
        <v>166.92884615384617</v>
      </c>
      <c r="F639" s="44">
        <v>2.8356484776697454E-2</v>
      </c>
      <c r="G639" s="44">
        <v>4.8594665844761433</v>
      </c>
      <c r="H639" s="44">
        <v>0.53265402843260778</v>
      </c>
      <c r="I639" s="44">
        <v>3.7817432236188209</v>
      </c>
      <c r="J639" s="44">
        <v>2.6392109394073486</v>
      </c>
    </row>
    <row r="640" spans="1:10" x14ac:dyDescent="0.35">
      <c r="A640" t="s">
        <v>630</v>
      </c>
      <c r="B640" t="s">
        <v>1808</v>
      </c>
      <c r="C640" t="s">
        <v>1941</v>
      </c>
      <c r="D640" t="s">
        <v>2012</v>
      </c>
      <c r="E640" s="44">
        <v>188.29480236485247</v>
      </c>
      <c r="F640" s="44">
        <v>3.0415957200786214E-2</v>
      </c>
      <c r="G640" s="44">
        <v>5.2458490431927984</v>
      </c>
      <c r="H640" s="44">
        <v>0.53686549956584317</v>
      </c>
      <c r="I640" s="44">
        <v>4.106005324381325</v>
      </c>
      <c r="J640" s="44">
        <v>2.6948492527008057</v>
      </c>
    </row>
    <row r="641" spans="1:10" x14ac:dyDescent="0.35">
      <c r="A641" t="s">
        <v>631</v>
      </c>
      <c r="B641" t="s">
        <v>1809</v>
      </c>
      <c r="C641" t="s">
        <v>1933</v>
      </c>
      <c r="D641" t="s">
        <v>2013</v>
      </c>
      <c r="E641" s="44">
        <v>528.20733264953606</v>
      </c>
      <c r="F641" s="44">
        <v>1.5734979945586751E-3</v>
      </c>
      <c r="G641" s="44">
        <v>5.107520104971119</v>
      </c>
      <c r="H641" s="44"/>
      <c r="I641" s="44">
        <v>56.648262025521007</v>
      </c>
      <c r="J641" s="44">
        <v>27.425678253173828</v>
      </c>
    </row>
    <row r="642" spans="1:10" x14ac:dyDescent="0.35">
      <c r="A642" t="s">
        <v>632</v>
      </c>
      <c r="B642" t="s">
        <v>1809</v>
      </c>
      <c r="C642" t="s">
        <v>1934</v>
      </c>
      <c r="D642" t="s">
        <v>2013</v>
      </c>
      <c r="E642" s="44">
        <v>671.23884010822928</v>
      </c>
      <c r="F642" s="44">
        <v>1.8139878812307936E-3</v>
      </c>
      <c r="G642" s="44">
        <v>5.4251212196171501</v>
      </c>
      <c r="H642" s="44">
        <v>14.82</v>
      </c>
      <c r="I642" s="44">
        <v>78.416150964167116</v>
      </c>
      <c r="J642" s="44">
        <v>28.238021850585938</v>
      </c>
    </row>
    <row r="643" spans="1:10" x14ac:dyDescent="0.35">
      <c r="A643" t="s">
        <v>633</v>
      </c>
      <c r="B643" t="s">
        <v>1809</v>
      </c>
      <c r="C643" t="s">
        <v>1935</v>
      </c>
      <c r="D643" t="s">
        <v>2013</v>
      </c>
      <c r="E643" s="44">
        <v>735.97484334866408</v>
      </c>
      <c r="F643" s="44">
        <v>1.9043749680951435E-3</v>
      </c>
      <c r="G643" s="44">
        <v>18.153403421818279</v>
      </c>
      <c r="H643" s="44">
        <v>14.881836513700001</v>
      </c>
      <c r="I643" s="44">
        <v>92.263881100044728</v>
      </c>
      <c r="J643" s="44">
        <v>29.086349487304688</v>
      </c>
    </row>
    <row r="644" spans="1:10" x14ac:dyDescent="0.35">
      <c r="A644" t="s">
        <v>634</v>
      </c>
      <c r="B644" t="s">
        <v>1809</v>
      </c>
      <c r="C644" t="s">
        <v>1936</v>
      </c>
      <c r="D644" t="s">
        <v>2013</v>
      </c>
      <c r="E644" s="44">
        <v>746.64712740761865</v>
      </c>
      <c r="F644" s="44">
        <v>2.3764436038171601E-3</v>
      </c>
      <c r="G644" s="44">
        <v>15.208198384985593</v>
      </c>
      <c r="H644" s="44">
        <v>13.146958036629798</v>
      </c>
      <c r="I644" s="44">
        <v>98.661884470640359</v>
      </c>
      <c r="J644" s="44">
        <v>29.944475173950195</v>
      </c>
    </row>
    <row r="645" spans="1:10" x14ac:dyDescent="0.35">
      <c r="A645" t="s">
        <v>635</v>
      </c>
      <c r="B645" t="s">
        <v>1809</v>
      </c>
      <c r="C645" t="s">
        <v>1937</v>
      </c>
      <c r="D645" t="s">
        <v>2013</v>
      </c>
      <c r="E645" s="44">
        <v>756.35034732038139</v>
      </c>
      <c r="F645" s="44">
        <v>2.5298252344133393E-3</v>
      </c>
      <c r="G645" s="44">
        <v>14.199750357946469</v>
      </c>
      <c r="H645" s="44">
        <v>12.133844277215227</v>
      </c>
      <c r="I645" s="44">
        <v>103.22160435257224</v>
      </c>
      <c r="J645" s="44">
        <v>30.776721954345703</v>
      </c>
    </row>
    <row r="646" spans="1:10" x14ac:dyDescent="0.35">
      <c r="A646" t="s">
        <v>636</v>
      </c>
      <c r="B646" t="s">
        <v>1809</v>
      </c>
      <c r="C646" t="s">
        <v>1938</v>
      </c>
      <c r="D646" t="s">
        <v>2013</v>
      </c>
      <c r="E646" s="44">
        <v>654.26992706286137</v>
      </c>
      <c r="F646" s="44">
        <v>2.7405036752672913E-3</v>
      </c>
      <c r="G646" s="44">
        <v>12.903242695098099</v>
      </c>
      <c r="H646" s="44">
        <v>12.199013415222234</v>
      </c>
      <c r="I646" s="44">
        <v>91.9430883895823</v>
      </c>
      <c r="J646" s="44">
        <v>31.557140350341797</v>
      </c>
    </row>
    <row r="647" spans="1:10" x14ac:dyDescent="0.35">
      <c r="A647" t="s">
        <v>637</v>
      </c>
      <c r="B647" t="s">
        <v>1809</v>
      </c>
      <c r="C647" t="s">
        <v>1939</v>
      </c>
      <c r="D647" t="s">
        <v>2013</v>
      </c>
      <c r="E647" s="44">
        <v>644.93555761916537</v>
      </c>
      <c r="F647" s="44">
        <v>2.8256700553465661E-3</v>
      </c>
      <c r="G647" s="44">
        <v>11.202404512543314</v>
      </c>
      <c r="H647" s="44">
        <v>6.7133624319999994</v>
      </c>
      <c r="I647" s="44">
        <v>77.83221824285954</v>
      </c>
      <c r="J647" s="44">
        <v>32.275688171386719</v>
      </c>
    </row>
    <row r="648" spans="1:10" x14ac:dyDescent="0.35">
      <c r="A648" t="s">
        <v>638</v>
      </c>
      <c r="B648" t="s">
        <v>1809</v>
      </c>
      <c r="C648" t="s">
        <v>1940</v>
      </c>
      <c r="D648" t="s">
        <v>2013</v>
      </c>
      <c r="E648" s="44">
        <v>686.7383944126799</v>
      </c>
      <c r="F648" s="44">
        <v>2.8631151203198715E-3</v>
      </c>
      <c r="G648" s="44">
        <v>11.526879793378599</v>
      </c>
      <c r="H648" s="44">
        <v>6.5778740925176375</v>
      </c>
      <c r="I648" s="44">
        <v>80.375133818703048</v>
      </c>
      <c r="J648" s="44">
        <v>32.938209533691406</v>
      </c>
    </row>
    <row r="649" spans="1:10" x14ac:dyDescent="0.35">
      <c r="A649" t="s">
        <v>639</v>
      </c>
      <c r="B649" t="s">
        <v>1809</v>
      </c>
      <c r="C649" t="s">
        <v>1941</v>
      </c>
      <c r="D649" t="s">
        <v>2013</v>
      </c>
      <c r="E649" s="44">
        <v>769.87830635196269</v>
      </c>
      <c r="F649" s="44">
        <v>2.9920673099746858E-3</v>
      </c>
      <c r="G649" s="44">
        <v>12.103098743478471</v>
      </c>
      <c r="H649" s="44">
        <v>6.5635425458468273</v>
      </c>
      <c r="I649" s="44">
        <v>87.42730928512097</v>
      </c>
      <c r="J649" s="44">
        <v>33.554344177246094</v>
      </c>
    </row>
    <row r="650" spans="1:10" x14ac:dyDescent="0.35">
      <c r="A650" t="s">
        <v>640</v>
      </c>
      <c r="B650" t="s">
        <v>1810</v>
      </c>
      <c r="C650" t="s">
        <v>1933</v>
      </c>
      <c r="D650" t="s">
        <v>2014</v>
      </c>
      <c r="E650" s="44">
        <v>60.042896259562468</v>
      </c>
      <c r="F650" s="44">
        <v>6.8403948799609644E-4</v>
      </c>
      <c r="G650" s="44">
        <v>0.65907795318585372</v>
      </c>
      <c r="H650" s="44">
        <v>0.4094640134633295</v>
      </c>
      <c r="I650" s="44">
        <v>5.2586636672449343</v>
      </c>
      <c r="J650" s="44">
        <v>21.018833160400391</v>
      </c>
    </row>
    <row r="651" spans="1:10" x14ac:dyDescent="0.35">
      <c r="A651" t="s">
        <v>641</v>
      </c>
      <c r="B651" t="s">
        <v>1810</v>
      </c>
      <c r="C651" t="s">
        <v>1934</v>
      </c>
      <c r="D651" t="s">
        <v>2014</v>
      </c>
      <c r="E651" s="44"/>
      <c r="F651" s="44">
        <v>7.3039425596805858E-4</v>
      </c>
      <c r="G651" s="44">
        <v>0.58095741564403092</v>
      </c>
      <c r="H651" s="44">
        <v>0.38940523121783477</v>
      </c>
      <c r="I651" s="44">
        <v>6.2517736434927782</v>
      </c>
      <c r="J651" s="44">
        <v>20.863992691040039</v>
      </c>
    </row>
    <row r="652" spans="1:10" x14ac:dyDescent="0.35">
      <c r="A652" t="s">
        <v>642</v>
      </c>
      <c r="B652" t="s">
        <v>1810</v>
      </c>
      <c r="C652" t="s">
        <v>1935</v>
      </c>
      <c r="D652" t="s">
        <v>2014</v>
      </c>
      <c r="E652" s="44"/>
      <c r="F652" s="44">
        <v>1.9434195470994221E-4</v>
      </c>
      <c r="G652" s="44">
        <v>0.48146200098568354</v>
      </c>
      <c r="H652" s="44">
        <v>0.33954144773744777</v>
      </c>
      <c r="I652" s="44">
        <v>5.6011872923932433</v>
      </c>
      <c r="J652" s="44">
        <v>20.42070198059082</v>
      </c>
    </row>
    <row r="653" spans="1:10" x14ac:dyDescent="0.35">
      <c r="A653" t="s">
        <v>643</v>
      </c>
      <c r="B653" t="s">
        <v>1810</v>
      </c>
      <c r="C653" t="s">
        <v>1936</v>
      </c>
      <c r="D653" t="s">
        <v>2014</v>
      </c>
      <c r="E653" s="44"/>
      <c r="F653" s="44">
        <v>2.0593987880143435E-4</v>
      </c>
      <c r="G653" s="44">
        <v>0.41156204738023439</v>
      </c>
      <c r="H653" s="44">
        <v>0.24043598734414337</v>
      </c>
      <c r="I653" s="44">
        <v>4.2021368992164669</v>
      </c>
      <c r="J653" s="44">
        <v>19.809141159057617</v>
      </c>
    </row>
    <row r="654" spans="1:10" x14ac:dyDescent="0.35">
      <c r="A654" t="s">
        <v>644</v>
      </c>
      <c r="B654" t="s">
        <v>1810</v>
      </c>
      <c r="C654" t="s">
        <v>1937</v>
      </c>
      <c r="D654" t="s">
        <v>2014</v>
      </c>
      <c r="E654" s="44"/>
      <c r="F654" s="44">
        <v>2.1753780289292645E-4</v>
      </c>
      <c r="G654" s="44">
        <v>0.395239655743371</v>
      </c>
      <c r="H654" s="44">
        <v>0.20107960179180023</v>
      </c>
      <c r="I654" s="44">
        <v>3.79809265056074</v>
      </c>
      <c r="J654" s="44">
        <v>19.203086853027344</v>
      </c>
    </row>
    <row r="655" spans="1:10" x14ac:dyDescent="0.35">
      <c r="A655" t="s">
        <v>645</v>
      </c>
      <c r="B655" t="s">
        <v>1810</v>
      </c>
      <c r="C655" t="s">
        <v>1938</v>
      </c>
      <c r="D655" t="s">
        <v>2014</v>
      </c>
      <c r="E655" s="44"/>
      <c r="F655" s="44">
        <v>2.2913572698441849E-4</v>
      </c>
      <c r="G655" s="44">
        <v>0.35977721443591054</v>
      </c>
      <c r="H655" s="44">
        <v>0.15587455558301175</v>
      </c>
      <c r="I655" s="44">
        <v>3.4667804628653043</v>
      </c>
      <c r="J655" s="44">
        <v>18.734987258911133</v>
      </c>
    </row>
    <row r="656" spans="1:10" x14ac:dyDescent="0.35">
      <c r="A656" t="s">
        <v>646</v>
      </c>
      <c r="B656" t="s">
        <v>1810</v>
      </c>
      <c r="C656" t="s">
        <v>1939</v>
      </c>
      <c r="D656" t="s">
        <v>2014</v>
      </c>
      <c r="E656" s="44"/>
      <c r="F656" s="44"/>
      <c r="G656" s="44"/>
      <c r="H656" s="44"/>
      <c r="I656" s="44">
        <v>0</v>
      </c>
      <c r="J656" s="44">
        <v>18.430452346801758</v>
      </c>
    </row>
    <row r="657" spans="1:10" x14ac:dyDescent="0.35">
      <c r="A657" t="s">
        <v>647</v>
      </c>
      <c r="B657" t="s">
        <v>1810</v>
      </c>
      <c r="C657" t="s">
        <v>1940</v>
      </c>
      <c r="D657" t="s">
        <v>2014</v>
      </c>
      <c r="E657" s="44"/>
      <c r="F657" s="44"/>
      <c r="G657" s="44"/>
      <c r="H657" s="44"/>
      <c r="I657" s="44">
        <v>0</v>
      </c>
      <c r="J657" s="44">
        <v>18.269866943359375</v>
      </c>
    </row>
    <row r="658" spans="1:10" x14ac:dyDescent="0.35">
      <c r="A658" t="s">
        <v>648</v>
      </c>
      <c r="B658" t="s">
        <v>1810</v>
      </c>
      <c r="C658" t="s">
        <v>1941</v>
      </c>
      <c r="D658" t="s">
        <v>2014</v>
      </c>
      <c r="E658" s="44"/>
      <c r="F658" s="44"/>
      <c r="G658" s="44"/>
      <c r="H658" s="44"/>
      <c r="I658" s="44">
        <v>0</v>
      </c>
      <c r="J658" s="44">
        <v>18.284408569335938</v>
      </c>
    </row>
    <row r="659" spans="1:10" x14ac:dyDescent="0.35">
      <c r="A659" t="s">
        <v>649</v>
      </c>
      <c r="B659" t="s">
        <v>1811</v>
      </c>
      <c r="C659" t="s">
        <v>1933</v>
      </c>
      <c r="D659" t="s">
        <v>2015</v>
      </c>
      <c r="E659" s="44">
        <v>289.78733832539143</v>
      </c>
      <c r="F659" s="44">
        <v>0.16708379429414291</v>
      </c>
      <c r="G659" s="44">
        <v>14.317095124922291</v>
      </c>
      <c r="H659" s="44"/>
      <c r="I659" s="44">
        <v>6.497025955205908</v>
      </c>
      <c r="J659" s="44">
        <v>8.2706832885742188</v>
      </c>
    </row>
    <row r="660" spans="1:10" x14ac:dyDescent="0.35">
      <c r="A660" t="s">
        <v>650</v>
      </c>
      <c r="B660" t="s">
        <v>1811</v>
      </c>
      <c r="C660" t="s">
        <v>1934</v>
      </c>
      <c r="D660" t="s">
        <v>2015</v>
      </c>
      <c r="E660" s="44">
        <v>350.66603131381891</v>
      </c>
      <c r="F660" s="44">
        <v>0.1177005187383434</v>
      </c>
      <c r="G660" s="44">
        <v>16.121694557487846</v>
      </c>
      <c r="H660" s="44">
        <v>6.37</v>
      </c>
      <c r="I660" s="44">
        <v>8.298668688584895</v>
      </c>
      <c r="J660" s="44">
        <v>8.6724739074707031</v>
      </c>
    </row>
    <row r="661" spans="1:10" x14ac:dyDescent="0.35">
      <c r="A661" t="s">
        <v>651</v>
      </c>
      <c r="B661" t="s">
        <v>1811</v>
      </c>
      <c r="C661" t="s">
        <v>1935</v>
      </c>
      <c r="D661" t="s">
        <v>2015</v>
      </c>
      <c r="E661" s="44">
        <v>374.59060585432269</v>
      </c>
      <c r="F661" s="44">
        <v>0.38045095009904628</v>
      </c>
      <c r="G661" s="44">
        <v>17.887899079197194</v>
      </c>
      <c r="H661" s="44">
        <v>6.3075333568000023</v>
      </c>
      <c r="I661" s="44">
        <v>9.4855562223461298</v>
      </c>
      <c r="J661" s="44">
        <v>8.9004535675048828</v>
      </c>
    </row>
    <row r="662" spans="1:10" x14ac:dyDescent="0.35">
      <c r="A662" t="s">
        <v>652</v>
      </c>
      <c r="B662" t="s">
        <v>1811</v>
      </c>
      <c r="C662" t="s">
        <v>1936</v>
      </c>
      <c r="D662" t="s">
        <v>2015</v>
      </c>
      <c r="E662" s="44">
        <v>390.10755616065353</v>
      </c>
      <c r="F662" s="44">
        <v>0.50588434920459668</v>
      </c>
      <c r="G662" s="44">
        <v>14.963862037716336</v>
      </c>
      <c r="H662" s="44">
        <v>3.8732057450449857</v>
      </c>
      <c r="I662" s="44">
        <v>11.057594865873112</v>
      </c>
      <c r="J662" s="44">
        <v>9.0062637329101563</v>
      </c>
    </row>
    <row r="663" spans="1:10" x14ac:dyDescent="0.35">
      <c r="A663" t="s">
        <v>653</v>
      </c>
      <c r="B663" t="s">
        <v>1811</v>
      </c>
      <c r="C663" t="s">
        <v>1937</v>
      </c>
      <c r="D663" t="s">
        <v>2015</v>
      </c>
      <c r="E663" s="44">
        <v>403.13710006807355</v>
      </c>
      <c r="F663" s="44">
        <v>0.58503546990026822</v>
      </c>
      <c r="G663" s="44">
        <v>13.731453325951563</v>
      </c>
      <c r="H663" s="44">
        <v>3.2665207302577537</v>
      </c>
      <c r="I663" s="44">
        <v>11.079145126993001</v>
      </c>
      <c r="J663" s="44">
        <v>9.0708675384521484</v>
      </c>
    </row>
    <row r="664" spans="1:10" x14ac:dyDescent="0.35">
      <c r="A664" t="s">
        <v>654</v>
      </c>
      <c r="B664" t="s">
        <v>1811</v>
      </c>
      <c r="C664" t="s">
        <v>1938</v>
      </c>
      <c r="D664" t="s">
        <v>2015</v>
      </c>
      <c r="E664" s="44">
        <v>358.13505786249152</v>
      </c>
      <c r="F664" s="44">
        <v>0.52669086472175897</v>
      </c>
      <c r="G664" s="44">
        <v>12.977293000388162</v>
      </c>
      <c r="H664" s="44">
        <v>2.0104477002325205</v>
      </c>
      <c r="I664" s="44">
        <v>6.9360509540734947</v>
      </c>
      <c r="J664" s="44">
        <v>9.1543025970458984</v>
      </c>
    </row>
    <row r="665" spans="1:10" x14ac:dyDescent="0.35">
      <c r="A665" t="s">
        <v>655</v>
      </c>
      <c r="B665" t="s">
        <v>1811</v>
      </c>
      <c r="C665" t="s">
        <v>1939</v>
      </c>
      <c r="D665" t="s">
        <v>2015</v>
      </c>
      <c r="E665" s="44">
        <v>357.04515601855957</v>
      </c>
      <c r="F665" s="44">
        <v>0.55364703986370023</v>
      </c>
      <c r="G665" s="44">
        <v>11.490219898873136</v>
      </c>
      <c r="H665" s="44">
        <v>1.4320828160000008</v>
      </c>
      <c r="I665" s="44">
        <v>8.3056072979046878</v>
      </c>
      <c r="J665" s="44">
        <v>9.2696132659912109</v>
      </c>
    </row>
    <row r="666" spans="1:10" x14ac:dyDescent="0.35">
      <c r="A666" t="s">
        <v>656</v>
      </c>
      <c r="B666" t="s">
        <v>1811</v>
      </c>
      <c r="C666" t="s">
        <v>1940</v>
      </c>
      <c r="D666" t="s">
        <v>2015</v>
      </c>
      <c r="E666" s="44">
        <v>382.57503992033764</v>
      </c>
      <c r="F666" s="44">
        <v>0.56977749259494281</v>
      </c>
      <c r="G666" s="44">
        <v>11.727916663803239</v>
      </c>
      <c r="H666" s="44">
        <v>1.4075817802652331</v>
      </c>
      <c r="I666" s="44">
        <v>8.3373080482645872</v>
      </c>
      <c r="J666" s="44">
        <v>9.4001445770263672</v>
      </c>
    </row>
    <row r="667" spans="1:10" x14ac:dyDescent="0.35">
      <c r="A667" t="s">
        <v>657</v>
      </c>
      <c r="B667" t="s">
        <v>1811</v>
      </c>
      <c r="C667" t="s">
        <v>1941</v>
      </c>
      <c r="D667" t="s">
        <v>2015</v>
      </c>
      <c r="E667" s="44">
        <v>432.61245526107012</v>
      </c>
      <c r="F667" s="44">
        <v>0.59706577812965711</v>
      </c>
      <c r="G667" s="44">
        <v>12.122795372517292</v>
      </c>
      <c r="H667" s="44">
        <v>1.3981607608339297</v>
      </c>
      <c r="I667" s="44">
        <v>8.7783732049384149</v>
      </c>
      <c r="J667" s="44">
        <v>9.5416145324707031</v>
      </c>
    </row>
    <row r="668" spans="1:10" x14ac:dyDescent="0.35">
      <c r="A668" t="s">
        <v>658</v>
      </c>
      <c r="B668" t="s">
        <v>1812</v>
      </c>
      <c r="C668" t="s">
        <v>1933</v>
      </c>
      <c r="D668" t="s">
        <v>2016</v>
      </c>
      <c r="E668" s="44">
        <v>230.02406605392673</v>
      </c>
      <c r="F668" s="44">
        <v>0.10781739284484584</v>
      </c>
      <c r="G668" s="44">
        <v>5.5620769600071593</v>
      </c>
      <c r="H668" s="44"/>
      <c r="I668" s="44">
        <v>12.483534899970289</v>
      </c>
      <c r="J668" s="44">
        <v>84.107612609863281</v>
      </c>
    </row>
    <row r="669" spans="1:10" x14ac:dyDescent="0.35">
      <c r="A669" t="s">
        <v>659</v>
      </c>
      <c r="B669" t="s">
        <v>1812</v>
      </c>
      <c r="C669" t="s">
        <v>1934</v>
      </c>
      <c r="D669" t="s">
        <v>2016</v>
      </c>
      <c r="E669" s="44">
        <v>247.72607959112651</v>
      </c>
      <c r="F669" s="44">
        <v>0.12690858818904968</v>
      </c>
      <c r="G669" s="44">
        <v>7.4439841183794124</v>
      </c>
      <c r="H669" s="44">
        <v>6.6746864103351928</v>
      </c>
      <c r="I669" s="44">
        <v>17.640010492989784</v>
      </c>
      <c r="J669" s="44">
        <v>85.897544860839844</v>
      </c>
    </row>
    <row r="670" spans="1:10" x14ac:dyDescent="0.35">
      <c r="A670" t="s">
        <v>660</v>
      </c>
      <c r="B670" t="s">
        <v>1812</v>
      </c>
      <c r="C670" t="s">
        <v>1935</v>
      </c>
      <c r="D670" t="s">
        <v>2016</v>
      </c>
      <c r="E670" s="44">
        <v>278.76853516405617</v>
      </c>
      <c r="F670" s="44">
        <v>0.1284514528293319</v>
      </c>
      <c r="G670" s="44">
        <v>5.8558990362464831</v>
      </c>
      <c r="H670" s="44">
        <v>7.8418222049145792</v>
      </c>
      <c r="I670" s="44">
        <v>19.795620703621033</v>
      </c>
      <c r="J670" s="44">
        <v>87.813255310058594</v>
      </c>
    </row>
    <row r="671" spans="1:10" x14ac:dyDescent="0.35">
      <c r="A671" t="s">
        <v>661</v>
      </c>
      <c r="B671" t="s">
        <v>1812</v>
      </c>
      <c r="C671" t="s">
        <v>1936</v>
      </c>
      <c r="D671" t="s">
        <v>2016</v>
      </c>
      <c r="E671" s="44">
        <v>288.0072213045114</v>
      </c>
      <c r="F671" s="44">
        <v>0.14275596681654376</v>
      </c>
      <c r="G671" s="44">
        <v>6.4381446947234169</v>
      </c>
      <c r="H671" s="44">
        <v>8.3380560913433079</v>
      </c>
      <c r="I671" s="44">
        <v>31.161358187771718</v>
      </c>
      <c r="J671" s="44">
        <v>89.807426452636719</v>
      </c>
    </row>
    <row r="672" spans="1:10" x14ac:dyDescent="0.35">
      <c r="A672" t="s">
        <v>662</v>
      </c>
      <c r="B672" t="s">
        <v>1812</v>
      </c>
      <c r="C672" t="s">
        <v>1937</v>
      </c>
      <c r="D672" t="s">
        <v>2016</v>
      </c>
      <c r="E672" s="44">
        <v>305.56700211584212</v>
      </c>
      <c r="F672" s="44">
        <v>0.16211973916196259</v>
      </c>
      <c r="G672" s="44">
        <v>5.5454870079587968</v>
      </c>
      <c r="H672" s="44">
        <v>6.773855322085641</v>
      </c>
      <c r="I672" s="44">
        <v>31.107791671794672</v>
      </c>
      <c r="J672" s="44">
        <v>91.81256103515625</v>
      </c>
    </row>
    <row r="673" spans="1:10" x14ac:dyDescent="0.35">
      <c r="A673" t="s">
        <v>663</v>
      </c>
      <c r="B673" t="s">
        <v>1812</v>
      </c>
      <c r="C673" t="s">
        <v>1938</v>
      </c>
      <c r="D673" t="s">
        <v>2016</v>
      </c>
      <c r="E673" s="44">
        <v>332.0747481861851</v>
      </c>
      <c r="F673" s="44">
        <v>0.16042305750244476</v>
      </c>
      <c r="G673" s="44">
        <v>4.5281400341910736</v>
      </c>
      <c r="H673" s="44">
        <v>6.402108902590502</v>
      </c>
      <c r="I673" s="44">
        <v>27.459111532942785</v>
      </c>
      <c r="J673" s="44">
        <v>93.778182983398438</v>
      </c>
    </row>
    <row r="674" spans="1:10" x14ac:dyDescent="0.35">
      <c r="A674" t="s">
        <v>664</v>
      </c>
      <c r="B674" t="s">
        <v>1812</v>
      </c>
      <c r="C674" t="s">
        <v>1939</v>
      </c>
      <c r="D674" t="s">
        <v>2016</v>
      </c>
      <c r="E674" s="44">
        <v>332.48352653609771</v>
      </c>
      <c r="F674" s="44">
        <v>0.17155002608109743</v>
      </c>
      <c r="G674" s="44">
        <v>4.5695715905133749</v>
      </c>
      <c r="H674" s="44">
        <v>6.4781820712122808</v>
      </c>
      <c r="I674" s="44">
        <v>25.514917829456849</v>
      </c>
      <c r="J674" s="44">
        <v>95.688690185546875</v>
      </c>
    </row>
    <row r="675" spans="1:10" x14ac:dyDescent="0.35">
      <c r="A675" t="s">
        <v>665</v>
      </c>
      <c r="B675" t="s">
        <v>1812</v>
      </c>
      <c r="C675" t="s">
        <v>1940</v>
      </c>
      <c r="D675" t="s">
        <v>2016</v>
      </c>
      <c r="E675" s="44">
        <v>236.52787978657963</v>
      </c>
      <c r="F675" s="44">
        <v>0.17690900408019528</v>
      </c>
      <c r="G675" s="44">
        <v>4.8511834121518698</v>
      </c>
      <c r="H675" s="44">
        <v>6.5296059259761758</v>
      </c>
      <c r="I675" s="44">
        <v>27.215845137145223</v>
      </c>
      <c r="J675" s="44">
        <v>97.553153991699219</v>
      </c>
    </row>
    <row r="676" spans="1:10" x14ac:dyDescent="0.35">
      <c r="A676" t="s">
        <v>666</v>
      </c>
      <c r="B676" t="s">
        <v>1812</v>
      </c>
      <c r="C676" t="s">
        <v>1941</v>
      </c>
      <c r="D676" t="s">
        <v>2016</v>
      </c>
      <c r="E676" s="44">
        <v>249.47061158467355</v>
      </c>
      <c r="F676" s="44">
        <v>0.1908747360225666</v>
      </c>
      <c r="G676" s="44">
        <v>5.3187478974338385</v>
      </c>
      <c r="H676" s="44">
        <v>6.8009687361060589</v>
      </c>
      <c r="I676" s="44">
        <v>30.903048282582141</v>
      </c>
      <c r="J676" s="44">
        <v>99.375747680664063</v>
      </c>
    </row>
    <row r="677" spans="1:10" x14ac:dyDescent="0.35">
      <c r="A677" t="s">
        <v>667</v>
      </c>
      <c r="B677" t="s">
        <v>1813</v>
      </c>
      <c r="C677" t="s">
        <v>1933</v>
      </c>
      <c r="D677" t="s">
        <v>2017</v>
      </c>
      <c r="E677" s="44">
        <v>30.906749533220999</v>
      </c>
      <c r="F677" s="44">
        <v>2.6599898197406175E-2</v>
      </c>
      <c r="G677" s="44">
        <v>6.6334966421822822E-2</v>
      </c>
      <c r="H677" s="44"/>
      <c r="I677" s="44">
        <v>2.1338240607087124</v>
      </c>
      <c r="J677" s="44">
        <v>23.606779098510742</v>
      </c>
    </row>
    <row r="678" spans="1:10" x14ac:dyDescent="0.35">
      <c r="A678" t="s">
        <v>668</v>
      </c>
      <c r="B678" t="s">
        <v>1813</v>
      </c>
      <c r="C678" t="s">
        <v>1934</v>
      </c>
      <c r="D678" t="s">
        <v>2017</v>
      </c>
      <c r="E678" s="44">
        <v>32.726417878294335</v>
      </c>
      <c r="F678" s="44">
        <v>2.9014526601062927E-2</v>
      </c>
      <c r="G678" s="44">
        <v>4.7972023587124227E-2</v>
      </c>
      <c r="H678" s="44">
        <v>0.46761967967380647</v>
      </c>
      <c r="I678" s="44">
        <v>2.5693037265927621</v>
      </c>
      <c r="J678" s="44">
        <v>24.252204895019531</v>
      </c>
    </row>
    <row r="679" spans="1:10" x14ac:dyDescent="0.35">
      <c r="A679" t="s">
        <v>669</v>
      </c>
      <c r="B679" t="s">
        <v>1813</v>
      </c>
      <c r="C679" t="s">
        <v>1935</v>
      </c>
      <c r="D679" t="s">
        <v>2017</v>
      </c>
      <c r="E679" s="44">
        <v>35.401331609449215</v>
      </c>
      <c r="F679" s="44">
        <v>3.1511463265029044E-2</v>
      </c>
      <c r="G679" s="44">
        <v>5.8386333081198893E-2</v>
      </c>
      <c r="H679" s="44">
        <v>0.47835182536309662</v>
      </c>
      <c r="I679" s="44">
        <v>1.945303930353691</v>
      </c>
      <c r="J679" s="44">
        <v>24.909965515136719</v>
      </c>
    </row>
    <row r="680" spans="1:10" x14ac:dyDescent="0.35">
      <c r="A680" t="s">
        <v>670</v>
      </c>
      <c r="B680" t="s">
        <v>1813</v>
      </c>
      <c r="C680" t="s">
        <v>1936</v>
      </c>
      <c r="D680" t="s">
        <v>2017</v>
      </c>
      <c r="E680" s="44">
        <v>40.415233436081579</v>
      </c>
      <c r="F680" s="44">
        <v>3.5027127599632418E-2</v>
      </c>
      <c r="G680" s="44">
        <v>8.0225510773467956E-2</v>
      </c>
      <c r="H680" s="44">
        <v>0.57116862106750965</v>
      </c>
      <c r="I680" s="44">
        <v>2.7718023974410566</v>
      </c>
      <c r="J680" s="44">
        <v>25.576320648193359</v>
      </c>
    </row>
    <row r="681" spans="1:10" x14ac:dyDescent="0.35">
      <c r="A681" t="s">
        <v>671</v>
      </c>
      <c r="B681" t="s">
        <v>1813</v>
      </c>
      <c r="C681" t="s">
        <v>1937</v>
      </c>
      <c r="D681" t="s">
        <v>2017</v>
      </c>
      <c r="E681" s="44">
        <v>43.228583934884824</v>
      </c>
      <c r="F681" s="44">
        <v>3.694952262919058E-2</v>
      </c>
      <c r="G681" s="44">
        <v>7.6937207852760398E-2</v>
      </c>
      <c r="H681" s="44">
        <v>0.51606106725642198</v>
      </c>
      <c r="I681" s="44">
        <v>1.7084786318033911</v>
      </c>
      <c r="J681" s="44">
        <v>26.246326446533203</v>
      </c>
    </row>
    <row r="682" spans="1:10" x14ac:dyDescent="0.35">
      <c r="A682" t="s">
        <v>672</v>
      </c>
      <c r="B682" t="s">
        <v>1813</v>
      </c>
      <c r="C682" t="s">
        <v>1938</v>
      </c>
      <c r="D682" t="s">
        <v>2017</v>
      </c>
      <c r="E682" s="44">
        <v>45.593573381111085</v>
      </c>
      <c r="F682" s="44">
        <v>2.7854708292543912E-2</v>
      </c>
      <c r="G682" s="44">
        <v>8.092467687975935E-2</v>
      </c>
      <c r="H682" s="44">
        <v>0.35687811671074621</v>
      </c>
      <c r="I682" s="44">
        <v>9.6610804856502669E-2</v>
      </c>
      <c r="J682" s="44">
        <v>26.916208267211914</v>
      </c>
    </row>
    <row r="683" spans="1:10" x14ac:dyDescent="0.35">
      <c r="A683" t="s">
        <v>673</v>
      </c>
      <c r="B683" t="s">
        <v>1813</v>
      </c>
      <c r="C683" t="s">
        <v>1939</v>
      </c>
      <c r="D683" t="s">
        <v>2017</v>
      </c>
      <c r="E683" s="44">
        <v>36.436652464992903</v>
      </c>
      <c r="F683" s="44">
        <v>1.9163019460711549E-2</v>
      </c>
      <c r="G683" s="44">
        <v>6.4746686155980004E-2</v>
      </c>
      <c r="H683" s="44">
        <v>0.36428502311031769</v>
      </c>
      <c r="I683" s="44">
        <v>0</v>
      </c>
      <c r="J683" s="44">
        <v>27.58421516418457</v>
      </c>
    </row>
    <row r="684" spans="1:10" x14ac:dyDescent="0.35">
      <c r="A684" t="s">
        <v>674</v>
      </c>
      <c r="B684" t="s">
        <v>1813</v>
      </c>
      <c r="C684" t="s">
        <v>1940</v>
      </c>
      <c r="D684" t="s">
        <v>2017</v>
      </c>
      <c r="E684" s="44">
        <v>31.267675216384685</v>
      </c>
      <c r="F684" s="44">
        <v>1.7380443236611861E-2</v>
      </c>
      <c r="G684" s="44">
        <v>6.2232057780653556E-2</v>
      </c>
      <c r="H684" s="44">
        <v>0.31982412206609917</v>
      </c>
      <c r="I684" s="44">
        <v>4.8023973966335488E-3</v>
      </c>
      <c r="J684" s="44">
        <v>28.250417709350586</v>
      </c>
    </row>
    <row r="685" spans="1:10" x14ac:dyDescent="0.35">
      <c r="A685" t="s">
        <v>675</v>
      </c>
      <c r="B685" t="s">
        <v>1813</v>
      </c>
      <c r="C685" t="s">
        <v>1941</v>
      </c>
      <c r="D685" t="s">
        <v>2017</v>
      </c>
      <c r="E685" s="44">
        <v>28.524187356648774</v>
      </c>
      <c r="F685" s="44">
        <v>1.7954370885392829E-2</v>
      </c>
      <c r="G685" s="44">
        <v>6.569990365684128E-2</v>
      </c>
      <c r="H685" s="44">
        <v>0.31335722644894165</v>
      </c>
      <c r="I685" s="44">
        <v>0.40949498296802073</v>
      </c>
      <c r="J685" s="44">
        <v>28.915283203125</v>
      </c>
    </row>
    <row r="686" spans="1:10" x14ac:dyDescent="0.35">
      <c r="A686" t="s">
        <v>676</v>
      </c>
      <c r="B686" t="s">
        <v>1814</v>
      </c>
      <c r="C686" t="s">
        <v>1933</v>
      </c>
      <c r="D686" t="s">
        <v>2018</v>
      </c>
      <c r="E686" s="44">
        <v>15.325368297347246</v>
      </c>
      <c r="F686" s="44">
        <v>3.2909929585439507E-2</v>
      </c>
      <c r="G686" s="44">
        <v>9.9843676697499075E-3</v>
      </c>
      <c r="H686" s="44"/>
      <c r="I686" s="44">
        <v>0.1064893948043055</v>
      </c>
      <c r="J686" s="44">
        <v>28.803165435791016</v>
      </c>
    </row>
    <row r="687" spans="1:10" x14ac:dyDescent="0.35">
      <c r="A687" t="s">
        <v>677</v>
      </c>
      <c r="B687" t="s">
        <v>1814</v>
      </c>
      <c r="C687" t="s">
        <v>1934</v>
      </c>
      <c r="D687" t="s">
        <v>2018</v>
      </c>
      <c r="E687" s="44">
        <v>17.889999522697639</v>
      </c>
      <c r="F687" s="44">
        <v>5.6609891309081915E-2</v>
      </c>
      <c r="G687" s="44">
        <v>1.0361020581812522E-2</v>
      </c>
      <c r="H687" s="44">
        <v>2.032909270140695E-2</v>
      </c>
      <c r="I687" s="44">
        <v>7.2433493652715716E-2</v>
      </c>
      <c r="J687" s="44">
        <v>29.708599090576172</v>
      </c>
    </row>
    <row r="688" spans="1:10" x14ac:dyDescent="0.35">
      <c r="A688" t="s">
        <v>678</v>
      </c>
      <c r="B688" t="s">
        <v>1814</v>
      </c>
      <c r="C688" t="s">
        <v>1935</v>
      </c>
      <c r="D688" t="s">
        <v>2018</v>
      </c>
      <c r="E688" s="44">
        <v>20.293376250297225</v>
      </c>
      <c r="F688" s="44">
        <v>6.2713380262911803E-2</v>
      </c>
      <c r="G688" s="44">
        <v>1.2875273728939186E-2</v>
      </c>
      <c r="H688" s="44">
        <v>2.067296790133127E-2</v>
      </c>
      <c r="I688" s="44">
        <v>0.23082674024996819</v>
      </c>
      <c r="J688" s="44">
        <v>30.696958541870117</v>
      </c>
    </row>
    <row r="689" spans="1:10" x14ac:dyDescent="0.35">
      <c r="A689" t="s">
        <v>679</v>
      </c>
      <c r="B689" t="s">
        <v>1814</v>
      </c>
      <c r="C689" t="s">
        <v>1936</v>
      </c>
      <c r="D689" t="s">
        <v>2018</v>
      </c>
      <c r="E689" s="44">
        <v>20.169747031289312</v>
      </c>
      <c r="F689" s="44">
        <v>7.2423605887562137E-2</v>
      </c>
      <c r="G689" s="44">
        <v>1.3326672037030427E-2</v>
      </c>
      <c r="H689" s="44">
        <v>2.0679036044476826E-2</v>
      </c>
      <c r="I689" s="44">
        <v>0.42392169581738298</v>
      </c>
      <c r="J689" s="44">
        <v>31.731691360473633</v>
      </c>
    </row>
    <row r="690" spans="1:10" x14ac:dyDescent="0.35">
      <c r="A690" t="s">
        <v>680</v>
      </c>
      <c r="B690" t="s">
        <v>1814</v>
      </c>
      <c r="C690" t="s">
        <v>1937</v>
      </c>
      <c r="D690" t="s">
        <v>2018</v>
      </c>
      <c r="E690" s="44">
        <v>20.615672835274758</v>
      </c>
      <c r="F690" s="44">
        <v>8.1020654392193664E-2</v>
      </c>
      <c r="G690" s="44">
        <v>1.3776537969760826E-2</v>
      </c>
      <c r="H690" s="44">
        <v>2.1225191016503789E-2</v>
      </c>
      <c r="I690" s="44">
        <v>0.34564523709999018</v>
      </c>
      <c r="J690" s="44">
        <v>32.758018493652344</v>
      </c>
    </row>
    <row r="691" spans="1:10" x14ac:dyDescent="0.35">
      <c r="A691" t="s">
        <v>681</v>
      </c>
      <c r="B691" t="s">
        <v>1814</v>
      </c>
      <c r="C691" t="s">
        <v>1938</v>
      </c>
      <c r="D691" t="s">
        <v>2018</v>
      </c>
      <c r="E691" s="44">
        <v>20.056765571532956</v>
      </c>
      <c r="F691" s="44">
        <v>5.8137330579640982E-2</v>
      </c>
      <c r="G691" s="44">
        <v>8.976639901867392E-2</v>
      </c>
      <c r="H691" s="44">
        <v>0.17786209598493916</v>
      </c>
      <c r="I691" s="44">
        <v>0.5979313242760016</v>
      </c>
      <c r="J691" s="44">
        <v>33.736492156982422</v>
      </c>
    </row>
    <row r="692" spans="1:10" x14ac:dyDescent="0.35">
      <c r="A692" t="s">
        <v>682</v>
      </c>
      <c r="B692" t="s">
        <v>1814</v>
      </c>
      <c r="C692" t="s">
        <v>1939</v>
      </c>
      <c r="D692" t="s">
        <v>2018</v>
      </c>
      <c r="E692" s="44">
        <v>19.428201306036463</v>
      </c>
      <c r="F692" s="44">
        <v>5.7541300246716207E-2</v>
      </c>
      <c r="G692" s="44">
        <v>1.4851206328751072E-2</v>
      </c>
      <c r="H692" s="44">
        <v>2.0350156538600422E-2</v>
      </c>
      <c r="I692" s="44">
        <v>0.53158750057312809</v>
      </c>
      <c r="J692" s="44">
        <v>34.656036376953125</v>
      </c>
    </row>
    <row r="693" spans="1:10" x14ac:dyDescent="0.35">
      <c r="A693" t="s">
        <v>683</v>
      </c>
      <c r="B693" t="s">
        <v>1814</v>
      </c>
      <c r="C693" t="s">
        <v>1940</v>
      </c>
      <c r="D693" t="s">
        <v>2018</v>
      </c>
      <c r="E693" s="44">
        <v>20.235478272353475</v>
      </c>
      <c r="F693" s="44">
        <v>6.0346094019672954E-2</v>
      </c>
      <c r="G693" s="44">
        <v>1.591711923590268E-2</v>
      </c>
      <c r="H693" s="44">
        <v>2.0347771532352135E-2</v>
      </c>
      <c r="I693" s="44">
        <v>0.57687393641698759</v>
      </c>
      <c r="J693" s="44">
        <v>35.530078887939453</v>
      </c>
    </row>
    <row r="694" spans="1:10" x14ac:dyDescent="0.35">
      <c r="A694" t="s">
        <v>684</v>
      </c>
      <c r="B694" t="s">
        <v>1814</v>
      </c>
      <c r="C694" t="s">
        <v>1941</v>
      </c>
      <c r="D694" t="s">
        <v>2018</v>
      </c>
      <c r="E694" s="44">
        <v>20.366676423110381</v>
      </c>
      <c r="F694" s="44">
        <v>6.4264219182350146E-2</v>
      </c>
      <c r="G694" s="44">
        <v>1.7262163602850249E-2</v>
      </c>
      <c r="H694" s="44">
        <v>2.0516268587221383E-2</v>
      </c>
      <c r="I694" s="44">
        <v>0.86406893388148109</v>
      </c>
      <c r="J694" s="44">
        <v>36.373176574707031</v>
      </c>
    </row>
    <row r="695" spans="1:10" x14ac:dyDescent="0.35">
      <c r="A695" t="s">
        <v>685</v>
      </c>
      <c r="B695" t="s">
        <v>1815</v>
      </c>
      <c r="C695" t="s">
        <v>1933</v>
      </c>
      <c r="D695" t="s">
        <v>2019</v>
      </c>
      <c r="E695" s="44">
        <v>122.03854219895</v>
      </c>
      <c r="F695" s="44">
        <v>0.28655839108427977</v>
      </c>
      <c r="G695" s="44">
        <v>3.6890265377637426</v>
      </c>
      <c r="H695" s="44"/>
      <c r="I695" s="44">
        <v>1.7209940820380325</v>
      </c>
      <c r="J695" s="44">
        <v>152.14909362792969</v>
      </c>
    </row>
    <row r="696" spans="1:10" x14ac:dyDescent="0.35">
      <c r="A696" t="s">
        <v>686</v>
      </c>
      <c r="B696" t="s">
        <v>1815</v>
      </c>
      <c r="C696" t="s">
        <v>1934</v>
      </c>
      <c r="D696" t="s">
        <v>2019</v>
      </c>
      <c r="E696" s="44">
        <v>131.07893430126049</v>
      </c>
      <c r="F696" s="44">
        <v>0.2890333021854104</v>
      </c>
      <c r="G696" s="44">
        <v>3.9606353511366978</v>
      </c>
      <c r="H696" s="44">
        <v>3.3732331590260709</v>
      </c>
      <c r="I696" s="44">
        <v>3.4715852985199085</v>
      </c>
      <c r="J696" s="44">
        <v>153.91194152832031</v>
      </c>
    </row>
    <row r="697" spans="1:10" x14ac:dyDescent="0.35">
      <c r="A697" t="s">
        <v>687</v>
      </c>
      <c r="B697" t="s">
        <v>1815</v>
      </c>
      <c r="C697" t="s">
        <v>1935</v>
      </c>
      <c r="D697" t="s">
        <v>2019</v>
      </c>
      <c r="E697" s="44">
        <v>141.70480340108031</v>
      </c>
      <c r="F697" s="44">
        <v>0.37853091880398732</v>
      </c>
      <c r="G697" s="44">
        <v>5.6913883989845973</v>
      </c>
      <c r="H697" s="44">
        <v>4.6102873816683188</v>
      </c>
      <c r="I697" s="44">
        <v>3.4551784435589843</v>
      </c>
      <c r="J697" s="44">
        <v>155.72708129882813</v>
      </c>
    </row>
    <row r="698" spans="1:10" x14ac:dyDescent="0.35">
      <c r="A698" t="s">
        <v>688</v>
      </c>
      <c r="B698" t="s">
        <v>1815</v>
      </c>
      <c r="C698" t="s">
        <v>1936</v>
      </c>
      <c r="D698" t="s">
        <v>2019</v>
      </c>
      <c r="E698" s="44">
        <v>161.29713371698074</v>
      </c>
      <c r="F698" s="44">
        <v>0.44658910250347172</v>
      </c>
      <c r="G698" s="44">
        <v>5.1171233747417357</v>
      </c>
      <c r="H698" s="44">
        <v>2.17218645958115</v>
      </c>
      <c r="I698" s="44">
        <v>2.8967136161402665</v>
      </c>
      <c r="J698" s="44">
        <v>157.57127380371094</v>
      </c>
    </row>
    <row r="699" spans="1:10" x14ac:dyDescent="0.35">
      <c r="A699" t="s">
        <v>689</v>
      </c>
      <c r="B699" t="s">
        <v>1815</v>
      </c>
      <c r="C699" t="s">
        <v>1937</v>
      </c>
      <c r="D699" t="s">
        <v>2019</v>
      </c>
      <c r="E699" s="44">
        <v>184.01341961486528</v>
      </c>
      <c r="F699" s="44">
        <v>0.44872241441734706</v>
      </c>
      <c r="G699" s="44">
        <v>4.7649284997597343</v>
      </c>
      <c r="H699" s="44">
        <v>1.2564699809377862</v>
      </c>
      <c r="I699" s="44">
        <v>3.1833156296126397</v>
      </c>
      <c r="J699" s="44">
        <v>159.40525817871094</v>
      </c>
    </row>
    <row r="700" spans="1:10" x14ac:dyDescent="0.35">
      <c r="A700" t="s">
        <v>690</v>
      </c>
      <c r="B700" t="s">
        <v>1815</v>
      </c>
      <c r="C700" t="s">
        <v>1938</v>
      </c>
      <c r="D700" t="s">
        <v>2019</v>
      </c>
      <c r="E700" s="44">
        <v>208.32208638384975</v>
      </c>
      <c r="F700" s="44">
        <v>1.1750482429105977</v>
      </c>
      <c r="G700" s="44">
        <v>4.2980720465848341</v>
      </c>
      <c r="H700" s="44">
        <v>0.86886946386674679</v>
      </c>
      <c r="I700" s="44">
        <v>2.2384284622259258</v>
      </c>
      <c r="J700" s="44">
        <v>161.20089721679688</v>
      </c>
    </row>
    <row r="701" spans="1:10" x14ac:dyDescent="0.35">
      <c r="A701" t="s">
        <v>691</v>
      </c>
      <c r="B701" t="s">
        <v>1815</v>
      </c>
      <c r="C701" t="s">
        <v>1939</v>
      </c>
      <c r="D701" t="s">
        <v>2019</v>
      </c>
      <c r="E701" s="44">
        <v>235.623418066266</v>
      </c>
      <c r="F701" s="44">
        <v>1.3012655431807458</v>
      </c>
      <c r="G701" s="44">
        <v>3.4211807154521772</v>
      </c>
      <c r="H701" s="44">
        <v>0.67165091213238981</v>
      </c>
      <c r="I701" s="44">
        <v>2.1215140627427704</v>
      </c>
      <c r="J701" s="44">
        <v>162.95158386230469</v>
      </c>
    </row>
    <row r="702" spans="1:10" x14ac:dyDescent="0.35">
      <c r="A702" t="s">
        <v>692</v>
      </c>
      <c r="B702" t="s">
        <v>1815</v>
      </c>
      <c r="C702" t="s">
        <v>1940</v>
      </c>
      <c r="D702" t="s">
        <v>2019</v>
      </c>
      <c r="E702" s="44">
        <v>261.51539320796508</v>
      </c>
      <c r="F702" s="44">
        <v>1.4480754022625517</v>
      </c>
      <c r="G702" s="44">
        <v>3.7263482369655416</v>
      </c>
      <c r="H702" s="44">
        <v>0.697536709731022</v>
      </c>
      <c r="I702" s="44">
        <v>2.9555800455657839</v>
      </c>
      <c r="J702" s="44">
        <v>164.66975402832031</v>
      </c>
    </row>
    <row r="703" spans="1:10" x14ac:dyDescent="0.35">
      <c r="A703" t="s">
        <v>693</v>
      </c>
      <c r="B703" t="s">
        <v>1815</v>
      </c>
      <c r="C703" t="s">
        <v>1941</v>
      </c>
      <c r="D703" t="s">
        <v>2019</v>
      </c>
      <c r="E703" s="44">
        <v>286.27487668789553</v>
      </c>
      <c r="F703" s="44">
        <v>1.6150142128550544</v>
      </c>
      <c r="G703" s="44">
        <v>4.2119106298764466</v>
      </c>
      <c r="H703" s="44">
        <v>0.79586116657311001</v>
      </c>
      <c r="I703" s="44">
        <v>4.0539754979395308</v>
      </c>
      <c r="J703" s="44">
        <v>166.36814880371094</v>
      </c>
    </row>
    <row r="704" spans="1:10" x14ac:dyDescent="0.35">
      <c r="A704" t="s">
        <v>694</v>
      </c>
      <c r="B704" t="s">
        <v>1816</v>
      </c>
      <c r="C704" t="s">
        <v>1933</v>
      </c>
      <c r="D704" t="s">
        <v>2020</v>
      </c>
      <c r="E704" s="44">
        <v>1.4331142635289043</v>
      </c>
      <c r="F704" s="44">
        <v>4.2422432469255832E-2</v>
      </c>
      <c r="G704" s="44">
        <v>3.789969980260253E-3</v>
      </c>
      <c r="H704" s="44"/>
      <c r="I704" s="44">
        <v>0</v>
      </c>
      <c r="J704" s="44">
        <v>0.72764104604721069</v>
      </c>
    </row>
    <row r="705" spans="1:10" x14ac:dyDescent="0.35">
      <c r="A705" t="s">
        <v>695</v>
      </c>
      <c r="B705" t="s">
        <v>1816</v>
      </c>
      <c r="C705" t="s">
        <v>1934</v>
      </c>
      <c r="D705" t="s">
        <v>2020</v>
      </c>
      <c r="E705" s="44">
        <v>1.736556691324</v>
      </c>
      <c r="F705" s="44">
        <v>3.3227038379843074E-2</v>
      </c>
      <c r="G705" s="44">
        <v>3.9212559735866768E-3</v>
      </c>
      <c r="H705" s="44"/>
      <c r="I705" s="44">
        <v>0</v>
      </c>
      <c r="J705" s="44">
        <v>0.74050998687744141</v>
      </c>
    </row>
    <row r="706" spans="1:10" x14ac:dyDescent="0.35">
      <c r="A706" t="s">
        <v>696</v>
      </c>
      <c r="B706" t="s">
        <v>1816</v>
      </c>
      <c r="C706" t="s">
        <v>1935</v>
      </c>
      <c r="D706" t="s">
        <v>2020</v>
      </c>
      <c r="E706" s="44">
        <v>1.8143410473984445</v>
      </c>
      <c r="F706" s="44">
        <v>4.3154512810770124E-2</v>
      </c>
      <c r="G706" s="44">
        <v>4.3587265672623615E-3</v>
      </c>
      <c r="H706" s="44"/>
      <c r="I706" s="44">
        <v>0</v>
      </c>
      <c r="J706" s="44">
        <v>0.75296705961227417</v>
      </c>
    </row>
    <row r="707" spans="1:10" x14ac:dyDescent="0.35">
      <c r="A707" t="s">
        <v>697</v>
      </c>
      <c r="B707" t="s">
        <v>1816</v>
      </c>
      <c r="C707" t="s">
        <v>1936</v>
      </c>
      <c r="D707" t="s">
        <v>2020</v>
      </c>
      <c r="E707" s="44">
        <v>1.8486939035327574</v>
      </c>
      <c r="F707" s="44">
        <v>2.2588270684125493E-2</v>
      </c>
      <c r="G707" s="44">
        <v>4.8342443731838186E-3</v>
      </c>
      <c r="H707" s="44"/>
      <c r="I707" s="44">
        <v>0</v>
      </c>
      <c r="J707" s="44">
        <v>0.7649608850479126</v>
      </c>
    </row>
    <row r="708" spans="1:10" x14ac:dyDescent="0.35">
      <c r="A708" t="s">
        <v>698</v>
      </c>
      <c r="B708" t="s">
        <v>1816</v>
      </c>
      <c r="C708" t="s">
        <v>1937</v>
      </c>
      <c r="D708" t="s">
        <v>2020</v>
      </c>
      <c r="E708" s="44">
        <v>1.8295091812191193</v>
      </c>
      <c r="F708" s="44">
        <v>2.8813390867170632E-2</v>
      </c>
      <c r="G708" s="44">
        <v>5.5819746615766433E-3</v>
      </c>
      <c r="H708" s="44"/>
      <c r="I708" s="44">
        <v>0</v>
      </c>
      <c r="J708" s="44">
        <v>0.77644813060760498</v>
      </c>
    </row>
    <row r="709" spans="1:10" x14ac:dyDescent="0.35">
      <c r="A709" t="s">
        <v>699</v>
      </c>
      <c r="B709" t="s">
        <v>1816</v>
      </c>
      <c r="C709" t="s">
        <v>1938</v>
      </c>
      <c r="D709" t="s">
        <v>2020</v>
      </c>
      <c r="E709" s="44">
        <v>2.0275811957399337</v>
      </c>
      <c r="F709" s="44">
        <v>2.3732402328834914E-2</v>
      </c>
      <c r="G709" s="44">
        <v>7.759039232811525E-3</v>
      </c>
      <c r="H709" s="44"/>
      <c r="I709" s="44">
        <v>0</v>
      </c>
      <c r="J709" s="44">
        <v>0.78738611936569214</v>
      </c>
    </row>
    <row r="710" spans="1:10" x14ac:dyDescent="0.35">
      <c r="A710" t="s">
        <v>700</v>
      </c>
      <c r="B710" t="s">
        <v>1816</v>
      </c>
      <c r="C710" t="s">
        <v>1939</v>
      </c>
      <c r="D710" t="s">
        <v>2020</v>
      </c>
      <c r="E710" s="44">
        <v>2.1167052215764626</v>
      </c>
      <c r="F710" s="44">
        <v>2.6052445769254754E-2</v>
      </c>
      <c r="G710" s="44">
        <v>6.4168463216534022E-3</v>
      </c>
      <c r="H710" s="44"/>
      <c r="I710" s="44">
        <v>0</v>
      </c>
      <c r="J710" s="44">
        <v>0.79776495695114136</v>
      </c>
    </row>
    <row r="711" spans="1:10" x14ac:dyDescent="0.35">
      <c r="A711" t="s">
        <v>701</v>
      </c>
      <c r="B711" t="s">
        <v>1816</v>
      </c>
      <c r="C711" t="s">
        <v>1940</v>
      </c>
      <c r="D711" t="s">
        <v>2020</v>
      </c>
      <c r="E711" s="44">
        <v>2.4046203778052386</v>
      </c>
      <c r="F711" s="44">
        <v>2.8482911402667052E-2</v>
      </c>
      <c r="G711" s="44">
        <v>7.0569024258295195E-3</v>
      </c>
      <c r="H711" s="44"/>
      <c r="I711" s="44">
        <v>0</v>
      </c>
      <c r="J711" s="44">
        <v>0.80761009454727173</v>
      </c>
    </row>
    <row r="712" spans="1:10" x14ac:dyDescent="0.35">
      <c r="A712" t="s">
        <v>702</v>
      </c>
      <c r="B712" t="s">
        <v>1816</v>
      </c>
      <c r="C712" t="s">
        <v>1941</v>
      </c>
      <c r="D712" t="s">
        <v>2020</v>
      </c>
      <c r="E712" s="44">
        <v>2.6235718910105081</v>
      </c>
      <c r="F712" s="44">
        <v>3.1550102376343113E-2</v>
      </c>
      <c r="G712" s="44">
        <v>7.8548005050997783E-3</v>
      </c>
      <c r="H712" s="44"/>
      <c r="I712" s="44">
        <v>0</v>
      </c>
      <c r="J712" s="44">
        <v>0.81705403327941895</v>
      </c>
    </row>
    <row r="713" spans="1:10" x14ac:dyDescent="0.35">
      <c r="A713" t="s">
        <v>703</v>
      </c>
      <c r="B713" t="s">
        <v>1817</v>
      </c>
      <c r="C713" t="s">
        <v>1933</v>
      </c>
      <c r="D713" t="s">
        <v>2021</v>
      </c>
      <c r="E713" s="44">
        <v>13.707116271092058</v>
      </c>
      <c r="F713" s="44">
        <v>0.17865525453129405</v>
      </c>
      <c r="G713" s="44">
        <v>0.3161825487419998</v>
      </c>
      <c r="H713" s="44"/>
      <c r="I713" s="44">
        <v>0.36213452107264915</v>
      </c>
      <c r="J713" s="44">
        <v>0.38866201043128967</v>
      </c>
    </row>
    <row r="714" spans="1:10" x14ac:dyDescent="0.35">
      <c r="A714" t="s">
        <v>704</v>
      </c>
      <c r="B714" t="s">
        <v>1817</v>
      </c>
      <c r="C714" t="s">
        <v>1934</v>
      </c>
      <c r="D714" t="s">
        <v>2021</v>
      </c>
      <c r="E714" s="44">
        <v>18.524790774297923</v>
      </c>
      <c r="F714" s="44">
        <v>0.26556057725848747</v>
      </c>
      <c r="G714" s="44">
        <v>0.36511033412102883</v>
      </c>
      <c r="H714" s="44">
        <v>0.19901050408903789</v>
      </c>
      <c r="I714" s="44">
        <v>0.58576677435277635</v>
      </c>
      <c r="J714" s="44">
        <v>0.39401301741600037</v>
      </c>
    </row>
    <row r="715" spans="1:10" x14ac:dyDescent="0.35">
      <c r="A715" t="s">
        <v>705</v>
      </c>
      <c r="B715" t="s">
        <v>1817</v>
      </c>
      <c r="C715" t="s">
        <v>1935</v>
      </c>
      <c r="D715" t="s">
        <v>2021</v>
      </c>
      <c r="E715" s="44">
        <v>19.046778780178055</v>
      </c>
      <c r="F715" s="44">
        <v>0.34880814835778912</v>
      </c>
      <c r="G715" s="44">
        <v>0.36700365545870056</v>
      </c>
      <c r="H715" s="44">
        <v>0.13181870530007664</v>
      </c>
      <c r="I715" s="44">
        <v>0.65187501887216603</v>
      </c>
      <c r="J715" s="44">
        <v>0.39974802732467651</v>
      </c>
    </row>
    <row r="716" spans="1:10" x14ac:dyDescent="0.35">
      <c r="A716" t="s">
        <v>706</v>
      </c>
      <c r="B716" t="s">
        <v>1817</v>
      </c>
      <c r="C716" t="s">
        <v>1936</v>
      </c>
      <c r="D716" t="s">
        <v>2021</v>
      </c>
      <c r="E716" s="44">
        <v>18.092210422067613</v>
      </c>
      <c r="F716" s="44">
        <v>0.46429696934531622</v>
      </c>
      <c r="G716" s="44">
        <v>0.33040069107469844</v>
      </c>
      <c r="H716" s="44">
        <v>9.9352168060222512E-2</v>
      </c>
      <c r="I716" s="44">
        <v>0.63932232817143497</v>
      </c>
      <c r="J716" s="44">
        <v>0.40571603178977966</v>
      </c>
    </row>
    <row r="717" spans="1:10" x14ac:dyDescent="0.35">
      <c r="A717" t="s">
        <v>707</v>
      </c>
      <c r="B717" t="s">
        <v>1817</v>
      </c>
      <c r="C717" t="s">
        <v>1937</v>
      </c>
      <c r="D717" t="s">
        <v>2021</v>
      </c>
      <c r="E717" s="44">
        <v>17.097662430198572</v>
      </c>
      <c r="F717" s="44">
        <v>0.56463686726065687</v>
      </c>
      <c r="G717" s="44">
        <v>0.37114884078345683</v>
      </c>
      <c r="H717" s="44">
        <v>3.8351043468500781E-2</v>
      </c>
      <c r="I717" s="44">
        <v>0.62259681387346089</v>
      </c>
      <c r="J717" s="44">
        <v>0.41170406341552734</v>
      </c>
    </row>
    <row r="718" spans="1:10" x14ac:dyDescent="0.35">
      <c r="A718" t="s">
        <v>708</v>
      </c>
      <c r="B718" t="s">
        <v>1817</v>
      </c>
      <c r="C718" t="s">
        <v>1938</v>
      </c>
      <c r="D718" t="s">
        <v>2021</v>
      </c>
      <c r="E718" s="44">
        <v>12.931105686724782</v>
      </c>
      <c r="F718" s="44">
        <v>0.61066885102241386</v>
      </c>
      <c r="G718" s="44">
        <v>0.31559982257023739</v>
      </c>
      <c r="H718" s="44">
        <v>3.7731717941135494E-2</v>
      </c>
      <c r="I718" s="44">
        <v>0.43330745353721523</v>
      </c>
      <c r="J718" s="44">
        <v>0.41754201054573059</v>
      </c>
    </row>
    <row r="719" spans="1:10" x14ac:dyDescent="0.35">
      <c r="A719" t="s">
        <v>709</v>
      </c>
      <c r="B719" t="s">
        <v>1817</v>
      </c>
      <c r="C719" t="s">
        <v>1939</v>
      </c>
      <c r="D719" t="s">
        <v>2021</v>
      </c>
      <c r="E719" s="44">
        <v>11.398620749463385</v>
      </c>
      <c r="F719" s="44">
        <v>0.59086970604539057</v>
      </c>
      <c r="G719" s="44">
        <v>0.41663248336585873</v>
      </c>
      <c r="H719" s="44">
        <v>2.2293071004522942E-2</v>
      </c>
      <c r="I719" s="44">
        <v>0.35431931080145712</v>
      </c>
      <c r="J719" s="44">
        <v>0.42319598793983459</v>
      </c>
    </row>
    <row r="720" spans="1:10" x14ac:dyDescent="0.35">
      <c r="A720" t="s">
        <v>710</v>
      </c>
      <c r="B720" t="s">
        <v>1817</v>
      </c>
      <c r="C720" t="s">
        <v>1940</v>
      </c>
      <c r="D720" t="s">
        <v>2021</v>
      </c>
      <c r="E720" s="44">
        <v>12.127885294277387</v>
      </c>
      <c r="F720" s="44">
        <v>0.60299293278712285</v>
      </c>
      <c r="G720" s="44">
        <v>0.43715743999363338</v>
      </c>
      <c r="H720" s="44">
        <v>2.1449091677770805E-2</v>
      </c>
      <c r="I720" s="44">
        <v>0.42211117010009341</v>
      </c>
      <c r="J720" s="44">
        <v>0.42869699001312256</v>
      </c>
    </row>
    <row r="721" spans="1:10" x14ac:dyDescent="0.35">
      <c r="A721" t="s">
        <v>711</v>
      </c>
      <c r="B721" t="s">
        <v>1817</v>
      </c>
      <c r="C721" t="s">
        <v>1941</v>
      </c>
      <c r="D721" t="s">
        <v>2021</v>
      </c>
      <c r="E721" s="44">
        <v>14.69481321144845</v>
      </c>
      <c r="F721" s="44">
        <v>0.62168661417389115</v>
      </c>
      <c r="G721" s="44">
        <v>0.47546022052345499</v>
      </c>
      <c r="H721" s="44">
        <v>3.2726804744654184E-2</v>
      </c>
      <c r="I721" s="44">
        <v>0.5112548547311645</v>
      </c>
      <c r="J721" s="44">
        <v>0.4340759813785553</v>
      </c>
    </row>
    <row r="722" spans="1:10" x14ac:dyDescent="0.35">
      <c r="A722" t="s">
        <v>712</v>
      </c>
      <c r="B722" t="s">
        <v>1818</v>
      </c>
      <c r="C722" t="s">
        <v>1933</v>
      </c>
      <c r="D722" t="s">
        <v>2022</v>
      </c>
      <c r="E722" s="44">
        <v>49.540810257400885</v>
      </c>
      <c r="F722" s="44">
        <v>0.10926441255846511</v>
      </c>
      <c r="G722" s="44">
        <v>0.10927207719194676</v>
      </c>
      <c r="H722" s="44"/>
      <c r="I722" s="44">
        <v>0</v>
      </c>
      <c r="J722" s="44">
        <v>50.155899047851563</v>
      </c>
    </row>
    <row r="723" spans="1:10" x14ac:dyDescent="0.35">
      <c r="A723" t="s">
        <v>713</v>
      </c>
      <c r="B723" t="s">
        <v>1818</v>
      </c>
      <c r="C723" t="s">
        <v>1934</v>
      </c>
      <c r="D723" t="s">
        <v>2022</v>
      </c>
      <c r="E723" s="44">
        <v>59.977327562333549</v>
      </c>
      <c r="F723" s="44">
        <v>0.10696818982872625</v>
      </c>
      <c r="G723" s="44">
        <v>0.12360165069833065</v>
      </c>
      <c r="H723" s="44"/>
      <c r="I723" s="44">
        <v>0</v>
      </c>
      <c r="J723" s="44">
        <v>50.553035736083984</v>
      </c>
    </row>
    <row r="724" spans="1:10" x14ac:dyDescent="0.35">
      <c r="A724" t="s">
        <v>714</v>
      </c>
      <c r="B724" t="s">
        <v>1818</v>
      </c>
      <c r="C724" t="s">
        <v>1935</v>
      </c>
      <c r="D724" t="s">
        <v>2022</v>
      </c>
      <c r="E724" s="44">
        <v>59.937796641791216</v>
      </c>
      <c r="F724" s="44">
        <v>0.12237697286108712</v>
      </c>
      <c r="G724" s="44">
        <v>0.14238020125817083</v>
      </c>
      <c r="H724" s="44"/>
      <c r="I724" s="44">
        <v>0</v>
      </c>
      <c r="J724" s="44">
        <v>50.98651123046875</v>
      </c>
    </row>
    <row r="725" spans="1:10" x14ac:dyDescent="0.35">
      <c r="A725" t="s">
        <v>715</v>
      </c>
      <c r="B725" t="s">
        <v>1818</v>
      </c>
      <c r="C725" t="s">
        <v>1936</v>
      </c>
      <c r="D725" t="s">
        <v>2022</v>
      </c>
      <c r="E725" s="44">
        <v>60.132855793676519</v>
      </c>
      <c r="F725" s="44">
        <v>9.1252146416923446E-2</v>
      </c>
      <c r="G725" s="44">
        <v>0.17320844643589034</v>
      </c>
      <c r="H725" s="44"/>
      <c r="I725" s="44">
        <v>1.1823331153101826</v>
      </c>
      <c r="J725" s="44">
        <v>51.448188781738281</v>
      </c>
    </row>
    <row r="726" spans="1:10" x14ac:dyDescent="0.35">
      <c r="A726" t="s">
        <v>716</v>
      </c>
      <c r="B726" t="s">
        <v>1818</v>
      </c>
      <c r="C726" t="s">
        <v>1937</v>
      </c>
      <c r="D726" t="s">
        <v>2022</v>
      </c>
      <c r="E726" s="44">
        <v>65.574728862919088</v>
      </c>
      <c r="F726" s="44">
        <v>9.8100190962032582E-2</v>
      </c>
      <c r="G726" s="44">
        <v>0.28331244523659427</v>
      </c>
      <c r="H726" s="44"/>
      <c r="I726" s="44">
        <v>1.8959414204016638</v>
      </c>
      <c r="J726" s="44">
        <v>51.924182891845703</v>
      </c>
    </row>
    <row r="727" spans="1:10" x14ac:dyDescent="0.35">
      <c r="A727" t="s">
        <v>717</v>
      </c>
      <c r="B727" t="s">
        <v>1818</v>
      </c>
      <c r="C727" t="s">
        <v>1938</v>
      </c>
      <c r="D727" t="s">
        <v>2022</v>
      </c>
      <c r="E727" s="44">
        <v>59.4846377617801</v>
      </c>
      <c r="F727" s="44">
        <v>0.10342821991150135</v>
      </c>
      <c r="G727" s="44">
        <v>0.30552943772056157</v>
      </c>
      <c r="H727" s="44"/>
      <c r="I727" s="44">
        <v>1.8453096200145209</v>
      </c>
      <c r="J727" s="44">
        <v>52.403675079345703</v>
      </c>
    </row>
    <row r="728" spans="1:10" x14ac:dyDescent="0.35">
      <c r="A728" t="s">
        <v>718</v>
      </c>
      <c r="B728" t="s">
        <v>1818</v>
      </c>
      <c r="C728" t="s">
        <v>1939</v>
      </c>
      <c r="D728" t="s">
        <v>2022</v>
      </c>
      <c r="E728" s="44">
        <v>63.250846946628471</v>
      </c>
      <c r="F728" s="44">
        <v>0.11394948929303479</v>
      </c>
      <c r="G728" s="44">
        <v>0.32595397221525024</v>
      </c>
      <c r="H728" s="44"/>
      <c r="I728" s="44">
        <v>1.405919497022206</v>
      </c>
      <c r="J728" s="44">
        <v>52.885219573974609</v>
      </c>
    </row>
    <row r="729" spans="1:10" x14ac:dyDescent="0.35">
      <c r="A729" t="s">
        <v>719</v>
      </c>
      <c r="B729" t="s">
        <v>1818</v>
      </c>
      <c r="C729" t="s">
        <v>1940</v>
      </c>
      <c r="D729" t="s">
        <v>2022</v>
      </c>
      <c r="E729" s="44">
        <v>67.284027462720445</v>
      </c>
      <c r="F729" s="44">
        <v>0.12613675539850489</v>
      </c>
      <c r="G729" s="44">
        <v>0.3620357263940816</v>
      </c>
      <c r="H729" s="44"/>
      <c r="I729" s="44">
        <v>1.8090863858205368</v>
      </c>
      <c r="J729" s="44">
        <v>53.370613098144531</v>
      </c>
    </row>
    <row r="730" spans="1:10" x14ac:dyDescent="0.35">
      <c r="A730" t="s">
        <v>720</v>
      </c>
      <c r="B730" t="s">
        <v>1818</v>
      </c>
      <c r="C730" t="s">
        <v>1941</v>
      </c>
      <c r="D730" t="s">
        <v>2022</v>
      </c>
      <c r="E730" s="44">
        <v>71.543343484381168</v>
      </c>
      <c r="F730" s="44">
        <v>0.14088656622309126</v>
      </c>
      <c r="G730" s="44">
        <v>0.40559620843859778</v>
      </c>
      <c r="H730" s="44"/>
      <c r="I730" s="44">
        <v>2.2845965683807758</v>
      </c>
      <c r="J730" s="44">
        <v>53.855747222900391</v>
      </c>
    </row>
    <row r="731" spans="1:10" x14ac:dyDescent="0.35">
      <c r="A731" t="s">
        <v>721</v>
      </c>
      <c r="B731" t="s">
        <v>1819</v>
      </c>
      <c r="C731" t="s">
        <v>1933</v>
      </c>
      <c r="D731" t="s">
        <v>2023</v>
      </c>
      <c r="E731" s="44">
        <v>11.232118183728097</v>
      </c>
      <c r="F731" s="44">
        <v>3.4224617502770309E-3</v>
      </c>
      <c r="G731" s="44">
        <v>7.5931181671561918E-2</v>
      </c>
      <c r="H731" s="44"/>
      <c r="I731" s="44">
        <v>0</v>
      </c>
      <c r="J731" s="44">
        <v>14.308737754821777</v>
      </c>
    </row>
    <row r="732" spans="1:10" x14ac:dyDescent="0.35">
      <c r="A732" t="s">
        <v>722</v>
      </c>
      <c r="B732" t="s">
        <v>1819</v>
      </c>
      <c r="C732" t="s">
        <v>1934</v>
      </c>
      <c r="D732" t="s">
        <v>2023</v>
      </c>
      <c r="E732" s="44">
        <v>12.817860555528927</v>
      </c>
      <c r="F732" s="44">
        <v>4.3778678498125577E-3</v>
      </c>
      <c r="G732" s="44">
        <v>7.7766536134969824E-2</v>
      </c>
      <c r="H732" s="44"/>
      <c r="I732" s="44">
        <v>0</v>
      </c>
      <c r="J732" s="44">
        <v>14.537886619567871</v>
      </c>
    </row>
    <row r="733" spans="1:10" x14ac:dyDescent="0.35">
      <c r="A733" t="s">
        <v>723</v>
      </c>
      <c r="B733" t="s">
        <v>1819</v>
      </c>
      <c r="C733" t="s">
        <v>1935</v>
      </c>
      <c r="D733" t="s">
        <v>2023</v>
      </c>
      <c r="E733" s="44">
        <v>14.056911734631129</v>
      </c>
      <c r="F733" s="44">
        <v>5.2932785191629689E-3</v>
      </c>
      <c r="G733" s="44">
        <v>8.5810841906095239E-2</v>
      </c>
      <c r="H733" s="44"/>
      <c r="I733" s="44">
        <v>0</v>
      </c>
      <c r="J733" s="44">
        <v>14.776865005493164</v>
      </c>
    </row>
    <row r="734" spans="1:10" x14ac:dyDescent="0.35">
      <c r="A734" t="s">
        <v>724</v>
      </c>
      <c r="B734" t="s">
        <v>1819</v>
      </c>
      <c r="C734" t="s">
        <v>1936</v>
      </c>
      <c r="D734" t="s">
        <v>2023</v>
      </c>
      <c r="E734" s="44">
        <v>15.227922953765038</v>
      </c>
      <c r="F734" s="44">
        <v>1.8545719902126594E-2</v>
      </c>
      <c r="G734" s="44">
        <v>9.4622279965830308E-2</v>
      </c>
      <c r="H734" s="44"/>
      <c r="I734" s="44">
        <v>0</v>
      </c>
      <c r="J734" s="44">
        <v>15.022690773010254</v>
      </c>
    </row>
    <row r="735" spans="1:10" x14ac:dyDescent="0.35">
      <c r="A735" t="s">
        <v>725</v>
      </c>
      <c r="B735" t="s">
        <v>1819</v>
      </c>
      <c r="C735" t="s">
        <v>1937</v>
      </c>
      <c r="D735" t="s">
        <v>2023</v>
      </c>
      <c r="E735" s="44">
        <v>16.702314642083827</v>
      </c>
      <c r="F735" s="44">
        <v>9.3965634078299054E-2</v>
      </c>
      <c r="G735" s="44">
        <v>0.10887120901232779</v>
      </c>
      <c r="H735" s="44"/>
      <c r="I735" s="44">
        <v>0</v>
      </c>
      <c r="J735" s="44">
        <v>15.270787239074707</v>
      </c>
    </row>
    <row r="736" spans="1:10" x14ac:dyDescent="0.35">
      <c r="A736" t="s">
        <v>726</v>
      </c>
      <c r="B736" t="s">
        <v>1819</v>
      </c>
      <c r="C736" t="s">
        <v>1938</v>
      </c>
      <c r="D736" t="s">
        <v>2023</v>
      </c>
      <c r="E736" s="44">
        <v>18.082900096751551</v>
      </c>
      <c r="F736" s="44">
        <v>0.24585372128252767</v>
      </c>
      <c r="G736" s="44">
        <v>0.15196354629003236</v>
      </c>
      <c r="H736" s="44"/>
      <c r="I736" s="44">
        <v>0</v>
      </c>
      <c r="J736" s="44">
        <v>15.517633438110352</v>
      </c>
    </row>
    <row r="737" spans="1:10" x14ac:dyDescent="0.35">
      <c r="A737" t="s">
        <v>727</v>
      </c>
      <c r="B737" t="s">
        <v>1819</v>
      </c>
      <c r="C737" t="s">
        <v>1939</v>
      </c>
      <c r="D737" t="s">
        <v>2023</v>
      </c>
      <c r="E737" s="44">
        <v>20.043292982646097</v>
      </c>
      <c r="F737" s="44">
        <v>0.27057882290050267</v>
      </c>
      <c r="G737" s="44">
        <v>0.12493587480213182</v>
      </c>
      <c r="H737" s="44"/>
      <c r="I737" s="44">
        <v>0</v>
      </c>
      <c r="J737" s="44">
        <v>15.762369155883789</v>
      </c>
    </row>
    <row r="738" spans="1:10" x14ac:dyDescent="0.35">
      <c r="A738" t="s">
        <v>728</v>
      </c>
      <c r="B738" t="s">
        <v>1819</v>
      </c>
      <c r="C738" t="s">
        <v>1940</v>
      </c>
      <c r="D738" t="s">
        <v>2023</v>
      </c>
      <c r="E738" s="44">
        <v>22.087054946878936</v>
      </c>
      <c r="F738" s="44">
        <v>0.29872547392884458</v>
      </c>
      <c r="G738" s="44">
        <v>0.13827130213429212</v>
      </c>
      <c r="H738" s="44"/>
      <c r="I738" s="44">
        <v>0</v>
      </c>
      <c r="J738" s="44">
        <v>16.005374908447266</v>
      </c>
    </row>
    <row r="739" spans="1:10" x14ac:dyDescent="0.35">
      <c r="A739" t="s">
        <v>729</v>
      </c>
      <c r="B739" t="s">
        <v>1819</v>
      </c>
      <c r="C739" t="s">
        <v>1941</v>
      </c>
      <c r="D739" t="s">
        <v>2023</v>
      </c>
      <c r="E739" s="44">
        <v>24.140939153185769</v>
      </c>
      <c r="F739" s="44">
        <v>0.33090786921727883</v>
      </c>
      <c r="G739" s="44">
        <v>0.15374642309421951</v>
      </c>
      <c r="H739" s="44"/>
      <c r="I739" s="44">
        <v>0</v>
      </c>
      <c r="J739" s="44">
        <v>16.245725631713867</v>
      </c>
    </row>
    <row r="740" spans="1:10" x14ac:dyDescent="0.35">
      <c r="A740" t="s">
        <v>730</v>
      </c>
      <c r="B740" t="s">
        <v>1820</v>
      </c>
      <c r="C740" t="s">
        <v>1933</v>
      </c>
      <c r="D740" t="s">
        <v>2024</v>
      </c>
      <c r="E740" s="44">
        <v>56.710124218394469</v>
      </c>
      <c r="F740" s="44">
        <v>1.6005689556993136E-2</v>
      </c>
      <c r="G740" s="44">
        <v>2.4382552370164041</v>
      </c>
      <c r="H740" s="44"/>
      <c r="I740" s="44">
        <v>1.5291359140297778</v>
      </c>
      <c r="J740" s="44">
        <v>20.198352813720703</v>
      </c>
    </row>
    <row r="741" spans="1:10" x14ac:dyDescent="0.35">
      <c r="A741" t="s">
        <v>731</v>
      </c>
      <c r="B741" t="s">
        <v>1820</v>
      </c>
      <c r="C741" t="s">
        <v>1934</v>
      </c>
      <c r="D741" t="s">
        <v>2024</v>
      </c>
      <c r="E741" s="44">
        <v>65.267196815246081</v>
      </c>
      <c r="F741" s="44">
        <v>0.12766095318788051</v>
      </c>
      <c r="G741" s="44">
        <v>2.8643951866217932</v>
      </c>
      <c r="H741" s="44">
        <v>0.49440588765147048</v>
      </c>
      <c r="I741" s="44">
        <v>2.1105079319671027</v>
      </c>
      <c r="J741" s="44">
        <v>20.315019607543945</v>
      </c>
    </row>
    <row r="742" spans="1:10" x14ac:dyDescent="0.35">
      <c r="A742" t="s">
        <v>732</v>
      </c>
      <c r="B742" t="s">
        <v>1820</v>
      </c>
      <c r="C742" t="s">
        <v>1935</v>
      </c>
      <c r="D742" t="s">
        <v>2024</v>
      </c>
      <c r="E742" s="44">
        <v>68.419164846519436</v>
      </c>
      <c r="F742" s="44">
        <v>0.23732772935942884</v>
      </c>
      <c r="G742" s="44">
        <v>2.875424559904237</v>
      </c>
      <c r="H742" s="44">
        <v>0.51910895885405473</v>
      </c>
      <c r="I742" s="44">
        <v>1.6795076112917418</v>
      </c>
      <c r="J742" s="44">
        <v>20.424554824829102</v>
      </c>
    </row>
    <row r="743" spans="1:10" x14ac:dyDescent="0.35">
      <c r="A743" t="s">
        <v>733</v>
      </c>
      <c r="B743" t="s">
        <v>1820</v>
      </c>
      <c r="C743" t="s">
        <v>1936</v>
      </c>
      <c r="D743" t="s">
        <v>2024</v>
      </c>
      <c r="E743" s="44">
        <v>74.27673521484158</v>
      </c>
      <c r="F743" s="44">
        <v>0.31059486459431451</v>
      </c>
      <c r="G743" s="44">
        <v>2.5665917906537095</v>
      </c>
      <c r="H743" s="44">
        <v>0.30147064092872089</v>
      </c>
      <c r="I743" s="44">
        <v>1.2751179886686694</v>
      </c>
      <c r="J743" s="44">
        <v>20.527233123779297</v>
      </c>
    </row>
    <row r="744" spans="1:10" x14ac:dyDescent="0.35">
      <c r="A744" t="s">
        <v>734</v>
      </c>
      <c r="B744" t="s">
        <v>1820</v>
      </c>
      <c r="C744" t="s">
        <v>1937</v>
      </c>
      <c r="D744" t="s">
        <v>2024</v>
      </c>
      <c r="E744" s="44">
        <v>79.311904421648109</v>
      </c>
      <c r="F744" s="44">
        <v>0.71349571509626941</v>
      </c>
      <c r="G744" s="44">
        <v>3.0148140473796059</v>
      </c>
      <c r="H744" s="44">
        <v>0.35259399313597961</v>
      </c>
      <c r="I744" s="44">
        <v>1.182976355317535</v>
      </c>
      <c r="J744" s="44">
        <v>20.623561859130859</v>
      </c>
    </row>
    <row r="745" spans="1:10" x14ac:dyDescent="0.35">
      <c r="A745" t="s">
        <v>735</v>
      </c>
      <c r="B745" t="s">
        <v>1820</v>
      </c>
      <c r="C745" t="s">
        <v>1938</v>
      </c>
      <c r="D745" t="s">
        <v>2024</v>
      </c>
      <c r="E745" s="44">
        <v>80.412225541244908</v>
      </c>
      <c r="F745" s="44">
        <v>1.116518498090066</v>
      </c>
      <c r="G745" s="44">
        <v>2.4439015880179866</v>
      </c>
      <c r="H745" s="44">
        <v>0.26941121900950704</v>
      </c>
      <c r="I745" s="44">
        <v>0.30253583616517449</v>
      </c>
      <c r="J745" s="44">
        <v>20.714038848876953</v>
      </c>
    </row>
    <row r="746" spans="1:10" x14ac:dyDescent="0.35">
      <c r="A746" t="s">
        <v>736</v>
      </c>
      <c r="B746" t="s">
        <v>1820</v>
      </c>
      <c r="C746" t="s">
        <v>1939</v>
      </c>
      <c r="D746" t="s">
        <v>2024</v>
      </c>
      <c r="E746" s="44">
        <v>81.546487501978234</v>
      </c>
      <c r="F746" s="44">
        <v>1.1932552078455034</v>
      </c>
      <c r="G746" s="44">
        <v>3.4110674633498546</v>
      </c>
      <c r="H746" s="44">
        <v>0.10034921145206989</v>
      </c>
      <c r="I746" s="44">
        <v>0.16695953091618618</v>
      </c>
      <c r="J746" s="44">
        <v>20.798490524291992</v>
      </c>
    </row>
    <row r="747" spans="1:10" x14ac:dyDescent="0.35">
      <c r="A747" t="s">
        <v>737</v>
      </c>
      <c r="B747" t="s">
        <v>1820</v>
      </c>
      <c r="C747" t="s">
        <v>1940</v>
      </c>
      <c r="D747" t="s">
        <v>2024</v>
      </c>
      <c r="E747" s="44">
        <v>87.348039305942777</v>
      </c>
      <c r="F747" s="44">
        <v>1.2636550225810448</v>
      </c>
      <c r="G747" s="44">
        <v>3.6855475685152417</v>
      </c>
      <c r="H747" s="44">
        <v>9.3161733660637958E-2</v>
      </c>
      <c r="I747" s="44">
        <v>0.44985931064804491</v>
      </c>
      <c r="J747" s="44">
        <v>20.876916885375977</v>
      </c>
    </row>
    <row r="748" spans="1:10" x14ac:dyDescent="0.35">
      <c r="A748" t="s">
        <v>738</v>
      </c>
      <c r="B748" t="s">
        <v>1820</v>
      </c>
      <c r="C748" t="s">
        <v>1941</v>
      </c>
      <c r="D748" t="s">
        <v>2024</v>
      </c>
      <c r="E748" s="44">
        <v>92.504424774195925</v>
      </c>
      <c r="F748" s="44">
        <v>1.3586664817746856</v>
      </c>
      <c r="G748" s="44">
        <v>4.0282258080389726</v>
      </c>
      <c r="H748" s="44">
        <v>0.22917213449627505</v>
      </c>
      <c r="I748" s="44">
        <v>0.86284615727853975</v>
      </c>
      <c r="J748" s="44">
        <v>20.950040817260742</v>
      </c>
    </row>
    <row r="749" spans="1:10" x14ac:dyDescent="0.35">
      <c r="A749" t="s">
        <v>739</v>
      </c>
      <c r="B749" t="s">
        <v>1821</v>
      </c>
      <c r="C749" t="s">
        <v>1933</v>
      </c>
      <c r="D749" t="s">
        <v>2025</v>
      </c>
      <c r="E749" s="44">
        <v>446.14109103165293</v>
      </c>
      <c r="F749" s="44">
        <v>10.346641664435495</v>
      </c>
      <c r="G749" s="44">
        <v>2.3509876120348836</v>
      </c>
      <c r="H749" s="44">
        <v>1.0674450289331308</v>
      </c>
      <c r="I749" s="44">
        <v>7.9343785136689746</v>
      </c>
      <c r="J749" s="44"/>
    </row>
    <row r="750" spans="1:10" x14ac:dyDescent="0.35">
      <c r="A750" t="s">
        <v>740</v>
      </c>
      <c r="B750" t="s">
        <v>1821</v>
      </c>
      <c r="C750" t="s">
        <v>1934</v>
      </c>
      <c r="D750" t="s">
        <v>2025</v>
      </c>
      <c r="E750" s="44">
        <v>485.67106018488346</v>
      </c>
      <c r="F750" s="44">
        <v>12.297037098080501</v>
      </c>
      <c r="G750" s="44">
        <v>2.416515792976107</v>
      </c>
      <c r="H750" s="44">
        <v>1.8689949092758218</v>
      </c>
      <c r="I750" s="44">
        <v>9.509827764223445</v>
      </c>
      <c r="J750" s="44"/>
    </row>
    <row r="751" spans="1:10" x14ac:dyDescent="0.35">
      <c r="A751" t="s">
        <v>741</v>
      </c>
      <c r="B751" t="s">
        <v>1821</v>
      </c>
      <c r="C751" t="s">
        <v>1935</v>
      </c>
      <c r="D751" t="s">
        <v>2025</v>
      </c>
      <c r="E751" s="44">
        <v>495.9185451353037</v>
      </c>
      <c r="F751" s="44">
        <v>13.670402407458843</v>
      </c>
      <c r="G751" s="44">
        <v>2.1760040132214318</v>
      </c>
      <c r="H751" s="44">
        <v>1.9177217878131656</v>
      </c>
      <c r="I751" s="44">
        <v>9.6103806395312112</v>
      </c>
      <c r="J751" s="44"/>
    </row>
    <row r="752" spans="1:10" x14ac:dyDescent="0.35">
      <c r="A752" t="s">
        <v>742</v>
      </c>
      <c r="B752" t="s">
        <v>1821</v>
      </c>
      <c r="C752" t="s">
        <v>1936</v>
      </c>
      <c r="D752" t="s">
        <v>2025</v>
      </c>
      <c r="E752" s="44">
        <v>511.59935059482217</v>
      </c>
      <c r="F752" s="44">
        <v>15.663263165721999</v>
      </c>
      <c r="G752" s="44">
        <v>2.0619950182207347</v>
      </c>
      <c r="H752" s="44">
        <v>1.0624996068002897</v>
      </c>
      <c r="I752" s="44">
        <v>9.2933627727671766</v>
      </c>
      <c r="J752" s="44"/>
    </row>
    <row r="753" spans="1:10" x14ac:dyDescent="0.35">
      <c r="A753" t="s">
        <v>743</v>
      </c>
      <c r="B753" t="s">
        <v>1821</v>
      </c>
      <c r="C753" t="s">
        <v>1937</v>
      </c>
      <c r="D753" t="s">
        <v>2025</v>
      </c>
      <c r="E753" s="44">
        <v>530.51479655254741</v>
      </c>
      <c r="F753" s="44">
        <v>17.651438493240047</v>
      </c>
      <c r="G753" s="44">
        <v>2.0305993457090321</v>
      </c>
      <c r="H753" s="44">
        <v>1.098631309848672</v>
      </c>
      <c r="I753" s="44">
        <v>9.9230082662980337</v>
      </c>
      <c r="J753" s="44"/>
    </row>
    <row r="754" spans="1:10" x14ac:dyDescent="0.35">
      <c r="A754" t="s">
        <v>744</v>
      </c>
      <c r="B754" t="s">
        <v>1821</v>
      </c>
      <c r="C754" t="s">
        <v>1938</v>
      </c>
      <c r="D754" t="s">
        <v>2025</v>
      </c>
      <c r="E754" s="44">
        <v>525.60141659114538</v>
      </c>
      <c r="F754" s="44">
        <v>18.476113209924382</v>
      </c>
      <c r="G754" s="44">
        <v>2.0249412296447646</v>
      </c>
      <c r="H754" s="44">
        <v>1.1531572412281559</v>
      </c>
      <c r="I754" s="44">
        <v>11.500962858218266</v>
      </c>
      <c r="J754" s="44"/>
    </row>
    <row r="755" spans="1:10" x14ac:dyDescent="0.35">
      <c r="A755" t="s">
        <v>745</v>
      </c>
      <c r="B755" t="s">
        <v>1821</v>
      </c>
      <c r="C755" t="s">
        <v>1939</v>
      </c>
      <c r="D755" t="s">
        <v>2025</v>
      </c>
      <c r="E755" s="44">
        <v>530.6083876423038</v>
      </c>
      <c r="F755" s="44">
        <v>19.38748330919136</v>
      </c>
      <c r="G755" s="44">
        <v>1.9864561797162665</v>
      </c>
      <c r="H755" s="44">
        <v>1.2200484332815398</v>
      </c>
      <c r="I755" s="44">
        <v>11.224631347770316</v>
      </c>
      <c r="J755" s="44"/>
    </row>
    <row r="756" spans="1:10" x14ac:dyDescent="0.35">
      <c r="A756" t="s">
        <v>746</v>
      </c>
      <c r="B756" t="s">
        <v>1821</v>
      </c>
      <c r="C756" t="s">
        <v>1940</v>
      </c>
      <c r="D756" t="s">
        <v>2025</v>
      </c>
      <c r="E756" s="44">
        <v>572.5943899548048</v>
      </c>
      <c r="F756" s="44">
        <v>20.780976517433196</v>
      </c>
      <c r="G756" s="44">
        <v>2.1671172430817407</v>
      </c>
      <c r="H756" s="44">
        <v>1.2191735624440283</v>
      </c>
      <c r="I756" s="44">
        <v>11.46596717812654</v>
      </c>
      <c r="J756" s="44"/>
    </row>
    <row r="757" spans="1:10" x14ac:dyDescent="0.35">
      <c r="A757" t="s">
        <v>747</v>
      </c>
      <c r="B757" t="s">
        <v>1821</v>
      </c>
      <c r="C757" t="s">
        <v>1941</v>
      </c>
      <c r="D757" t="s">
        <v>2025</v>
      </c>
      <c r="E757" s="44">
        <v>602.67849514212901</v>
      </c>
      <c r="F757" s="44">
        <v>22.125278086640925</v>
      </c>
      <c r="G757" s="44">
        <v>2.3606394516173701</v>
      </c>
      <c r="H757" s="44">
        <v>1.1993129174996018</v>
      </c>
      <c r="I757" s="44">
        <v>12.182762960600755</v>
      </c>
      <c r="J757" s="44"/>
    </row>
    <row r="758" spans="1:10" x14ac:dyDescent="0.35">
      <c r="A758" t="s">
        <v>748</v>
      </c>
      <c r="B758" t="s">
        <v>1822</v>
      </c>
      <c r="C758" t="s">
        <v>1933</v>
      </c>
      <c r="D758" t="s">
        <v>2026</v>
      </c>
      <c r="E758" s="44">
        <v>228.64358347277644</v>
      </c>
      <c r="F758" s="44">
        <v>4.4713620110238379</v>
      </c>
      <c r="G758" s="44">
        <v>0.86050839454068628</v>
      </c>
      <c r="H758" s="44"/>
      <c r="I758" s="44">
        <v>1.2400835020079217</v>
      </c>
      <c r="J758" s="44">
        <v>7.0252203941345215</v>
      </c>
    </row>
    <row r="759" spans="1:10" x14ac:dyDescent="0.35">
      <c r="A759" t="s">
        <v>749</v>
      </c>
      <c r="B759" t="s">
        <v>1822</v>
      </c>
      <c r="C759" t="s">
        <v>1934</v>
      </c>
      <c r="D759" t="s">
        <v>2026</v>
      </c>
      <c r="E759" s="44">
        <v>248.48435543090795</v>
      </c>
      <c r="F759" s="44">
        <v>5.0599864188943187</v>
      </c>
      <c r="G759" s="44">
        <v>0.68548450466109312</v>
      </c>
      <c r="H759" s="44"/>
      <c r="I759" s="44">
        <v>1.3035390009433212</v>
      </c>
      <c r="J759" s="44">
        <v>7.0658144950866699</v>
      </c>
    </row>
    <row r="760" spans="1:10" x14ac:dyDescent="0.35">
      <c r="A760" t="s">
        <v>750</v>
      </c>
      <c r="B760" t="s">
        <v>1822</v>
      </c>
      <c r="C760" t="s">
        <v>1935</v>
      </c>
      <c r="D760" t="s">
        <v>2026</v>
      </c>
      <c r="E760" s="44">
        <v>262.60066389506591</v>
      </c>
      <c r="F760" s="44">
        <v>4.6269340719616965</v>
      </c>
      <c r="G760" s="44">
        <v>0.61952258674995586</v>
      </c>
      <c r="H760" s="44"/>
      <c r="I760" s="44">
        <v>1.3794263173063592</v>
      </c>
      <c r="J760" s="44">
        <v>7.1063990592956543</v>
      </c>
    </row>
    <row r="761" spans="1:10" x14ac:dyDescent="0.35">
      <c r="A761" t="s">
        <v>751</v>
      </c>
      <c r="B761" t="s">
        <v>1822</v>
      </c>
      <c r="C761" t="s">
        <v>1936</v>
      </c>
      <c r="D761" t="s">
        <v>2026</v>
      </c>
      <c r="E761" s="44">
        <v>275.67318435754174</v>
      </c>
      <c r="F761" s="44">
        <v>4.4802493568746113</v>
      </c>
      <c r="G761" s="44">
        <v>0.5431574911672854</v>
      </c>
      <c r="H761" s="44"/>
      <c r="I761" s="44">
        <v>1.3781374974945011</v>
      </c>
      <c r="J761" s="44">
        <v>7.1485719680786133</v>
      </c>
    </row>
    <row r="762" spans="1:10" x14ac:dyDescent="0.35">
      <c r="A762" t="s">
        <v>752</v>
      </c>
      <c r="B762" t="s">
        <v>1822</v>
      </c>
      <c r="C762" t="s">
        <v>1937</v>
      </c>
      <c r="D762" t="s">
        <v>2026</v>
      </c>
      <c r="E762" s="44">
        <v>291.43805880330115</v>
      </c>
      <c r="F762" s="44">
        <v>4.3592095996077074</v>
      </c>
      <c r="G762" s="44">
        <v>0.48583866994268404</v>
      </c>
      <c r="H762" s="44"/>
      <c r="I762" s="44">
        <v>1.2694898719354877</v>
      </c>
      <c r="J762" s="44">
        <v>7.1945629119873047</v>
      </c>
    </row>
    <row r="763" spans="1:10" x14ac:dyDescent="0.35">
      <c r="A763" t="s">
        <v>753</v>
      </c>
      <c r="B763" t="s">
        <v>1822</v>
      </c>
      <c r="C763" t="s">
        <v>1938</v>
      </c>
      <c r="D763" t="s">
        <v>2026</v>
      </c>
      <c r="E763" s="44">
        <v>309.35901708069514</v>
      </c>
      <c r="F763" s="44">
        <v>3.2086335415474236</v>
      </c>
      <c r="G763" s="44">
        <v>0.52802863071255246</v>
      </c>
      <c r="H763" s="44"/>
      <c r="I763" s="44">
        <v>1.3167424903723177</v>
      </c>
      <c r="J763" s="44">
        <v>7.2457008361816406</v>
      </c>
    </row>
    <row r="764" spans="1:10" x14ac:dyDescent="0.35">
      <c r="A764" t="s">
        <v>754</v>
      </c>
      <c r="B764" t="s">
        <v>1822</v>
      </c>
      <c r="C764" t="s">
        <v>1939</v>
      </c>
      <c r="D764" t="s">
        <v>2026</v>
      </c>
      <c r="E764" s="44">
        <v>320.89702929903467</v>
      </c>
      <c r="F764" s="44">
        <v>3.3668814874139423</v>
      </c>
      <c r="G764" s="44">
        <v>0.47575025121630976</v>
      </c>
      <c r="H764" s="44"/>
      <c r="I764" s="44">
        <v>1.1082957617615814</v>
      </c>
      <c r="J764" s="44">
        <v>7.3028421401977539</v>
      </c>
    </row>
    <row r="765" spans="1:10" x14ac:dyDescent="0.35">
      <c r="A765" t="s">
        <v>755</v>
      </c>
      <c r="B765" t="s">
        <v>1822</v>
      </c>
      <c r="C765" t="s">
        <v>1940</v>
      </c>
      <c r="D765" t="s">
        <v>2026</v>
      </c>
      <c r="E765" s="44">
        <v>341.44714977705064</v>
      </c>
      <c r="F765" s="44">
        <v>3.637338730753076</v>
      </c>
      <c r="G765" s="44">
        <v>0.5380625093064918</v>
      </c>
      <c r="H765" s="44"/>
      <c r="I765" s="44">
        <v>1.1470776301282193</v>
      </c>
      <c r="J765" s="44">
        <v>7.3648838996887207</v>
      </c>
    </row>
    <row r="766" spans="1:10" x14ac:dyDescent="0.35">
      <c r="A766" t="s">
        <v>756</v>
      </c>
      <c r="B766" t="s">
        <v>1822</v>
      </c>
      <c r="C766" t="s">
        <v>1941</v>
      </c>
      <c r="D766" t="s">
        <v>2026</v>
      </c>
      <c r="E766" s="44">
        <v>360.31506040750952</v>
      </c>
      <c r="F766" s="44">
        <v>3.9194351614432517</v>
      </c>
      <c r="G766" s="44">
        <v>0.61234952090506223</v>
      </c>
      <c r="H766" s="44"/>
      <c r="I766" s="44">
        <v>1.3039434855936669</v>
      </c>
      <c r="J766" s="44">
        <v>7.4288854598999023</v>
      </c>
    </row>
    <row r="767" spans="1:10" x14ac:dyDescent="0.35">
      <c r="A767" t="s">
        <v>757</v>
      </c>
      <c r="B767" t="s">
        <v>1823</v>
      </c>
      <c r="C767" t="s">
        <v>1933</v>
      </c>
      <c r="D767" t="s">
        <v>2027</v>
      </c>
      <c r="E767" s="44">
        <v>1708.4602535814411</v>
      </c>
      <c r="F767" s="44">
        <v>103.40378674061097</v>
      </c>
      <c r="G767" s="44">
        <v>7.0929271268127243</v>
      </c>
      <c r="H767" s="44"/>
      <c r="I767" s="44">
        <v>44.207276416332725</v>
      </c>
      <c r="J767" s="44">
        <v>1230.980712890625</v>
      </c>
    </row>
    <row r="768" spans="1:10" x14ac:dyDescent="0.35">
      <c r="A768" t="s">
        <v>758</v>
      </c>
      <c r="B768" t="s">
        <v>1823</v>
      </c>
      <c r="C768" t="s">
        <v>1934</v>
      </c>
      <c r="D768" t="s">
        <v>2027</v>
      </c>
      <c r="E768" s="44">
        <v>1823.0520987991806</v>
      </c>
      <c r="F768" s="44">
        <v>112.35126021932301</v>
      </c>
      <c r="G768" s="44">
        <v>8.2810075716905427</v>
      </c>
      <c r="H768" s="44">
        <v>13.058060401699372</v>
      </c>
      <c r="I768" s="44">
        <v>61.094310155902122</v>
      </c>
      <c r="J768" s="44">
        <v>1247.2362060546875</v>
      </c>
    </row>
    <row r="769" spans="1:10" x14ac:dyDescent="0.35">
      <c r="A769" t="s">
        <v>759</v>
      </c>
      <c r="B769" t="s">
        <v>1823</v>
      </c>
      <c r="C769" t="s">
        <v>1935</v>
      </c>
      <c r="D769" t="s">
        <v>2027</v>
      </c>
      <c r="E769" s="44">
        <v>1827.6370086932454</v>
      </c>
      <c r="F769" s="44">
        <v>127.41895415829141</v>
      </c>
      <c r="G769" s="44">
        <v>7.4752241827952455</v>
      </c>
      <c r="H769" s="44">
        <v>10.80863447992858</v>
      </c>
      <c r="I769" s="44">
        <v>69.489304321658366</v>
      </c>
      <c r="J769" s="44">
        <v>1263.0657958984375</v>
      </c>
    </row>
    <row r="770" spans="1:10" x14ac:dyDescent="0.35">
      <c r="A770" t="s">
        <v>760</v>
      </c>
      <c r="B770" t="s">
        <v>1823</v>
      </c>
      <c r="C770" t="s">
        <v>1936</v>
      </c>
      <c r="D770" t="s">
        <v>2027</v>
      </c>
      <c r="E770" s="44">
        <v>1856.7212284563248</v>
      </c>
      <c r="F770" s="44">
        <v>137.99218988957932</v>
      </c>
      <c r="G770" s="44">
        <v>8.6701599446779376</v>
      </c>
      <c r="H770" s="44">
        <v>13.612200479866559</v>
      </c>
      <c r="I770" s="44">
        <v>60.768265932190147</v>
      </c>
      <c r="J770" s="44">
        <v>1278.5621337890625</v>
      </c>
    </row>
    <row r="771" spans="1:10" x14ac:dyDescent="0.35">
      <c r="A771" t="s">
        <v>761</v>
      </c>
      <c r="B771" t="s">
        <v>1823</v>
      </c>
      <c r="C771" t="s">
        <v>1937</v>
      </c>
      <c r="D771" t="s">
        <v>2027</v>
      </c>
      <c r="E771" s="44">
        <v>2039.1265856663256</v>
      </c>
      <c r="F771" s="44">
        <v>157.66131798122842</v>
      </c>
      <c r="G771" s="44">
        <v>9.0438982505469685</v>
      </c>
      <c r="H771" s="44">
        <v>12.286180909377654</v>
      </c>
      <c r="I771" s="44">
        <v>48.030045504152739</v>
      </c>
      <c r="J771" s="44">
        <v>1293.8592529296875</v>
      </c>
    </row>
    <row r="772" spans="1:10" x14ac:dyDescent="0.35">
      <c r="A772" t="s">
        <v>762</v>
      </c>
      <c r="B772" t="s">
        <v>1823</v>
      </c>
      <c r="C772" t="s">
        <v>1938</v>
      </c>
      <c r="D772" t="s">
        <v>2027</v>
      </c>
      <c r="E772" s="44">
        <v>2102.3917594405384</v>
      </c>
      <c r="F772" s="44">
        <v>159.2664513254561</v>
      </c>
      <c r="G772" s="44">
        <v>6.3514124896159618</v>
      </c>
      <c r="H772" s="44">
        <v>11.829891458553783</v>
      </c>
      <c r="I772" s="44">
        <v>32.045601965256871</v>
      </c>
      <c r="J772" s="44">
        <v>1309.0538330078125</v>
      </c>
    </row>
    <row r="773" spans="1:10" x14ac:dyDescent="0.35">
      <c r="A773" t="s">
        <v>763</v>
      </c>
      <c r="B773" t="s">
        <v>1823</v>
      </c>
      <c r="C773" t="s">
        <v>1939</v>
      </c>
      <c r="D773" t="s">
        <v>2027</v>
      </c>
      <c r="E773" s="44">
        <v>2273.5556388766627</v>
      </c>
      <c r="F773" s="44">
        <v>175.2805455350184</v>
      </c>
      <c r="G773" s="44">
        <v>5.683205553489791</v>
      </c>
      <c r="H773" s="44">
        <v>10.950932671080093</v>
      </c>
      <c r="I773" s="44">
        <v>25.444155614415198</v>
      </c>
      <c r="J773" s="44">
        <v>1324.1712646484375</v>
      </c>
    </row>
    <row r="774" spans="1:10" x14ac:dyDescent="0.35">
      <c r="A774" t="s">
        <v>764</v>
      </c>
      <c r="B774" t="s">
        <v>1823</v>
      </c>
      <c r="C774" t="s">
        <v>1940</v>
      </c>
      <c r="D774" t="s">
        <v>2027</v>
      </c>
      <c r="E774" s="44">
        <v>2602.3092628432264</v>
      </c>
      <c r="F774" s="44">
        <v>193.4891982339521</v>
      </c>
      <c r="G774" s="44">
        <v>6.2274166962423445</v>
      </c>
      <c r="H774" s="44">
        <v>11.483304825453917</v>
      </c>
      <c r="I774" s="44">
        <v>28.472857138912318</v>
      </c>
      <c r="J774" s="44">
        <v>1339.1802978515625</v>
      </c>
    </row>
    <row r="775" spans="1:10" x14ac:dyDescent="0.35">
      <c r="A775" t="s">
        <v>765</v>
      </c>
      <c r="B775" t="s">
        <v>1823</v>
      </c>
      <c r="C775" t="s">
        <v>1941</v>
      </c>
      <c r="D775" t="s">
        <v>2027</v>
      </c>
      <c r="E775" s="44">
        <v>2689.9918259624442</v>
      </c>
      <c r="F775" s="44">
        <v>215.78954175400264</v>
      </c>
      <c r="G775" s="44">
        <v>6.9190495431158991</v>
      </c>
      <c r="H775" s="44">
        <v>12.157981618398992</v>
      </c>
      <c r="I775" s="44">
        <v>39.614472603281854</v>
      </c>
      <c r="J775" s="44">
        <v>1354.0521240234375</v>
      </c>
    </row>
    <row r="776" spans="1:10" x14ac:dyDescent="0.35">
      <c r="A776" t="s">
        <v>766</v>
      </c>
      <c r="B776" t="s">
        <v>1824</v>
      </c>
      <c r="C776" t="s">
        <v>1933</v>
      </c>
      <c r="D776" t="s">
        <v>2028</v>
      </c>
      <c r="E776" s="44">
        <v>755.25562600753506</v>
      </c>
      <c r="F776" s="44">
        <v>7.6647848911487833</v>
      </c>
      <c r="G776" s="44">
        <v>3.2953459641724763</v>
      </c>
      <c r="H776" s="44"/>
      <c r="I776" s="44">
        <v>40.782832368007831</v>
      </c>
      <c r="J776" s="44">
        <v>242.52409362792969</v>
      </c>
    </row>
    <row r="777" spans="1:10" x14ac:dyDescent="0.35">
      <c r="A777" t="s">
        <v>767</v>
      </c>
      <c r="B777" t="s">
        <v>1824</v>
      </c>
      <c r="C777" t="s">
        <v>1934</v>
      </c>
      <c r="D777" t="s">
        <v>2028</v>
      </c>
      <c r="E777" s="44">
        <v>892.59020465646154</v>
      </c>
      <c r="F777" s="44">
        <v>7.7728205856229975</v>
      </c>
      <c r="G777" s="44">
        <v>3.2349707116506417</v>
      </c>
      <c r="H777" s="44">
        <v>7.3766321830871382</v>
      </c>
      <c r="I777" s="44">
        <v>64.145415400669464</v>
      </c>
      <c r="J777" s="44">
        <v>245.70751953125</v>
      </c>
    </row>
    <row r="778" spans="1:10" x14ac:dyDescent="0.35">
      <c r="A778" t="s">
        <v>768</v>
      </c>
      <c r="B778" t="s">
        <v>1824</v>
      </c>
      <c r="C778" t="s">
        <v>1935</v>
      </c>
      <c r="D778" t="s">
        <v>2028</v>
      </c>
      <c r="E778" s="44">
        <v>919.00206209213684</v>
      </c>
      <c r="F778" s="44">
        <v>9.6173102696077635</v>
      </c>
      <c r="G778" s="44">
        <v>3.3955657567706323</v>
      </c>
      <c r="H778" s="44">
        <v>7.5800632091410742</v>
      </c>
      <c r="I778" s="44">
        <v>77.217116497991384</v>
      </c>
      <c r="J778" s="44">
        <v>248.88322448730469</v>
      </c>
    </row>
    <row r="779" spans="1:10" x14ac:dyDescent="0.35">
      <c r="A779" t="s">
        <v>769</v>
      </c>
      <c r="B779" t="s">
        <v>1824</v>
      </c>
      <c r="C779" t="s">
        <v>1936</v>
      </c>
      <c r="D779" t="s">
        <v>2028</v>
      </c>
      <c r="E779" s="44">
        <v>916.64592406515123</v>
      </c>
      <c r="F779" s="44">
        <v>11.10658067458033</v>
      </c>
      <c r="G779" s="44">
        <v>3.7337423284189581</v>
      </c>
      <c r="H779" s="44">
        <v>12.076773595751737</v>
      </c>
      <c r="I779" s="44">
        <v>83.306455199056799</v>
      </c>
      <c r="J779" s="44">
        <v>252.03221130371094</v>
      </c>
    </row>
    <row r="780" spans="1:10" x14ac:dyDescent="0.35">
      <c r="A780" t="s">
        <v>770</v>
      </c>
      <c r="B780" t="s">
        <v>1824</v>
      </c>
      <c r="C780" t="s">
        <v>1937</v>
      </c>
      <c r="D780" t="s">
        <v>2028</v>
      </c>
      <c r="E780" s="44">
        <v>891.05116403826196</v>
      </c>
      <c r="F780" s="44">
        <v>16.143837663971443</v>
      </c>
      <c r="G780" s="44">
        <v>3.9454432921154732</v>
      </c>
      <c r="H780" s="44">
        <v>10.445143962968327</v>
      </c>
      <c r="I780" s="44">
        <v>83.86585589593183</v>
      </c>
      <c r="J780" s="44">
        <v>255.13108825683594</v>
      </c>
    </row>
    <row r="781" spans="1:10" x14ac:dyDescent="0.35">
      <c r="A781" t="s">
        <v>771</v>
      </c>
      <c r="B781" t="s">
        <v>1824</v>
      </c>
      <c r="C781" t="s">
        <v>1938</v>
      </c>
      <c r="D781" t="s">
        <v>2028</v>
      </c>
      <c r="E781" s="44">
        <v>860.7411658867527</v>
      </c>
      <c r="F781" s="44">
        <v>19.764583927136407</v>
      </c>
      <c r="G781" s="44">
        <v>4.2635233488220026</v>
      </c>
      <c r="H781" s="44">
        <v>5.0769955670663807</v>
      </c>
      <c r="I781" s="44">
        <v>68.244621539668231</v>
      </c>
      <c r="J781" s="44">
        <v>258.16207885742188</v>
      </c>
    </row>
    <row r="782" spans="1:10" x14ac:dyDescent="0.35">
      <c r="A782" t="s">
        <v>772</v>
      </c>
      <c r="B782" t="s">
        <v>1824</v>
      </c>
      <c r="C782" t="s">
        <v>1939</v>
      </c>
      <c r="D782" t="s">
        <v>2028</v>
      </c>
      <c r="E782" s="44">
        <v>932.44546988751085</v>
      </c>
      <c r="F782" s="44">
        <v>21.321355972253748</v>
      </c>
      <c r="G782" s="44">
        <v>4.5300812100313035</v>
      </c>
      <c r="H782" s="44">
        <v>13.494674737161681</v>
      </c>
      <c r="I782" s="44">
        <v>76.693388256121892</v>
      </c>
      <c r="J782" s="44">
        <v>261.11541748046875</v>
      </c>
    </row>
    <row r="783" spans="1:10" x14ac:dyDescent="0.35">
      <c r="A783" t="s">
        <v>773</v>
      </c>
      <c r="B783" t="s">
        <v>1824</v>
      </c>
      <c r="C783" t="s">
        <v>1940</v>
      </c>
      <c r="D783" t="s">
        <v>2028</v>
      </c>
      <c r="E783" s="44">
        <v>1015.4108137210291</v>
      </c>
      <c r="F783" s="44">
        <v>23.127653324698045</v>
      </c>
      <c r="G783" s="44">
        <v>4.9576796461837294</v>
      </c>
      <c r="H783" s="44">
        <v>13.86775123250634</v>
      </c>
      <c r="I783" s="44">
        <v>89.570931956164699</v>
      </c>
      <c r="J783" s="44">
        <v>263.99136352539063</v>
      </c>
    </row>
    <row r="784" spans="1:10" x14ac:dyDescent="0.35">
      <c r="A784" t="s">
        <v>774</v>
      </c>
      <c r="B784" t="s">
        <v>1824</v>
      </c>
      <c r="C784" t="s">
        <v>1941</v>
      </c>
      <c r="D784" t="s">
        <v>2028</v>
      </c>
      <c r="E784" s="44">
        <v>1005.2683661408856</v>
      </c>
      <c r="F784" s="44">
        <v>25.246684952751128</v>
      </c>
      <c r="G784" s="44">
        <v>5.4667867696281691</v>
      </c>
      <c r="H784" s="44">
        <v>14.377006824126818</v>
      </c>
      <c r="I784" s="44">
        <v>104.87005989269721</v>
      </c>
      <c r="J784" s="44">
        <v>266.79498291015625</v>
      </c>
    </row>
    <row r="785" spans="1:10" x14ac:dyDescent="0.35">
      <c r="A785" t="s">
        <v>775</v>
      </c>
      <c r="B785" t="s">
        <v>1825</v>
      </c>
      <c r="C785" t="s">
        <v>1933</v>
      </c>
      <c r="D785" t="s">
        <v>2202</v>
      </c>
      <c r="E785" s="44">
        <v>3.9986999999999999</v>
      </c>
      <c r="F785" s="44">
        <v>2.72021158820436E-2</v>
      </c>
      <c r="G785" s="44">
        <v>5.5876949318453472E-3</v>
      </c>
      <c r="H785" s="44"/>
      <c r="I785" s="44">
        <v>0</v>
      </c>
      <c r="J785" s="44">
        <v>1.1095907688140869</v>
      </c>
    </row>
    <row r="786" spans="1:10" x14ac:dyDescent="0.35">
      <c r="A786" t="s">
        <v>776</v>
      </c>
      <c r="B786" t="s">
        <v>1825</v>
      </c>
      <c r="C786" t="s">
        <v>1934</v>
      </c>
      <c r="D786" t="s">
        <v>2202</v>
      </c>
      <c r="E786" s="44">
        <v>5.6818999999999997</v>
      </c>
      <c r="F786" s="44">
        <v>2.7242166552153054E-2</v>
      </c>
      <c r="G786" s="44">
        <v>5.7591811655739039E-3</v>
      </c>
      <c r="H786" s="44"/>
      <c r="I786" s="44">
        <v>0</v>
      </c>
      <c r="J786" s="44">
        <v>1.1315230131149292</v>
      </c>
    </row>
    <row r="787" spans="1:10" x14ac:dyDescent="0.35">
      <c r="A787" t="s">
        <v>777</v>
      </c>
      <c r="B787" t="s">
        <v>1825</v>
      </c>
      <c r="C787" t="s">
        <v>1935</v>
      </c>
      <c r="D787" t="s">
        <v>2202</v>
      </c>
      <c r="E787" s="44">
        <v>6.6710000000000003</v>
      </c>
      <c r="F787" s="44">
        <v>3.088866099829924E-2</v>
      </c>
      <c r="G787" s="44">
        <v>6.3886569939335036E-3</v>
      </c>
      <c r="H787" s="44"/>
      <c r="I787" s="44">
        <v>0</v>
      </c>
      <c r="J787" s="44">
        <v>1.1567599773406982</v>
      </c>
    </row>
    <row r="788" spans="1:10" x14ac:dyDescent="0.35">
      <c r="A788" t="s">
        <v>778</v>
      </c>
      <c r="B788" t="s">
        <v>1825</v>
      </c>
      <c r="C788" t="s">
        <v>1936</v>
      </c>
      <c r="D788" t="s">
        <v>2202</v>
      </c>
      <c r="E788" s="44">
        <v>5.6497999999999999</v>
      </c>
      <c r="F788" s="44">
        <v>2.958894717122721E-2</v>
      </c>
      <c r="G788" s="44">
        <v>7.0810836358520838E-3</v>
      </c>
      <c r="H788" s="44"/>
      <c r="I788" s="44">
        <v>0</v>
      </c>
      <c r="J788" s="44">
        <v>1.18436598777771</v>
      </c>
    </row>
    <row r="789" spans="1:10" x14ac:dyDescent="0.35">
      <c r="A789" t="s">
        <v>779</v>
      </c>
      <c r="B789" t="s">
        <v>1825</v>
      </c>
      <c r="C789" t="s">
        <v>1937</v>
      </c>
      <c r="D789" t="s">
        <v>2202</v>
      </c>
      <c r="E789" s="44">
        <v>4.0453999999999999</v>
      </c>
      <c r="F789" s="44">
        <v>3.600289458296918E-2</v>
      </c>
      <c r="G789" s="44">
        <v>8.189794798766914E-3</v>
      </c>
      <c r="H789" s="44"/>
      <c r="I789" s="44">
        <v>0</v>
      </c>
      <c r="J789" s="44">
        <v>1.2128140926361084</v>
      </c>
    </row>
    <row r="790" spans="1:10" x14ac:dyDescent="0.35">
      <c r="A790" t="s">
        <v>780</v>
      </c>
      <c r="B790" t="s">
        <v>1825</v>
      </c>
      <c r="C790" t="s">
        <v>1938</v>
      </c>
      <c r="D790" t="s">
        <v>2202</v>
      </c>
      <c r="E790" s="44">
        <v>3.1044</v>
      </c>
      <c r="F790" s="44">
        <v>4.6389482294584075E-2</v>
      </c>
      <c r="G790" s="44">
        <v>1.1583338809585167E-2</v>
      </c>
      <c r="H790" s="44"/>
      <c r="I790" s="44">
        <v>0</v>
      </c>
      <c r="J790" s="44">
        <v>1.2409768104553223</v>
      </c>
    </row>
    <row r="791" spans="1:10" x14ac:dyDescent="0.35">
      <c r="A791" t="s">
        <v>781</v>
      </c>
      <c r="B791" t="s">
        <v>1825</v>
      </c>
      <c r="C791" t="s">
        <v>1939</v>
      </c>
      <c r="D791" t="s">
        <v>2202</v>
      </c>
      <c r="E791" s="44">
        <v>2.5209999999999999</v>
      </c>
      <c r="F791" s="44">
        <v>4.8068900459573821E-2</v>
      </c>
      <c r="G791" s="44">
        <v>9.0412825391543404E-3</v>
      </c>
      <c r="H791" s="44"/>
      <c r="I791" s="44">
        <v>0</v>
      </c>
      <c r="J791" s="44">
        <v>1.2686710357666016</v>
      </c>
    </row>
    <row r="792" spans="1:10" x14ac:dyDescent="0.35">
      <c r="A792" t="s">
        <v>782</v>
      </c>
      <c r="B792" t="s">
        <v>1825</v>
      </c>
      <c r="C792" t="s">
        <v>1940</v>
      </c>
      <c r="D792" t="s">
        <v>2202</v>
      </c>
      <c r="E792" s="44">
        <v>2.7746533734113799</v>
      </c>
      <c r="F792" s="44">
        <v>4.5722934887348333E-2</v>
      </c>
      <c r="G792" s="44">
        <v>9.003565509627335E-3</v>
      </c>
      <c r="H792" s="44"/>
      <c r="I792" s="44">
        <v>0</v>
      </c>
      <c r="J792" s="44">
        <v>1.2963109016418457</v>
      </c>
    </row>
    <row r="793" spans="1:10" x14ac:dyDescent="0.35">
      <c r="A793" t="s">
        <v>783</v>
      </c>
      <c r="B793" t="s">
        <v>1825</v>
      </c>
      <c r="C793" t="s">
        <v>1941</v>
      </c>
      <c r="D793" t="s">
        <v>2202</v>
      </c>
      <c r="E793" s="44">
        <v>3.1549172788586799</v>
      </c>
      <c r="F793" s="44">
        <v>4.4866747564651678E-2</v>
      </c>
      <c r="G793" s="44">
        <v>9.1604718730726349E-3</v>
      </c>
      <c r="H793" s="44"/>
      <c r="I793" s="44">
        <v>0</v>
      </c>
      <c r="J793" s="44">
        <v>1.3240940570831299</v>
      </c>
    </row>
    <row r="794" spans="1:10" x14ac:dyDescent="0.35">
      <c r="A794" t="s">
        <v>784</v>
      </c>
      <c r="B794" t="s">
        <v>1826</v>
      </c>
      <c r="C794" t="s">
        <v>1933</v>
      </c>
      <c r="D794" t="s">
        <v>2030</v>
      </c>
      <c r="E794" s="44">
        <v>1094.4993501784563</v>
      </c>
      <c r="F794" s="44">
        <v>25.20545925067497</v>
      </c>
      <c r="G794" s="44">
        <v>5.9221278736736824</v>
      </c>
      <c r="H794" s="44"/>
      <c r="I794" s="44">
        <v>15.707922008609</v>
      </c>
      <c r="J794" s="44">
        <v>49.5528564453125</v>
      </c>
    </row>
    <row r="795" spans="1:10" x14ac:dyDescent="0.35">
      <c r="A795" t="s">
        <v>785</v>
      </c>
      <c r="B795" t="s">
        <v>1826</v>
      </c>
      <c r="C795" t="s">
        <v>1934</v>
      </c>
      <c r="D795" t="s">
        <v>2030</v>
      </c>
      <c r="E795" s="44">
        <v>1202.4637457385163</v>
      </c>
      <c r="F795" s="44">
        <v>26.423707756002031</v>
      </c>
      <c r="G795" s="44">
        <v>6.9528306136386933</v>
      </c>
      <c r="H795" s="44"/>
      <c r="I795" s="44">
        <v>15.688032506871872</v>
      </c>
      <c r="J795" s="44">
        <v>49.744655609130859</v>
      </c>
    </row>
    <row r="796" spans="1:10" x14ac:dyDescent="0.35">
      <c r="A796" t="s">
        <v>786</v>
      </c>
      <c r="B796" t="s">
        <v>1826</v>
      </c>
      <c r="C796" t="s">
        <v>1935</v>
      </c>
      <c r="D796" t="s">
        <v>2030</v>
      </c>
      <c r="E796" s="44">
        <v>1222.8071673984955</v>
      </c>
      <c r="F796" s="44">
        <v>25.096613588957023</v>
      </c>
      <c r="G796" s="44">
        <v>7.7359122326479062</v>
      </c>
      <c r="H796" s="44"/>
      <c r="I796" s="44">
        <v>17.214397491977259</v>
      </c>
      <c r="J796" s="44">
        <v>49.952251434326172</v>
      </c>
    </row>
    <row r="797" spans="1:10" x14ac:dyDescent="0.35">
      <c r="A797" t="s">
        <v>787</v>
      </c>
      <c r="B797" t="s">
        <v>1826</v>
      </c>
      <c r="C797" t="s">
        <v>1936</v>
      </c>
      <c r="D797" t="s">
        <v>2030</v>
      </c>
      <c r="E797" s="44">
        <v>1305.6048700605484</v>
      </c>
      <c r="F797" s="44">
        <v>24.86934318858086</v>
      </c>
      <c r="G797" s="44">
        <v>8.1227658541158121</v>
      </c>
      <c r="H797" s="44"/>
      <c r="I797" s="44">
        <v>18.184626394028093</v>
      </c>
      <c r="J797" s="44">
        <v>50.169235229492188</v>
      </c>
    </row>
    <row r="798" spans="1:10" x14ac:dyDescent="0.35">
      <c r="A798" t="s">
        <v>788</v>
      </c>
      <c r="B798" t="s">
        <v>1826</v>
      </c>
      <c r="C798" t="s">
        <v>1937</v>
      </c>
      <c r="D798" t="s">
        <v>2030</v>
      </c>
      <c r="E798" s="44">
        <v>1411.3339764932739</v>
      </c>
      <c r="F798" s="44">
        <v>25.548810538147006</v>
      </c>
      <c r="G798" s="44">
        <v>7.37684741286985</v>
      </c>
      <c r="H798" s="44">
        <v>2.8547354397970635</v>
      </c>
      <c r="I798" s="44">
        <v>18.213786787423025</v>
      </c>
      <c r="J798" s="44">
        <v>50.385566711425781</v>
      </c>
    </row>
    <row r="799" spans="1:10" x14ac:dyDescent="0.35">
      <c r="A799" t="s">
        <v>789</v>
      </c>
      <c r="B799" t="s">
        <v>1826</v>
      </c>
      <c r="C799" t="s">
        <v>1938</v>
      </c>
      <c r="D799" t="s">
        <v>2030</v>
      </c>
      <c r="E799" s="44">
        <v>1382.7641155188378</v>
      </c>
      <c r="F799" s="44">
        <v>24.792861071067612</v>
      </c>
      <c r="G799" s="44">
        <v>6.3149774345295819</v>
      </c>
      <c r="H799" s="44">
        <v>2.6781863763058373</v>
      </c>
      <c r="I799" s="44">
        <v>21.997999571459907</v>
      </c>
      <c r="J799" s="44">
        <v>50.593654632568359</v>
      </c>
    </row>
    <row r="800" spans="1:10" x14ac:dyDescent="0.35">
      <c r="A800" t="s">
        <v>790</v>
      </c>
      <c r="B800" t="s">
        <v>1826</v>
      </c>
      <c r="C800" t="s">
        <v>1939</v>
      </c>
      <c r="D800" t="s">
        <v>2030</v>
      </c>
      <c r="E800" s="44">
        <v>1414.8042020081261</v>
      </c>
      <c r="F800" s="44">
        <v>26.383830222346131</v>
      </c>
      <c r="G800" s="44">
        <v>7.0187969783783304</v>
      </c>
      <c r="H800" s="44">
        <v>2.557750527678186</v>
      </c>
      <c r="I800" s="44">
        <v>23.207471299959629</v>
      </c>
      <c r="J800" s="44">
        <v>50.791923522949219</v>
      </c>
    </row>
    <row r="801" spans="1:10" x14ac:dyDescent="0.35">
      <c r="A801" t="s">
        <v>791</v>
      </c>
      <c r="B801" t="s">
        <v>1826</v>
      </c>
      <c r="C801" t="s">
        <v>1940</v>
      </c>
      <c r="D801" t="s">
        <v>2030</v>
      </c>
      <c r="E801" s="44">
        <v>1540.4579902975288</v>
      </c>
      <c r="F801" s="44">
        <v>27.979994166179917</v>
      </c>
      <c r="G801" s="44">
        <v>7.5378802667681351</v>
      </c>
      <c r="H801" s="44">
        <v>2.6122999373315219</v>
      </c>
      <c r="I801" s="44">
        <v>21.515022586719734</v>
      </c>
      <c r="J801" s="44">
        <v>50.982212066650391</v>
      </c>
    </row>
    <row r="802" spans="1:10" x14ac:dyDescent="0.35">
      <c r="A802" t="s">
        <v>792</v>
      </c>
      <c r="B802" t="s">
        <v>1826</v>
      </c>
      <c r="C802" t="s">
        <v>1941</v>
      </c>
      <c r="D802" t="s">
        <v>2030</v>
      </c>
      <c r="E802" s="44">
        <v>1655.6077354742483</v>
      </c>
      <c r="F802" s="44">
        <v>30.028202814476888</v>
      </c>
      <c r="G802" s="44">
        <v>8.4594620648985401</v>
      </c>
      <c r="H802" s="44">
        <v>2.5652978436399549</v>
      </c>
      <c r="I802" s="44">
        <v>31.045426263314791</v>
      </c>
      <c r="J802" s="44">
        <v>51.1644287109375</v>
      </c>
    </row>
    <row r="803" spans="1:10" x14ac:dyDescent="0.35">
      <c r="A803" t="s">
        <v>793</v>
      </c>
      <c r="B803" t="s">
        <v>1827</v>
      </c>
      <c r="C803" t="s">
        <v>1933</v>
      </c>
      <c r="D803" t="s">
        <v>2031</v>
      </c>
      <c r="E803" s="44">
        <v>7.5044317789605124</v>
      </c>
      <c r="F803" s="44">
        <v>4.8929112989756496E-2</v>
      </c>
      <c r="G803" s="44">
        <v>3.1913644454669571E-2</v>
      </c>
      <c r="H803" s="44"/>
      <c r="I803" s="44">
        <v>0.25036303708099622</v>
      </c>
      <c r="J803" s="44">
        <v>6.2462735176086426</v>
      </c>
    </row>
    <row r="804" spans="1:10" x14ac:dyDescent="0.35">
      <c r="A804" t="s">
        <v>794</v>
      </c>
      <c r="B804" t="s">
        <v>1827</v>
      </c>
      <c r="C804" t="s">
        <v>1934</v>
      </c>
      <c r="D804" t="s">
        <v>2031</v>
      </c>
      <c r="E804" s="44">
        <v>8.9629855404179271</v>
      </c>
      <c r="F804" s="44">
        <v>5.5113097630545664E-2</v>
      </c>
      <c r="G804" s="44">
        <v>3.2661762503702695E-2</v>
      </c>
      <c r="H804" s="44"/>
      <c r="I804" s="44">
        <v>0.2542432599323074</v>
      </c>
      <c r="J804" s="44">
        <v>6.3334870338439941</v>
      </c>
    </row>
    <row r="805" spans="1:10" x14ac:dyDescent="0.35">
      <c r="A805" t="s">
        <v>795</v>
      </c>
      <c r="B805" t="s">
        <v>1827</v>
      </c>
      <c r="C805" t="s">
        <v>1935</v>
      </c>
      <c r="D805" t="s">
        <v>2031</v>
      </c>
      <c r="E805" s="44">
        <v>10.194584207170925</v>
      </c>
      <c r="F805" s="44">
        <v>5.7931506420209111E-2</v>
      </c>
      <c r="G805" s="44">
        <v>3.5967499540311268E-2</v>
      </c>
      <c r="H805" s="44"/>
      <c r="I805" s="44">
        <v>0.22383739712721376</v>
      </c>
      <c r="J805" s="44">
        <v>6.4151678085327148</v>
      </c>
    </row>
    <row r="806" spans="1:10" x14ac:dyDescent="0.35">
      <c r="A806" t="s">
        <v>796</v>
      </c>
      <c r="B806" t="s">
        <v>1827</v>
      </c>
      <c r="C806" t="s">
        <v>1936</v>
      </c>
      <c r="D806" t="s">
        <v>2031</v>
      </c>
      <c r="E806" s="44">
        <v>11.973921623753908</v>
      </c>
      <c r="F806" s="44">
        <v>0.10507684422477581</v>
      </c>
      <c r="G806" s="44">
        <v>3.9670195497416495E-2</v>
      </c>
      <c r="H806" s="44"/>
      <c r="I806" s="44">
        <v>0.1695450538666517</v>
      </c>
      <c r="J806" s="44">
        <v>6.4945573806762695</v>
      </c>
    </row>
    <row r="807" spans="1:10" x14ac:dyDescent="0.35">
      <c r="A807" t="s">
        <v>797</v>
      </c>
      <c r="B807" t="s">
        <v>1827</v>
      </c>
      <c r="C807" t="s">
        <v>1937</v>
      </c>
      <c r="D807" t="s">
        <v>2031</v>
      </c>
      <c r="E807" s="44">
        <v>13.266140647040968</v>
      </c>
      <c r="F807" s="44">
        <v>7.3947774811782455E-2</v>
      </c>
      <c r="G807" s="44">
        <v>4.5638550167881362E-2</v>
      </c>
      <c r="H807" s="44"/>
      <c r="I807" s="44">
        <v>0.13129921292170826</v>
      </c>
      <c r="J807" s="44">
        <v>6.5763964653015137</v>
      </c>
    </row>
    <row r="808" spans="1:10" x14ac:dyDescent="0.35">
      <c r="A808" t="s">
        <v>798</v>
      </c>
      <c r="B808" t="s">
        <v>1827</v>
      </c>
      <c r="C808" t="s">
        <v>1938</v>
      </c>
      <c r="D808" t="s">
        <v>2031</v>
      </c>
      <c r="E808" s="44">
        <v>14.362911900279697</v>
      </c>
      <c r="F808" s="44">
        <v>0.12145423743233852</v>
      </c>
      <c r="G808" s="44">
        <v>6.3698345716180313E-2</v>
      </c>
      <c r="H808" s="44"/>
      <c r="I808" s="44">
        <v>7.8227453389537779E-2</v>
      </c>
      <c r="J808" s="44">
        <v>6.6639671325683594</v>
      </c>
    </row>
    <row r="809" spans="1:10" x14ac:dyDescent="0.35">
      <c r="A809" t="s">
        <v>799</v>
      </c>
      <c r="B809" t="s">
        <v>1827</v>
      </c>
      <c r="C809" t="s">
        <v>1939</v>
      </c>
      <c r="D809" t="s">
        <v>2031</v>
      </c>
      <c r="E809" s="44">
        <v>15.916161336913355</v>
      </c>
      <c r="F809" s="44">
        <v>0.13409995038318903</v>
      </c>
      <c r="G809" s="44">
        <v>5.2422862175242925E-2</v>
      </c>
      <c r="H809" s="44"/>
      <c r="I809" s="44">
        <v>7.2417250911005204E-2</v>
      </c>
      <c r="J809" s="44">
        <v>6.7583532333374023</v>
      </c>
    </row>
    <row r="810" spans="1:10" x14ac:dyDescent="0.35">
      <c r="A810" t="s">
        <v>800</v>
      </c>
      <c r="B810" t="s">
        <v>1827</v>
      </c>
      <c r="C810" t="s">
        <v>1940</v>
      </c>
      <c r="D810" t="s">
        <v>2031</v>
      </c>
      <c r="E810" s="44">
        <v>16.973625832779561</v>
      </c>
      <c r="F810" s="44">
        <v>0.14782273796791154</v>
      </c>
      <c r="G810" s="44">
        <v>5.8002939253951218E-2</v>
      </c>
      <c r="H810" s="44"/>
      <c r="I810" s="44">
        <v>8.1405808846533437E-2</v>
      </c>
      <c r="J810" s="44">
        <v>6.858159065246582</v>
      </c>
    </row>
    <row r="811" spans="1:10" x14ac:dyDescent="0.35">
      <c r="A811" t="s">
        <v>801</v>
      </c>
      <c r="B811" t="s">
        <v>1827</v>
      </c>
      <c r="C811" t="s">
        <v>1941</v>
      </c>
      <c r="D811" t="s">
        <v>2031</v>
      </c>
      <c r="E811" s="44">
        <v>18.230086803295009</v>
      </c>
      <c r="F811" s="44">
        <v>0.16361946580042042</v>
      </c>
      <c r="G811" s="44">
        <v>6.44880208276883E-2</v>
      </c>
      <c r="H811" s="44"/>
      <c r="I811" s="44">
        <v>9.2426891158322658E-2</v>
      </c>
      <c r="J811" s="44">
        <v>6.9612102508544922</v>
      </c>
    </row>
    <row r="812" spans="1:10" x14ac:dyDescent="0.35">
      <c r="A812" t="s">
        <v>802</v>
      </c>
      <c r="B812" t="s">
        <v>1828</v>
      </c>
      <c r="C812" t="s">
        <v>1933</v>
      </c>
      <c r="D812" t="s">
        <v>2032</v>
      </c>
      <c r="E812" s="44">
        <v>28.123730819361153</v>
      </c>
      <c r="F812" s="44">
        <v>0.18973356150085582</v>
      </c>
      <c r="G812" s="44">
        <v>5.2322885396919698E-2</v>
      </c>
      <c r="H812" s="44"/>
      <c r="I812" s="44">
        <v>0</v>
      </c>
      <c r="J812" s="44">
        <v>0.5369688868522644</v>
      </c>
    </row>
    <row r="813" spans="1:10" x14ac:dyDescent="0.35">
      <c r="A813" t="s">
        <v>803</v>
      </c>
      <c r="B813" t="s">
        <v>1828</v>
      </c>
      <c r="C813" t="s">
        <v>1934</v>
      </c>
      <c r="D813" t="s">
        <v>2032</v>
      </c>
      <c r="E813" s="44">
        <v>36.708000000000006</v>
      </c>
      <c r="F813" s="44">
        <v>0.19234209496119886</v>
      </c>
      <c r="G813" s="44">
        <v>5.1877301220461434E-2</v>
      </c>
      <c r="H813" s="44"/>
      <c r="I813" s="44">
        <v>0</v>
      </c>
      <c r="J813" s="44">
        <v>0.54943901300430298</v>
      </c>
    </row>
    <row r="814" spans="1:10" x14ac:dyDescent="0.35">
      <c r="A814" t="s">
        <v>804</v>
      </c>
      <c r="B814" t="s">
        <v>1828</v>
      </c>
      <c r="C814" t="s">
        <v>1935</v>
      </c>
      <c r="D814" t="s">
        <v>2032</v>
      </c>
      <c r="E814" s="44">
        <v>43.031769010097811</v>
      </c>
      <c r="F814" s="44">
        <v>0.20011208632677913</v>
      </c>
      <c r="G814" s="44">
        <v>5.4974468019365744E-2</v>
      </c>
      <c r="H814" s="44"/>
      <c r="I814" s="44">
        <v>0</v>
      </c>
      <c r="J814" s="44">
        <v>0.56253105401992798</v>
      </c>
    </row>
    <row r="815" spans="1:10" x14ac:dyDescent="0.35">
      <c r="A815" t="s">
        <v>805</v>
      </c>
      <c r="B815" t="s">
        <v>1828</v>
      </c>
      <c r="C815" t="s">
        <v>1936</v>
      </c>
      <c r="D815" t="s">
        <v>2032</v>
      </c>
      <c r="E815" s="44">
        <v>51.552364121044931</v>
      </c>
      <c r="F815" s="44">
        <v>0.20546492416866288</v>
      </c>
      <c r="G815" s="44">
        <v>5.9316859761547838E-2</v>
      </c>
      <c r="H815" s="44"/>
      <c r="I815" s="44">
        <v>0</v>
      </c>
      <c r="J815" s="44">
        <v>0.57584095001220703</v>
      </c>
    </row>
    <row r="816" spans="1:10" x14ac:dyDescent="0.35">
      <c r="A816" t="s">
        <v>806</v>
      </c>
      <c r="B816" t="s">
        <v>1828</v>
      </c>
      <c r="C816" t="s">
        <v>1937</v>
      </c>
      <c r="D816" t="s">
        <v>2032</v>
      </c>
      <c r="E816" s="44">
        <v>55.347811547255979</v>
      </c>
      <c r="F816" s="44">
        <v>0.20806497909599969</v>
      </c>
      <c r="G816" s="44">
        <v>6.0091324273423924E-2</v>
      </c>
      <c r="H816" s="44"/>
      <c r="I816" s="44">
        <v>0</v>
      </c>
      <c r="J816" s="44">
        <v>0.58878099918365479</v>
      </c>
    </row>
    <row r="817" spans="1:10" x14ac:dyDescent="0.35">
      <c r="A817" t="s">
        <v>807</v>
      </c>
      <c r="B817" t="s">
        <v>1828</v>
      </c>
      <c r="C817" t="s">
        <v>1938</v>
      </c>
      <c r="D817" t="s">
        <v>2032</v>
      </c>
      <c r="E817" s="44">
        <v>45.362021622750682</v>
      </c>
      <c r="F817" s="44">
        <v>0.20525926631882313</v>
      </c>
      <c r="G817" s="44">
        <v>6.3031214220903506E-2</v>
      </c>
      <c r="H817" s="44"/>
      <c r="I817" s="44">
        <v>0</v>
      </c>
      <c r="J817" s="44">
        <v>0.60094201564788818</v>
      </c>
    </row>
    <row r="818" spans="1:10" x14ac:dyDescent="0.35">
      <c r="A818" t="s">
        <v>808</v>
      </c>
      <c r="B818" t="s">
        <v>1828</v>
      </c>
      <c r="C818" t="s">
        <v>1939</v>
      </c>
      <c r="D818" t="s">
        <v>2032</v>
      </c>
      <c r="E818" s="44">
        <v>45.311058795757411</v>
      </c>
      <c r="F818" s="44">
        <v>0.21114834502433022</v>
      </c>
      <c r="G818" s="44">
        <v>6.4857032770907291E-2</v>
      </c>
      <c r="H818" s="44"/>
      <c r="I818" s="44">
        <v>0</v>
      </c>
      <c r="J818" s="44">
        <v>0.61216706037521362</v>
      </c>
    </row>
    <row r="819" spans="1:10" x14ac:dyDescent="0.35">
      <c r="A819" t="s">
        <v>809</v>
      </c>
      <c r="B819" t="s">
        <v>1828</v>
      </c>
      <c r="C819" t="s">
        <v>1940</v>
      </c>
      <c r="D819" t="s">
        <v>2032</v>
      </c>
      <c r="E819" s="44">
        <v>50.361194821680186</v>
      </c>
      <c r="F819" s="44">
        <v>0.2437739169255709</v>
      </c>
      <c r="G819" s="44">
        <v>7.4083419320379373E-2</v>
      </c>
      <c r="H819" s="44"/>
      <c r="I819" s="44">
        <v>0</v>
      </c>
      <c r="J819" s="44">
        <v>0.62256693840026855</v>
      </c>
    </row>
    <row r="820" spans="1:10" x14ac:dyDescent="0.35">
      <c r="A820" t="s">
        <v>810</v>
      </c>
      <c r="B820" t="s">
        <v>1828</v>
      </c>
      <c r="C820" t="s">
        <v>1941</v>
      </c>
      <c r="D820" t="s">
        <v>2032</v>
      </c>
      <c r="E820" s="44">
        <v>53.960951542617543</v>
      </c>
      <c r="F820" s="44">
        <v>0.27586101975534894</v>
      </c>
      <c r="G820" s="44">
        <v>8.3642617471837835E-2</v>
      </c>
      <c r="H820" s="44"/>
      <c r="I820" s="44">
        <v>0</v>
      </c>
      <c r="J820" s="44">
        <v>0.63241797685623169</v>
      </c>
    </row>
    <row r="821" spans="1:10" x14ac:dyDescent="0.35">
      <c r="A821" t="s">
        <v>811</v>
      </c>
      <c r="B821" t="s">
        <v>1829</v>
      </c>
      <c r="C821" t="s">
        <v>1933</v>
      </c>
      <c r="D821" t="s">
        <v>2033</v>
      </c>
      <c r="E821" s="44">
        <v>255.02407023584018</v>
      </c>
      <c r="F821" s="44">
        <v>3.2564574773885528</v>
      </c>
      <c r="G821" s="44">
        <v>3.8210148750540238</v>
      </c>
      <c r="H821" s="44"/>
      <c r="I821" s="44">
        <v>17.146478310104506</v>
      </c>
      <c r="J821" s="44">
        <v>28.11229133605957</v>
      </c>
    </row>
    <row r="822" spans="1:10" x14ac:dyDescent="0.35">
      <c r="A822" t="s">
        <v>812</v>
      </c>
      <c r="B822" t="s">
        <v>1829</v>
      </c>
      <c r="C822" t="s">
        <v>1934</v>
      </c>
      <c r="D822" t="s">
        <v>2033</v>
      </c>
      <c r="E822" s="44">
        <v>298.98646906201839</v>
      </c>
      <c r="F822" s="44">
        <v>3.601130953000979</v>
      </c>
      <c r="G822" s="44">
        <v>3.8146212046050794</v>
      </c>
      <c r="H822" s="44">
        <v>2.2350366434346856</v>
      </c>
      <c r="I822" s="44">
        <v>21.695613118991908</v>
      </c>
      <c r="J822" s="44">
        <v>28.635129928588867</v>
      </c>
    </row>
    <row r="823" spans="1:10" x14ac:dyDescent="0.35">
      <c r="A823" t="s">
        <v>813</v>
      </c>
      <c r="B823" t="s">
        <v>1829</v>
      </c>
      <c r="C823" t="s">
        <v>1935</v>
      </c>
      <c r="D823" t="s">
        <v>2033</v>
      </c>
      <c r="E823" s="44">
        <v>313.53884756975214</v>
      </c>
      <c r="F823" s="44">
        <v>3.7781467481159696</v>
      </c>
      <c r="G823" s="44">
        <v>4.0942592802031736</v>
      </c>
      <c r="H823" s="44">
        <v>1.5188690134934573</v>
      </c>
      <c r="I823" s="44">
        <v>23.814450617178501</v>
      </c>
      <c r="J823" s="44">
        <v>29.170459747314453</v>
      </c>
    </row>
    <row r="824" spans="1:10" x14ac:dyDescent="0.35">
      <c r="A824" t="s">
        <v>814</v>
      </c>
      <c r="B824" t="s">
        <v>1829</v>
      </c>
      <c r="C824" t="s">
        <v>1936</v>
      </c>
      <c r="D824" t="s">
        <v>2033</v>
      </c>
      <c r="E824" s="44">
        <v>324.93792972043491</v>
      </c>
      <c r="F824" s="44">
        <v>3.7834051181799606</v>
      </c>
      <c r="G824" s="44">
        <v>3.8968627959591933</v>
      </c>
      <c r="H824" s="44">
        <v>1.4774867421181657</v>
      </c>
      <c r="I824" s="44">
        <v>30.658516798173032</v>
      </c>
      <c r="J824" s="44">
        <v>29.706724166870117</v>
      </c>
    </row>
    <row r="825" spans="1:10" x14ac:dyDescent="0.35">
      <c r="A825" t="s">
        <v>815</v>
      </c>
      <c r="B825" t="s">
        <v>1829</v>
      </c>
      <c r="C825" t="s">
        <v>1937</v>
      </c>
      <c r="D825" t="s">
        <v>2033</v>
      </c>
      <c r="E825" s="44">
        <v>340.06576720225769</v>
      </c>
      <c r="F825" s="44">
        <v>3.8986610702205482</v>
      </c>
      <c r="G825" s="44">
        <v>4.0664591462955544</v>
      </c>
      <c r="H825" s="44">
        <v>1.5113511221358937</v>
      </c>
      <c r="I825" s="44">
        <v>32.226320513581236</v>
      </c>
      <c r="J825" s="44">
        <v>30.228021621704102</v>
      </c>
    </row>
    <row r="826" spans="1:10" x14ac:dyDescent="0.35">
      <c r="A826" t="s">
        <v>816</v>
      </c>
      <c r="B826" t="s">
        <v>1829</v>
      </c>
      <c r="C826" t="s">
        <v>1938</v>
      </c>
      <c r="D826" t="s">
        <v>2033</v>
      </c>
      <c r="E826" s="44">
        <v>301.79297901555799</v>
      </c>
      <c r="F826" s="44">
        <v>4.6145571403470456</v>
      </c>
      <c r="G826" s="44">
        <v>4.1064662119126893</v>
      </c>
      <c r="H826" s="44">
        <v>1.305926838108761</v>
      </c>
      <c r="I826" s="44">
        <v>26.947965490852415</v>
      </c>
      <c r="J826" s="44">
        <v>30.723152160644531</v>
      </c>
    </row>
    <row r="827" spans="1:10" x14ac:dyDescent="0.35">
      <c r="A827" t="s">
        <v>817</v>
      </c>
      <c r="B827" t="s">
        <v>1829</v>
      </c>
      <c r="C827" t="s">
        <v>1939</v>
      </c>
      <c r="D827" t="s">
        <v>2033</v>
      </c>
      <c r="E827" s="44">
        <v>297.83230289769131</v>
      </c>
      <c r="F827" s="44">
        <v>4.978789336518223</v>
      </c>
      <c r="G827" s="44">
        <v>4.5785455569347659</v>
      </c>
      <c r="H827" s="44">
        <v>1.1883521233097192</v>
      </c>
      <c r="I827" s="44">
        <v>30.403026599077215</v>
      </c>
      <c r="J827" s="44">
        <v>31.187265396118164</v>
      </c>
    </row>
    <row r="828" spans="1:10" x14ac:dyDescent="0.35">
      <c r="A828" t="s">
        <v>818</v>
      </c>
      <c r="B828" t="s">
        <v>1829</v>
      </c>
      <c r="C828" t="s">
        <v>1940</v>
      </c>
      <c r="D828" t="s">
        <v>2033</v>
      </c>
      <c r="E828" s="44">
        <v>312.38617464723126</v>
      </c>
      <c r="F828" s="44">
        <v>5.4516960566681929</v>
      </c>
      <c r="G828" s="44">
        <v>5.0339567047770473</v>
      </c>
      <c r="H828" s="44">
        <v>1.2212856989504453</v>
      </c>
      <c r="I828" s="44">
        <v>32.929092363879754</v>
      </c>
      <c r="J828" s="44">
        <v>31.624258041381836</v>
      </c>
    </row>
    <row r="829" spans="1:10" x14ac:dyDescent="0.35">
      <c r="A829" t="s">
        <v>819</v>
      </c>
      <c r="B829" t="s">
        <v>1829</v>
      </c>
      <c r="C829" t="s">
        <v>1941</v>
      </c>
      <c r="D829" t="s">
        <v>2033</v>
      </c>
      <c r="E829" s="44">
        <v>347.289865980336</v>
      </c>
      <c r="F829" s="44">
        <v>5.9637347172833026</v>
      </c>
      <c r="G829" s="44">
        <v>5.5395493738133075</v>
      </c>
      <c r="H829" s="44">
        <v>1.3842193730123118</v>
      </c>
      <c r="I829" s="44">
        <v>35.419725624279963</v>
      </c>
      <c r="J829" s="44">
        <v>32.042457580566406</v>
      </c>
    </row>
    <row r="830" spans="1:10" x14ac:dyDescent="0.35">
      <c r="A830" t="s">
        <v>820</v>
      </c>
      <c r="B830" t="s">
        <v>1830</v>
      </c>
      <c r="C830" t="s">
        <v>1933</v>
      </c>
      <c r="D830" t="s">
        <v>2034</v>
      </c>
      <c r="E830" s="44">
        <v>2.588165672354203</v>
      </c>
      <c r="F830" s="44">
        <v>0.14782638263913894</v>
      </c>
      <c r="G830" s="44">
        <v>3.8633113153961778E-2</v>
      </c>
      <c r="H830" s="44"/>
      <c r="I830" s="44">
        <v>0.13066503184929948</v>
      </c>
      <c r="J830" s="44">
        <v>0.36451101303100586</v>
      </c>
    </row>
    <row r="831" spans="1:10" x14ac:dyDescent="0.35">
      <c r="A831" t="s">
        <v>821</v>
      </c>
      <c r="B831" t="s">
        <v>1830</v>
      </c>
      <c r="C831" t="s">
        <v>1934</v>
      </c>
      <c r="D831" t="s">
        <v>2034</v>
      </c>
      <c r="E831" s="44">
        <v>2.628868798885224</v>
      </c>
      <c r="F831" s="44">
        <v>0.14554586916185874</v>
      </c>
      <c r="G831" s="44">
        <v>4.4764752801428435E-2</v>
      </c>
      <c r="H831" s="44"/>
      <c r="I831" s="44">
        <v>0.16200955509163278</v>
      </c>
      <c r="J831" s="44">
        <v>0.37513098120689392</v>
      </c>
    </row>
    <row r="832" spans="1:10" x14ac:dyDescent="0.35">
      <c r="A832" t="s">
        <v>822</v>
      </c>
      <c r="B832" t="s">
        <v>1830</v>
      </c>
      <c r="C832" t="s">
        <v>1935</v>
      </c>
      <c r="D832" t="s">
        <v>2034</v>
      </c>
      <c r="E832" s="44">
        <v>2.8851783184364672</v>
      </c>
      <c r="F832" s="44">
        <v>0.13685414709260069</v>
      </c>
      <c r="G832" s="44">
        <v>4.5281934836255061E-2</v>
      </c>
      <c r="H832" s="44"/>
      <c r="I832" s="44">
        <v>0.20587547719781271</v>
      </c>
      <c r="J832" s="44">
        <v>0.38620302081108093</v>
      </c>
    </row>
    <row r="833" spans="1:10" x14ac:dyDescent="0.35">
      <c r="A833" t="s">
        <v>823</v>
      </c>
      <c r="B833" t="s">
        <v>1830</v>
      </c>
      <c r="C833" t="s">
        <v>1936</v>
      </c>
      <c r="D833" t="s">
        <v>2034</v>
      </c>
      <c r="E833" s="44">
        <v>3.2838767594518106</v>
      </c>
      <c r="F833" s="44">
        <v>0.13585325076473967</v>
      </c>
      <c r="G833" s="44">
        <v>3.9657361029292869E-2</v>
      </c>
      <c r="H833" s="44"/>
      <c r="I833" s="44">
        <v>0.2096666149505983</v>
      </c>
      <c r="J833" s="44">
        <v>0.39739701151847839</v>
      </c>
    </row>
    <row r="834" spans="1:10" x14ac:dyDescent="0.35">
      <c r="A834" t="s">
        <v>824</v>
      </c>
      <c r="B834" t="s">
        <v>1830</v>
      </c>
      <c r="C834" t="s">
        <v>1937</v>
      </c>
      <c r="D834" t="s">
        <v>2034</v>
      </c>
      <c r="E834" s="44">
        <v>3.6902496080335174</v>
      </c>
      <c r="F834" s="44">
        <v>0.12586288133479356</v>
      </c>
      <c r="G834" s="44">
        <v>4.6471528072451883E-2</v>
      </c>
      <c r="H834" s="44"/>
      <c r="I834" s="44">
        <v>0.27148635544989669</v>
      </c>
      <c r="J834" s="44">
        <v>0.40824702382087708</v>
      </c>
    </row>
    <row r="835" spans="1:10" x14ac:dyDescent="0.35">
      <c r="A835" t="s">
        <v>825</v>
      </c>
      <c r="B835" t="s">
        <v>1830</v>
      </c>
      <c r="C835" t="s">
        <v>1938</v>
      </c>
      <c r="D835" t="s">
        <v>2034</v>
      </c>
      <c r="E835" s="44">
        <v>3.9951979234263462</v>
      </c>
      <c r="F835" s="44">
        <v>0.10488195523418171</v>
      </c>
      <c r="G835" s="44">
        <v>3.6436026256782182E-2</v>
      </c>
      <c r="H835" s="44"/>
      <c r="I835" s="44">
        <v>0.12138622388342089</v>
      </c>
      <c r="J835" s="44">
        <v>0.4184030294418335</v>
      </c>
    </row>
    <row r="836" spans="1:10" x14ac:dyDescent="0.35">
      <c r="A836" t="s">
        <v>826</v>
      </c>
      <c r="B836" t="s">
        <v>1830</v>
      </c>
      <c r="C836" t="s">
        <v>1939</v>
      </c>
      <c r="D836" t="s">
        <v>2034</v>
      </c>
      <c r="E836" s="44">
        <v>4.2128033744321867</v>
      </c>
      <c r="F836" s="44">
        <v>0.11381005311679097</v>
      </c>
      <c r="G836" s="44">
        <v>5.1610854981486889E-2</v>
      </c>
      <c r="H836" s="44"/>
      <c r="I836" s="44">
        <v>0.33500486547338432</v>
      </c>
      <c r="J836" s="44">
        <v>0.42775601148605347</v>
      </c>
    </row>
    <row r="837" spans="1:10" x14ac:dyDescent="0.35">
      <c r="A837" t="s">
        <v>827</v>
      </c>
      <c r="B837" t="s">
        <v>1830</v>
      </c>
      <c r="C837" t="s">
        <v>1940</v>
      </c>
      <c r="D837" t="s">
        <v>2034</v>
      </c>
      <c r="E837" s="44">
        <v>4.5047800909841271</v>
      </c>
      <c r="F837" s="44">
        <v>0.12342347809540107</v>
      </c>
      <c r="G837" s="44">
        <v>5.6278501919579997E-2</v>
      </c>
      <c r="H837" s="44"/>
      <c r="I837" s="44">
        <v>0.39995207381792935</v>
      </c>
      <c r="J837" s="44">
        <v>0.43633005023002625</v>
      </c>
    </row>
    <row r="838" spans="1:10" x14ac:dyDescent="0.35">
      <c r="A838" t="s">
        <v>828</v>
      </c>
      <c r="B838" t="s">
        <v>1830</v>
      </c>
      <c r="C838" t="s">
        <v>1941</v>
      </c>
      <c r="D838" t="s">
        <v>2034</v>
      </c>
      <c r="E838" s="44">
        <v>4.8087992919230569</v>
      </c>
      <c r="F838" s="44">
        <v>0.13463954276828557</v>
      </c>
      <c r="G838" s="44">
        <v>6.1741261360337474E-2</v>
      </c>
      <c r="H838" s="44"/>
      <c r="I838" s="44">
        <v>0.47654960074948488</v>
      </c>
      <c r="J838" s="44">
        <v>0.44425904750823975</v>
      </c>
    </row>
    <row r="839" spans="1:10" x14ac:dyDescent="0.35">
      <c r="A839" t="s">
        <v>829</v>
      </c>
      <c r="B839" t="s">
        <v>1831</v>
      </c>
      <c r="C839" t="s">
        <v>1933</v>
      </c>
      <c r="D839" t="s">
        <v>2035</v>
      </c>
      <c r="E839" s="44">
        <v>16.001791975655753</v>
      </c>
      <c r="F839" s="44">
        <v>8.0931218584116116E-2</v>
      </c>
      <c r="G839" s="44">
        <v>0.14284083403411454</v>
      </c>
      <c r="H839" s="44"/>
      <c r="I839" s="44">
        <v>0.21982793834610592</v>
      </c>
      <c r="J839" s="44">
        <v>27.023136138916016</v>
      </c>
    </row>
    <row r="840" spans="1:10" x14ac:dyDescent="0.35">
      <c r="A840" t="s">
        <v>830</v>
      </c>
      <c r="B840" t="s">
        <v>1831</v>
      </c>
      <c r="C840" t="s">
        <v>1934</v>
      </c>
      <c r="D840" t="s">
        <v>2035</v>
      </c>
      <c r="E840" s="44">
        <v>19.011321764298064</v>
      </c>
      <c r="F840" s="44">
        <v>9.7506679709084679E-2</v>
      </c>
      <c r="G840" s="44">
        <v>0.14520328342063632</v>
      </c>
      <c r="H840" s="44"/>
      <c r="I840" s="44">
        <v>0.29782619451491388</v>
      </c>
      <c r="J840" s="44">
        <v>27.327146530151367</v>
      </c>
    </row>
    <row r="841" spans="1:10" x14ac:dyDescent="0.35">
      <c r="A841" t="s">
        <v>831</v>
      </c>
      <c r="B841" t="s">
        <v>1831</v>
      </c>
      <c r="C841" t="s">
        <v>1935</v>
      </c>
      <c r="D841" t="s">
        <v>2035</v>
      </c>
      <c r="E841" s="44">
        <v>18.85150353012488</v>
      </c>
      <c r="F841" s="44">
        <v>0.11858693176520761</v>
      </c>
      <c r="G841" s="44">
        <v>0.15911269290420554</v>
      </c>
      <c r="H841" s="44"/>
      <c r="I841" s="44">
        <v>0.22341303039616672</v>
      </c>
      <c r="J841" s="44">
        <v>27.649921417236328</v>
      </c>
    </row>
    <row r="842" spans="1:10" x14ac:dyDescent="0.35">
      <c r="A842" t="s">
        <v>832</v>
      </c>
      <c r="B842" t="s">
        <v>1831</v>
      </c>
      <c r="C842" t="s">
        <v>1936</v>
      </c>
      <c r="D842" t="s">
        <v>2035</v>
      </c>
      <c r="E842" s="44">
        <v>19.270249024564574</v>
      </c>
      <c r="F842" s="44">
        <v>9.2821092805976377E-2</v>
      </c>
      <c r="G842" s="44">
        <v>0.17473930143917515</v>
      </c>
      <c r="H842" s="44"/>
      <c r="I842" s="44">
        <v>0.20750542172763453</v>
      </c>
      <c r="J842" s="44">
        <v>27.985307693481445</v>
      </c>
    </row>
    <row r="843" spans="1:10" x14ac:dyDescent="0.35">
      <c r="A843" t="s">
        <v>833</v>
      </c>
      <c r="B843" t="s">
        <v>1831</v>
      </c>
      <c r="C843" t="s">
        <v>1937</v>
      </c>
      <c r="D843" t="s">
        <v>2035</v>
      </c>
      <c r="E843" s="44">
        <v>19.994500303109273</v>
      </c>
      <c r="F843" s="44">
        <v>0.13625411468788132</v>
      </c>
      <c r="G843" s="44">
        <v>0.20042539578526905</v>
      </c>
      <c r="H843" s="44"/>
      <c r="I843" s="44">
        <v>0.13846526863973566</v>
      </c>
      <c r="J843" s="44">
        <v>28.3232421875</v>
      </c>
    </row>
    <row r="844" spans="1:10" x14ac:dyDescent="0.35">
      <c r="A844" t="s">
        <v>834</v>
      </c>
      <c r="B844" t="s">
        <v>1831</v>
      </c>
      <c r="C844" t="s">
        <v>1938</v>
      </c>
      <c r="D844" t="s">
        <v>2035</v>
      </c>
      <c r="E844" s="44">
        <v>21.410846117785979</v>
      </c>
      <c r="F844" s="44">
        <v>0.15905484223612498</v>
      </c>
      <c r="G844" s="44">
        <v>0.27900950155158782</v>
      </c>
      <c r="H844" s="44"/>
      <c r="I844" s="44">
        <v>3.8316735739064335E-2</v>
      </c>
      <c r="J844" s="44">
        <v>28.656284332275391</v>
      </c>
    </row>
    <row r="845" spans="1:10" x14ac:dyDescent="0.35">
      <c r="A845" t="s">
        <v>835</v>
      </c>
      <c r="B845" t="s">
        <v>1831</v>
      </c>
      <c r="C845" t="s">
        <v>1939</v>
      </c>
      <c r="D845" t="s">
        <v>2035</v>
      </c>
      <c r="E845" s="44">
        <v>21.185932169825836</v>
      </c>
      <c r="F845" s="44">
        <v>0.16579959025404853</v>
      </c>
      <c r="G845" s="44">
        <v>0.22103438903965283</v>
      </c>
      <c r="H845" s="44"/>
      <c r="I845" s="44">
        <v>0.13690399714420498</v>
      </c>
      <c r="J845" s="44">
        <v>28.982767105102539</v>
      </c>
    </row>
    <row r="846" spans="1:10" x14ac:dyDescent="0.35">
      <c r="A846" t="s">
        <v>836</v>
      </c>
      <c r="B846" t="s">
        <v>1831</v>
      </c>
      <c r="C846" t="s">
        <v>1940</v>
      </c>
      <c r="D846" t="s">
        <v>2035</v>
      </c>
      <c r="E846" s="44">
        <v>24.880266619938023</v>
      </c>
      <c r="F846" s="44">
        <v>0.18425717285344759</v>
      </c>
      <c r="G846" s="44">
        <v>0.24590349852041271</v>
      </c>
      <c r="H846" s="44"/>
      <c r="I846" s="44">
        <v>0.23031596776465735</v>
      </c>
      <c r="J846" s="44">
        <v>29.305000305175781</v>
      </c>
    </row>
    <row r="847" spans="1:10" x14ac:dyDescent="0.35">
      <c r="A847" t="s">
        <v>837</v>
      </c>
      <c r="B847" t="s">
        <v>1831</v>
      </c>
      <c r="C847" t="s">
        <v>1941</v>
      </c>
      <c r="D847" t="s">
        <v>2035</v>
      </c>
      <c r="E847" s="44">
        <v>28.813320074394458</v>
      </c>
      <c r="F847" s="44">
        <v>0.20119213122063126</v>
      </c>
      <c r="G847" s="44">
        <v>0.27078105314394924</v>
      </c>
      <c r="H847" s="44"/>
      <c r="I847" s="44">
        <v>0.34706664534931142</v>
      </c>
      <c r="J847" s="44">
        <v>29.624040603637695</v>
      </c>
    </row>
    <row r="848" spans="1:10" x14ac:dyDescent="0.35">
      <c r="A848" t="s">
        <v>838</v>
      </c>
      <c r="B848" t="s">
        <v>1832</v>
      </c>
      <c r="C848" t="s">
        <v>1933</v>
      </c>
      <c r="D848" t="s">
        <v>2036</v>
      </c>
      <c r="E848" s="44">
        <v>177.16554782888937</v>
      </c>
      <c r="F848" s="44">
        <v>1.299499003756259</v>
      </c>
      <c r="G848" s="44">
        <v>7.8340305698299098</v>
      </c>
      <c r="H848" s="44"/>
      <c r="I848" s="44">
        <v>3.601804308735872</v>
      </c>
      <c r="J848" s="44">
        <v>170.56016540527344</v>
      </c>
    </row>
    <row r="849" spans="1:10" x14ac:dyDescent="0.35">
      <c r="A849" t="s">
        <v>839</v>
      </c>
      <c r="B849" t="s">
        <v>1832</v>
      </c>
      <c r="C849" t="s">
        <v>1934</v>
      </c>
      <c r="D849" t="s">
        <v>2036</v>
      </c>
      <c r="E849" s="44">
        <v>213.58751718766831</v>
      </c>
      <c r="F849" s="44">
        <v>1.3365639358732226</v>
      </c>
      <c r="G849" s="44">
        <v>8.7294288683500589</v>
      </c>
      <c r="H849" s="44">
        <v>4.5433084946048332</v>
      </c>
      <c r="I849" s="44">
        <v>4.7492764448539253</v>
      </c>
      <c r="J849" s="44">
        <v>174.18428039550781</v>
      </c>
    </row>
    <row r="850" spans="1:10" x14ac:dyDescent="0.35">
      <c r="A850" t="s">
        <v>840</v>
      </c>
      <c r="B850" t="s">
        <v>1832</v>
      </c>
      <c r="C850" t="s">
        <v>1935</v>
      </c>
      <c r="D850" t="s">
        <v>2036</v>
      </c>
      <c r="E850" s="44">
        <v>224.38354408745127</v>
      </c>
      <c r="F850" s="44">
        <v>1.2624302030456911</v>
      </c>
      <c r="G850" s="44">
        <v>11.194418725899219</v>
      </c>
      <c r="H850" s="44">
        <v>4.7847794784243058</v>
      </c>
      <c r="I850" s="44">
        <v>5.1326765834497978</v>
      </c>
      <c r="J850" s="44">
        <v>177.91154479980469</v>
      </c>
    </row>
    <row r="851" spans="1:10" x14ac:dyDescent="0.35">
      <c r="A851" t="s">
        <v>841</v>
      </c>
      <c r="B851" t="s">
        <v>1832</v>
      </c>
      <c r="C851" t="s">
        <v>1936</v>
      </c>
      <c r="D851" t="s">
        <v>2036</v>
      </c>
      <c r="E851" s="44">
        <v>231.2184697353442</v>
      </c>
      <c r="F851" s="44">
        <v>1.2230283692323689</v>
      </c>
      <c r="G851" s="44">
        <v>9.232623553843684</v>
      </c>
      <c r="H851" s="44">
        <v>4.4668187287215808</v>
      </c>
      <c r="I851" s="44">
        <v>7.2939642813429764</v>
      </c>
      <c r="J851" s="44">
        <v>181.71258544921875</v>
      </c>
    </row>
    <row r="852" spans="1:10" x14ac:dyDescent="0.35">
      <c r="A852" t="s">
        <v>842</v>
      </c>
      <c r="B852" t="s">
        <v>1832</v>
      </c>
      <c r="C852" t="s">
        <v>1937</v>
      </c>
      <c r="D852" t="s">
        <v>2036</v>
      </c>
      <c r="E852" s="44">
        <v>244.36085868276191</v>
      </c>
      <c r="F852" s="44">
        <v>1.7918580196708818</v>
      </c>
      <c r="G852" s="44">
        <v>8.301584403482865</v>
      </c>
      <c r="H852" s="44">
        <v>4.4007744116547762</v>
      </c>
      <c r="I852" s="44">
        <v>6.8093448809083013</v>
      </c>
      <c r="J852" s="44">
        <v>185.5462646484375</v>
      </c>
    </row>
    <row r="853" spans="1:10" x14ac:dyDescent="0.35">
      <c r="A853" t="s">
        <v>843</v>
      </c>
      <c r="B853" t="s">
        <v>1832</v>
      </c>
      <c r="C853" t="s">
        <v>1938</v>
      </c>
      <c r="D853" t="s">
        <v>2036</v>
      </c>
      <c r="E853" s="44">
        <v>270.55610488679582</v>
      </c>
      <c r="F853" s="44">
        <v>1.9373169171299731</v>
      </c>
      <c r="G853" s="44">
        <v>5.5475703171906288</v>
      </c>
      <c r="H853" s="44">
        <v>2.5680918847318197</v>
      </c>
      <c r="I853" s="44">
        <v>8.4100910291317064</v>
      </c>
      <c r="J853" s="44">
        <v>189.3804931640625</v>
      </c>
    </row>
    <row r="854" spans="1:10" x14ac:dyDescent="0.35">
      <c r="A854" t="s">
        <v>844</v>
      </c>
      <c r="B854" t="s">
        <v>1832</v>
      </c>
      <c r="C854" t="s">
        <v>1939</v>
      </c>
      <c r="D854" t="s">
        <v>2036</v>
      </c>
      <c r="E854" s="44">
        <v>278.65476221484607</v>
      </c>
      <c r="F854" s="44">
        <v>2.070708812410528</v>
      </c>
      <c r="G854" s="44">
        <v>4.7808002550119975</v>
      </c>
      <c r="H854" s="44">
        <v>1.9918420847070895</v>
      </c>
      <c r="I854" s="44">
        <v>9.2912997125660919</v>
      </c>
      <c r="J854" s="44">
        <v>193.20350646972656</v>
      </c>
    </row>
    <row r="855" spans="1:10" x14ac:dyDescent="0.35">
      <c r="A855" t="s">
        <v>845</v>
      </c>
      <c r="B855" t="s">
        <v>1832</v>
      </c>
      <c r="C855" t="s">
        <v>1940</v>
      </c>
      <c r="D855" t="s">
        <v>2036</v>
      </c>
      <c r="E855" s="44">
        <v>304.95174718871431</v>
      </c>
      <c r="F855" s="44">
        <v>2.2383723656459198</v>
      </c>
      <c r="G855" s="44">
        <v>5.2094743488922672</v>
      </c>
      <c r="H855" s="44">
        <v>2.0909048249408171</v>
      </c>
      <c r="I855" s="44">
        <v>10.572233647219742</v>
      </c>
      <c r="J855" s="44">
        <v>197.01593017578125</v>
      </c>
    </row>
    <row r="856" spans="1:10" x14ac:dyDescent="0.35">
      <c r="A856" t="s">
        <v>846</v>
      </c>
      <c r="B856" t="s">
        <v>1832</v>
      </c>
      <c r="C856" t="s">
        <v>1941</v>
      </c>
      <c r="D856" t="s">
        <v>2036</v>
      </c>
      <c r="E856" s="44">
        <v>306.89749976631958</v>
      </c>
      <c r="F856" s="44">
        <v>2.4364708412041978</v>
      </c>
      <c r="G856" s="44">
        <v>5.7413785888085886</v>
      </c>
      <c r="H856" s="44">
        <v>2.2189677129968173</v>
      </c>
      <c r="I856" s="44">
        <v>11.614216737047414</v>
      </c>
      <c r="J856" s="44">
        <v>200.8138427734375</v>
      </c>
    </row>
    <row r="857" spans="1:10" x14ac:dyDescent="0.35">
      <c r="A857" t="s">
        <v>847</v>
      </c>
      <c r="B857" t="s">
        <v>1833</v>
      </c>
      <c r="C857" t="s">
        <v>1933</v>
      </c>
      <c r="D857" t="s">
        <v>2037</v>
      </c>
      <c r="E857" s="44">
        <v>0.18284381250000001</v>
      </c>
      <c r="F857" s="44">
        <v>8.4468803205586061E-3</v>
      </c>
      <c r="G857" s="44">
        <v>2.2075172063076207E-3</v>
      </c>
      <c r="H857" s="44"/>
      <c r="I857" s="44">
        <v>0</v>
      </c>
      <c r="J857" s="44"/>
    </row>
    <row r="858" spans="1:10" x14ac:dyDescent="0.35">
      <c r="A858" t="s">
        <v>848</v>
      </c>
      <c r="B858" t="s">
        <v>1833</v>
      </c>
      <c r="C858" t="s">
        <v>1934</v>
      </c>
      <c r="D858" t="s">
        <v>2037</v>
      </c>
      <c r="E858" s="44">
        <v>0.19320812500000001</v>
      </c>
      <c r="F858" s="44">
        <v>9.1236136749414595E-3</v>
      </c>
      <c r="G858" s="44">
        <v>2.5229591400980269E-3</v>
      </c>
      <c r="H858" s="44"/>
      <c r="I858" s="44">
        <v>0</v>
      </c>
      <c r="J858" s="44"/>
    </row>
    <row r="859" spans="1:10" x14ac:dyDescent="0.35">
      <c r="A859" t="s">
        <v>849</v>
      </c>
      <c r="B859" t="s">
        <v>1833</v>
      </c>
      <c r="C859" t="s">
        <v>1935</v>
      </c>
      <c r="D859" t="s">
        <v>2037</v>
      </c>
      <c r="E859" s="44">
        <v>0.21459753125</v>
      </c>
      <c r="F859" s="44">
        <v>9.3712581259021623E-3</v>
      </c>
      <c r="G859" s="44">
        <v>2.4996039491715378E-3</v>
      </c>
      <c r="H859" s="44"/>
      <c r="I859" s="44">
        <v>0</v>
      </c>
      <c r="J859" s="44"/>
    </row>
    <row r="860" spans="1:10" x14ac:dyDescent="0.35">
      <c r="A860" t="s">
        <v>850</v>
      </c>
      <c r="B860" t="s">
        <v>1833</v>
      </c>
      <c r="C860" t="s">
        <v>1936</v>
      </c>
      <c r="D860" t="s">
        <v>2037</v>
      </c>
      <c r="E860" s="44">
        <v>0.22526925</v>
      </c>
      <c r="F860" s="44">
        <v>1.0578237321402607E-2</v>
      </c>
      <c r="G860" s="44">
        <v>2.2143267845349357E-3</v>
      </c>
      <c r="H860" s="44"/>
      <c r="I860" s="44">
        <v>0</v>
      </c>
      <c r="J860" s="44"/>
    </row>
    <row r="861" spans="1:10" x14ac:dyDescent="0.35">
      <c r="A861" t="s">
        <v>851</v>
      </c>
      <c r="B861" t="s">
        <v>1833</v>
      </c>
      <c r="C861" t="s">
        <v>1937</v>
      </c>
      <c r="D861" t="s">
        <v>2037</v>
      </c>
      <c r="E861" s="44">
        <v>0.245560296875</v>
      </c>
      <c r="F861" s="44">
        <v>1.1228330017776976E-2</v>
      </c>
      <c r="G861" s="44">
        <v>2.5869008652283643E-3</v>
      </c>
      <c r="H861" s="44"/>
      <c r="I861" s="44">
        <v>0</v>
      </c>
      <c r="J861" s="44"/>
    </row>
    <row r="862" spans="1:10" x14ac:dyDescent="0.35">
      <c r="A862" t="s">
        <v>852</v>
      </c>
      <c r="B862" t="s">
        <v>1833</v>
      </c>
      <c r="C862" t="s">
        <v>1938</v>
      </c>
      <c r="D862" t="s">
        <v>2037</v>
      </c>
      <c r="E862" s="44">
        <v>0.29308293749999997</v>
      </c>
      <c r="F862" s="44">
        <v>1.0844486937857414E-2</v>
      </c>
      <c r="G862" s="44">
        <v>2.0959710146710052E-3</v>
      </c>
      <c r="H862" s="44"/>
      <c r="I862" s="44">
        <v>0</v>
      </c>
      <c r="J862" s="44"/>
    </row>
    <row r="863" spans="1:10" x14ac:dyDescent="0.35">
      <c r="A863" t="s">
        <v>853</v>
      </c>
      <c r="B863" t="s">
        <v>1833</v>
      </c>
      <c r="C863" t="s">
        <v>1939</v>
      </c>
      <c r="D863" t="s">
        <v>2037</v>
      </c>
      <c r="E863" s="44">
        <v>0.3026998125</v>
      </c>
      <c r="F863" s="44">
        <v>1.1034967149365816E-2</v>
      </c>
      <c r="G863" s="44">
        <v>2.8209276803304656E-3</v>
      </c>
      <c r="H863" s="44"/>
      <c r="I863" s="44">
        <v>0</v>
      </c>
      <c r="J863" s="44"/>
    </row>
    <row r="864" spans="1:10" x14ac:dyDescent="0.35">
      <c r="A864" t="s">
        <v>854</v>
      </c>
      <c r="B864" t="s">
        <v>1833</v>
      </c>
      <c r="C864" t="s">
        <v>1940</v>
      </c>
      <c r="D864" t="s">
        <v>2037</v>
      </c>
      <c r="E864" s="44">
        <v>0.29154425</v>
      </c>
      <c r="F864" s="44">
        <v>1.1255025726098543E-2</v>
      </c>
      <c r="G864" s="44">
        <v>2.9592467562452093E-3</v>
      </c>
      <c r="H864" s="44"/>
      <c r="I864" s="44">
        <v>0</v>
      </c>
      <c r="J864" s="44"/>
    </row>
    <row r="865" spans="1:10" x14ac:dyDescent="0.35">
      <c r="A865" t="s">
        <v>855</v>
      </c>
      <c r="B865" t="s">
        <v>1833</v>
      </c>
      <c r="C865" t="s">
        <v>1941</v>
      </c>
      <c r="D865" t="s">
        <v>2037</v>
      </c>
      <c r="E865" s="44">
        <v>0.29975413608000001</v>
      </c>
      <c r="F865" s="44">
        <v>1.1787088607697263E-2</v>
      </c>
      <c r="G865" s="44">
        <v>3.1673364930830316E-3</v>
      </c>
      <c r="H865" s="44"/>
      <c r="I865" s="44">
        <v>0</v>
      </c>
      <c r="J865" s="44"/>
    </row>
    <row r="866" spans="1:10" x14ac:dyDescent="0.35">
      <c r="A866" t="s">
        <v>856</v>
      </c>
      <c r="B866" t="s">
        <v>1834</v>
      </c>
      <c r="C866" t="s">
        <v>1933</v>
      </c>
      <c r="D866" t="s">
        <v>2038</v>
      </c>
      <c r="E866" s="44">
        <v>199.59088580348003</v>
      </c>
      <c r="F866" s="44">
        <v>1.8987216584233231</v>
      </c>
      <c r="G866" s="44">
        <v>0.26147628227470138</v>
      </c>
      <c r="H866" s="44"/>
      <c r="I866" s="44">
        <v>2.0771384858782045</v>
      </c>
      <c r="J866" s="44">
        <v>93.726631164550781</v>
      </c>
    </row>
    <row r="867" spans="1:10" x14ac:dyDescent="0.35">
      <c r="A867" t="s">
        <v>857</v>
      </c>
      <c r="B867" t="s">
        <v>1834</v>
      </c>
      <c r="C867" t="s">
        <v>1934</v>
      </c>
      <c r="D867" t="s">
        <v>2038</v>
      </c>
      <c r="E867" s="44">
        <v>224.14286808473307</v>
      </c>
      <c r="F867" s="44">
        <v>2.0233554342046864</v>
      </c>
      <c r="G867" s="44">
        <v>0.29678758131624922</v>
      </c>
      <c r="H867" s="44"/>
      <c r="I867" s="44">
        <v>2.7844304445192707</v>
      </c>
      <c r="J867" s="44">
        <v>95.277946472167969</v>
      </c>
    </row>
    <row r="868" spans="1:10" x14ac:dyDescent="0.35">
      <c r="A868" t="s">
        <v>858</v>
      </c>
      <c r="B868" t="s">
        <v>1834</v>
      </c>
      <c r="C868" t="s">
        <v>1935</v>
      </c>
      <c r="D868" t="s">
        <v>2038</v>
      </c>
      <c r="E868" s="44">
        <v>250.09204364521477</v>
      </c>
      <c r="F868" s="44">
        <v>2.0794902636749053</v>
      </c>
      <c r="G868" s="44">
        <v>0.29754684416282667</v>
      </c>
      <c r="H868" s="44"/>
      <c r="I868" s="44">
        <v>3.0033796218767423</v>
      </c>
      <c r="J868" s="44">
        <v>96.866645812988281</v>
      </c>
    </row>
    <row r="869" spans="1:10" x14ac:dyDescent="0.35">
      <c r="A869" t="s">
        <v>859</v>
      </c>
      <c r="B869" t="s">
        <v>1834</v>
      </c>
      <c r="C869" t="s">
        <v>1936</v>
      </c>
      <c r="D869" t="s">
        <v>2038</v>
      </c>
      <c r="E869" s="44">
        <v>271.83623046211318</v>
      </c>
      <c r="F869" s="44">
        <v>2.5059687963920707</v>
      </c>
      <c r="G869" s="44">
        <v>0.28585961993657055</v>
      </c>
      <c r="H869" s="44"/>
      <c r="I869" s="44">
        <v>4.0754517077669217</v>
      </c>
      <c r="J869" s="44">
        <v>98.481040954589844</v>
      </c>
    </row>
    <row r="870" spans="1:10" x14ac:dyDescent="0.35">
      <c r="A870" t="s">
        <v>860</v>
      </c>
      <c r="B870" t="s">
        <v>1834</v>
      </c>
      <c r="C870" t="s">
        <v>1937</v>
      </c>
      <c r="D870" t="s">
        <v>2038</v>
      </c>
      <c r="E870" s="44">
        <v>284.5847899931162</v>
      </c>
      <c r="F870" s="44">
        <v>2.6062948172692302</v>
      </c>
      <c r="G870" s="44">
        <v>0.31318349826429109</v>
      </c>
      <c r="H870" s="44"/>
      <c r="I870" s="44">
        <v>5.4886331666881327</v>
      </c>
      <c r="J870" s="44">
        <v>100.10224914550781</v>
      </c>
    </row>
    <row r="871" spans="1:10" x14ac:dyDescent="0.35">
      <c r="A871" t="s">
        <v>861</v>
      </c>
      <c r="B871" t="s">
        <v>1834</v>
      </c>
      <c r="C871" t="s">
        <v>1938</v>
      </c>
      <c r="D871" t="s">
        <v>2038</v>
      </c>
      <c r="E871" s="44">
        <v>292.77388454102879</v>
      </c>
      <c r="F871" s="44">
        <v>2.7498131807867874</v>
      </c>
      <c r="G871" s="44">
        <v>0.30643077660594914</v>
      </c>
      <c r="H871" s="44"/>
      <c r="I871" s="44">
        <v>7.0375862454353477</v>
      </c>
      <c r="J871" s="44">
        <v>101.71636962890625</v>
      </c>
    </row>
    <row r="872" spans="1:10" x14ac:dyDescent="0.35">
      <c r="A872" t="s">
        <v>862</v>
      </c>
      <c r="B872" t="s">
        <v>1834</v>
      </c>
      <c r="C872" t="s">
        <v>1939</v>
      </c>
      <c r="D872" t="s">
        <v>2038</v>
      </c>
      <c r="E872" s="44">
        <v>304.8892400580429</v>
      </c>
      <c r="F872" s="44">
        <v>3.0370141571785911</v>
      </c>
      <c r="G872" s="44">
        <v>0.36099334402760763</v>
      </c>
      <c r="H872" s="44"/>
      <c r="I872" s="44">
        <v>6.842917536850603</v>
      </c>
      <c r="J872" s="44">
        <v>103.32021331787109</v>
      </c>
    </row>
    <row r="873" spans="1:10" x14ac:dyDescent="0.35">
      <c r="A873" t="s">
        <v>863</v>
      </c>
      <c r="B873" t="s">
        <v>1834</v>
      </c>
      <c r="C873" t="s">
        <v>1940</v>
      </c>
      <c r="D873" t="s">
        <v>2038</v>
      </c>
      <c r="E873" s="44">
        <v>313.59510504279649</v>
      </c>
      <c r="F873" s="44">
        <v>3.3281763229704842</v>
      </c>
      <c r="G873" s="44">
        <v>0.39768564449544885</v>
      </c>
      <c r="H873" s="44"/>
      <c r="I873" s="44">
        <v>7.7221169684109476</v>
      </c>
      <c r="J873" s="44">
        <v>104.9180908203125</v>
      </c>
    </row>
    <row r="874" spans="1:10" x14ac:dyDescent="0.35">
      <c r="A874" t="s">
        <v>864</v>
      </c>
      <c r="B874" t="s">
        <v>1834</v>
      </c>
      <c r="C874" t="s">
        <v>1941</v>
      </c>
      <c r="D874" t="s">
        <v>2038</v>
      </c>
      <c r="E874" s="44">
        <v>331.67786943957731</v>
      </c>
      <c r="F874" s="44">
        <v>3.6643122074921561</v>
      </c>
      <c r="G874" s="44">
        <v>0.44025493090022677</v>
      </c>
      <c r="H874" s="44"/>
      <c r="I874" s="44">
        <v>7.920035780368937</v>
      </c>
      <c r="J874" s="44">
        <v>106.51206970214844</v>
      </c>
    </row>
    <row r="875" spans="1:10" x14ac:dyDescent="0.35">
      <c r="A875" t="s">
        <v>865</v>
      </c>
      <c r="B875" t="s">
        <v>1835</v>
      </c>
      <c r="C875" t="s">
        <v>1933</v>
      </c>
      <c r="D875" t="s">
        <v>2039</v>
      </c>
      <c r="E875" s="44">
        <v>236.42033724277505</v>
      </c>
      <c r="F875" s="44">
        <v>3.2263113053940455E-3</v>
      </c>
      <c r="G875" s="44">
        <v>0.91338453867637759</v>
      </c>
      <c r="H875" s="44"/>
      <c r="I875" s="44">
        <v>4.687608072846225</v>
      </c>
      <c r="J875" s="44">
        <v>5.0742521286010742</v>
      </c>
    </row>
    <row r="876" spans="1:10" x14ac:dyDescent="0.35">
      <c r="A876" t="s">
        <v>866</v>
      </c>
      <c r="B876" t="s">
        <v>1835</v>
      </c>
      <c r="C876" t="s">
        <v>1934</v>
      </c>
      <c r="D876" t="s">
        <v>2039</v>
      </c>
      <c r="E876" s="44">
        <v>275.97221913228259</v>
      </c>
      <c r="F876" s="44">
        <v>5.6507823253890924E-3</v>
      </c>
      <c r="G876" s="44">
        <v>0.96106456316186584</v>
      </c>
      <c r="H876" s="44"/>
      <c r="I876" s="44">
        <v>5.9313243494251058</v>
      </c>
      <c r="J876" s="44">
        <v>5.1760172843933105</v>
      </c>
    </row>
    <row r="877" spans="1:10" x14ac:dyDescent="0.35">
      <c r="A877" t="s">
        <v>867</v>
      </c>
      <c r="B877" t="s">
        <v>1835</v>
      </c>
      <c r="C877" t="s">
        <v>1935</v>
      </c>
      <c r="D877" t="s">
        <v>2039</v>
      </c>
      <c r="E877" s="44">
        <v>290.67921668301869</v>
      </c>
      <c r="F877" s="44">
        <v>2.8224600657509723E-2</v>
      </c>
      <c r="G877" s="44">
        <v>1.0771141567704439</v>
      </c>
      <c r="H877" s="44"/>
      <c r="I877" s="44">
        <v>6.1057923190074064</v>
      </c>
      <c r="J877" s="44">
        <v>5.2709574699401855</v>
      </c>
    </row>
    <row r="878" spans="1:10" x14ac:dyDescent="0.35">
      <c r="A878" t="s">
        <v>868</v>
      </c>
      <c r="B878" t="s">
        <v>1835</v>
      </c>
      <c r="C878" t="s">
        <v>1936</v>
      </c>
      <c r="D878" t="s">
        <v>2039</v>
      </c>
      <c r="E878" s="44">
        <v>304.45432749940056</v>
      </c>
      <c r="F878" s="44">
        <v>0.37815322158514714</v>
      </c>
      <c r="G878" s="44">
        <v>1.2391016968166424</v>
      </c>
      <c r="H878" s="44"/>
      <c r="I878" s="44">
        <v>5.9969794384203183</v>
      </c>
      <c r="J878" s="44">
        <v>5.3608365058898926</v>
      </c>
    </row>
    <row r="879" spans="1:10" x14ac:dyDescent="0.35">
      <c r="A879" t="s">
        <v>869</v>
      </c>
      <c r="B879" t="s">
        <v>1835</v>
      </c>
      <c r="C879" t="s">
        <v>1937</v>
      </c>
      <c r="D879" t="s">
        <v>2039</v>
      </c>
      <c r="E879" s="44">
        <v>311.55179353616671</v>
      </c>
      <c r="F879" s="44">
        <v>0.69228273190381662</v>
      </c>
      <c r="G879" s="44">
        <v>1.3089970044893613</v>
      </c>
      <c r="H879" s="44"/>
      <c r="I879" s="44">
        <v>6.0987751813195246</v>
      </c>
      <c r="J879" s="44">
        <v>5.4483428001403809</v>
      </c>
    </row>
    <row r="880" spans="1:10" x14ac:dyDescent="0.35">
      <c r="A880" t="s">
        <v>870</v>
      </c>
      <c r="B880" t="s">
        <v>1835</v>
      </c>
      <c r="C880" t="s">
        <v>1938</v>
      </c>
      <c r="D880" t="s">
        <v>2039</v>
      </c>
      <c r="E880" s="44">
        <v>304.09222992017169</v>
      </c>
      <c r="F880" s="44">
        <v>0.84384958418882849</v>
      </c>
      <c r="G880" s="44">
        <v>1.2358653055005355</v>
      </c>
      <c r="H880" s="44"/>
      <c r="I880" s="44">
        <v>6.3867300231129018</v>
      </c>
      <c r="J880" s="44">
        <v>5.5352625846862793</v>
      </c>
    </row>
    <row r="881" spans="1:10" x14ac:dyDescent="0.35">
      <c r="A881" t="s">
        <v>871</v>
      </c>
      <c r="B881" t="s">
        <v>1835</v>
      </c>
      <c r="C881" t="s">
        <v>1939</v>
      </c>
      <c r="D881" t="s">
        <v>2039</v>
      </c>
      <c r="E881" s="44">
        <v>309.75350988068624</v>
      </c>
      <c r="F881" s="44">
        <v>0.87075924422554529</v>
      </c>
      <c r="G881" s="44">
        <v>1.4248036327596791</v>
      </c>
      <c r="H881" s="44"/>
      <c r="I881" s="44">
        <v>7.0403406787355065</v>
      </c>
      <c r="J881" s="44">
        <v>5.6224551200866699</v>
      </c>
    </row>
    <row r="882" spans="1:10" x14ac:dyDescent="0.35">
      <c r="A882" t="s">
        <v>872</v>
      </c>
      <c r="B882" t="s">
        <v>1835</v>
      </c>
      <c r="C882" t="s">
        <v>1940</v>
      </c>
      <c r="D882" t="s">
        <v>2039</v>
      </c>
      <c r="E882" s="44">
        <v>323.90183956672462</v>
      </c>
      <c r="F882" s="44">
        <v>0.9391106561856456</v>
      </c>
      <c r="G882" s="44">
        <v>1.5505954465434875</v>
      </c>
      <c r="H882" s="44"/>
      <c r="I882" s="44">
        <v>7.3685418553108839</v>
      </c>
      <c r="J882" s="44">
        <v>5.7088446617126465</v>
      </c>
    </row>
    <row r="883" spans="1:10" x14ac:dyDescent="0.35">
      <c r="A883" t="s">
        <v>873</v>
      </c>
      <c r="B883" t="s">
        <v>1835</v>
      </c>
      <c r="C883" t="s">
        <v>1941</v>
      </c>
      <c r="D883" t="s">
        <v>2039</v>
      </c>
      <c r="E883" s="44">
        <v>346.62091107558547</v>
      </c>
      <c r="F883" s="44">
        <v>0.99579785395198772</v>
      </c>
      <c r="G883" s="44">
        <v>1.6831249244526647</v>
      </c>
      <c r="H883" s="44"/>
      <c r="I883" s="44">
        <v>7.8907263623061592</v>
      </c>
      <c r="J883" s="44">
        <v>5.7919015884399414</v>
      </c>
    </row>
    <row r="884" spans="1:10" x14ac:dyDescent="0.35">
      <c r="A884" t="s">
        <v>874</v>
      </c>
      <c r="B884" t="s">
        <v>1836</v>
      </c>
      <c r="C884" t="s">
        <v>1933</v>
      </c>
      <c r="D884" t="s">
        <v>2040</v>
      </c>
      <c r="E884" s="44">
        <v>341.10495568900865</v>
      </c>
      <c r="F884" s="44">
        <v>9.2529679216911465</v>
      </c>
      <c r="G884" s="44">
        <v>3.4514695140117602</v>
      </c>
      <c r="H884" s="44"/>
      <c r="I884" s="44">
        <v>5.8568317427555572</v>
      </c>
      <c r="J884" s="44">
        <v>67.208808898925781</v>
      </c>
    </row>
    <row r="885" spans="1:10" x14ac:dyDescent="0.35">
      <c r="A885" t="s">
        <v>875</v>
      </c>
      <c r="B885" t="s">
        <v>1836</v>
      </c>
      <c r="C885" t="s">
        <v>1934</v>
      </c>
      <c r="D885" t="s">
        <v>2040</v>
      </c>
      <c r="E885" s="44">
        <v>370.8183420205699</v>
      </c>
      <c r="F885" s="44">
        <v>10.367396935281374</v>
      </c>
      <c r="G885" s="44">
        <v>3.3705691809851994</v>
      </c>
      <c r="H885" s="44">
        <v>6.9069118668175591</v>
      </c>
      <c r="I885" s="44">
        <v>12.089088503425625</v>
      </c>
      <c r="J885" s="44">
        <v>67.530136108398438</v>
      </c>
    </row>
    <row r="886" spans="1:10" x14ac:dyDescent="0.35">
      <c r="A886" t="s">
        <v>876</v>
      </c>
      <c r="B886" t="s">
        <v>1836</v>
      </c>
      <c r="C886" t="s">
        <v>1935</v>
      </c>
      <c r="D886" t="s">
        <v>2040</v>
      </c>
      <c r="E886" s="44">
        <v>397.55820085464427</v>
      </c>
      <c r="F886" s="44">
        <v>11.574790340585849</v>
      </c>
      <c r="G886" s="44">
        <v>4.9163603702247194</v>
      </c>
      <c r="H886" s="44">
        <v>5.0157542203365209</v>
      </c>
      <c r="I886" s="44">
        <v>15.132692370490592</v>
      </c>
      <c r="J886" s="44">
        <v>67.843986511230469</v>
      </c>
    </row>
    <row r="887" spans="1:10" x14ac:dyDescent="0.35">
      <c r="A887" t="s">
        <v>877</v>
      </c>
      <c r="B887" t="s">
        <v>1836</v>
      </c>
      <c r="C887" t="s">
        <v>1936</v>
      </c>
      <c r="D887" t="s">
        <v>2040</v>
      </c>
      <c r="E887" s="44">
        <v>420.33378933562119</v>
      </c>
      <c r="F887" s="44">
        <v>13.285031488434969</v>
      </c>
      <c r="G887" s="44">
        <v>4.4974182297266072</v>
      </c>
      <c r="H887" s="44">
        <v>1.4519377116171728</v>
      </c>
      <c r="I887" s="44">
        <v>16.164397409389174</v>
      </c>
      <c r="J887" s="44">
        <v>68.143058776855469</v>
      </c>
    </row>
    <row r="888" spans="1:10" x14ac:dyDescent="0.35">
      <c r="A888" t="s">
        <v>878</v>
      </c>
      <c r="B888" t="s">
        <v>1836</v>
      </c>
      <c r="C888" t="s">
        <v>1937</v>
      </c>
      <c r="D888" t="s">
        <v>2040</v>
      </c>
      <c r="E888" s="44">
        <v>407.33894365221533</v>
      </c>
      <c r="F888" s="44">
        <v>13.312079697968253</v>
      </c>
      <c r="G888" s="44">
        <v>4.3715200536053356</v>
      </c>
      <c r="H888" s="44">
        <v>1.4671338615853065</v>
      </c>
      <c r="I888" s="44">
        <v>18.204002458360758</v>
      </c>
      <c r="J888" s="44">
        <v>68.416778564453125</v>
      </c>
    </row>
    <row r="889" spans="1:10" x14ac:dyDescent="0.35">
      <c r="A889" t="s">
        <v>879</v>
      </c>
      <c r="B889" t="s">
        <v>1836</v>
      </c>
      <c r="C889" t="s">
        <v>1938</v>
      </c>
      <c r="D889" t="s">
        <v>2040</v>
      </c>
      <c r="E889" s="44">
        <v>401.36970485917419</v>
      </c>
      <c r="F889" s="44">
        <v>15.299934649360184</v>
      </c>
      <c r="G889" s="44">
        <v>4.3852461833945036</v>
      </c>
      <c r="H889" s="44">
        <v>1.308516894433531</v>
      </c>
      <c r="I889" s="44">
        <v>18.594641060538784</v>
      </c>
      <c r="J889" s="44">
        <v>68.657600402832031</v>
      </c>
    </row>
    <row r="890" spans="1:10" x14ac:dyDescent="0.35">
      <c r="A890" t="s">
        <v>880</v>
      </c>
      <c r="B890" t="s">
        <v>1836</v>
      </c>
      <c r="C890" t="s">
        <v>1939</v>
      </c>
      <c r="D890" t="s">
        <v>2040</v>
      </c>
      <c r="E890" s="44">
        <v>411.83916007596093</v>
      </c>
      <c r="F890" s="44">
        <v>15.812312746725139</v>
      </c>
      <c r="G890" s="44">
        <v>4.7988567731944825</v>
      </c>
      <c r="H890" s="44">
        <v>1.1831584871069316</v>
      </c>
      <c r="I890" s="44">
        <v>19.232883930708052</v>
      </c>
      <c r="J890" s="44">
        <v>68.863517761230469</v>
      </c>
    </row>
    <row r="891" spans="1:10" x14ac:dyDescent="0.35">
      <c r="A891" t="s">
        <v>881</v>
      </c>
      <c r="B891" t="s">
        <v>1836</v>
      </c>
      <c r="C891" t="s">
        <v>1940</v>
      </c>
      <c r="D891" t="s">
        <v>2040</v>
      </c>
      <c r="E891" s="44">
        <v>455.37775616121354</v>
      </c>
      <c r="F891" s="44">
        <v>17.12267540954328</v>
      </c>
      <c r="G891" s="44">
        <v>5.2407115126634061</v>
      </c>
      <c r="H891" s="44">
        <v>1.2102981240169342</v>
      </c>
      <c r="I891" s="44">
        <v>20.665729350202369</v>
      </c>
      <c r="J891" s="44">
        <v>69.037506103515625</v>
      </c>
    </row>
    <row r="892" spans="1:10" x14ac:dyDescent="0.35">
      <c r="A892" t="s">
        <v>882</v>
      </c>
      <c r="B892" t="s">
        <v>1836</v>
      </c>
      <c r="C892" t="s">
        <v>1941</v>
      </c>
      <c r="D892" t="s">
        <v>2040</v>
      </c>
      <c r="E892" s="44">
        <v>490.12006418510072</v>
      </c>
      <c r="F892" s="44">
        <v>18.607924615625944</v>
      </c>
      <c r="G892" s="44">
        <v>5.7509793378793805</v>
      </c>
      <c r="H892" s="44">
        <v>1.3381746309941287</v>
      </c>
      <c r="I892" s="44">
        <v>22.674018149746413</v>
      </c>
      <c r="J892" s="44">
        <v>69.183174133300781</v>
      </c>
    </row>
    <row r="893" spans="1:10" x14ac:dyDescent="0.35">
      <c r="A893" t="s">
        <v>883</v>
      </c>
      <c r="B893" t="s">
        <v>1837</v>
      </c>
      <c r="C893" t="s">
        <v>1933</v>
      </c>
      <c r="D893" t="s">
        <v>2041</v>
      </c>
      <c r="E893" s="44">
        <v>112.77114150709508</v>
      </c>
      <c r="F893" s="44">
        <v>3.4799592251988187</v>
      </c>
      <c r="G893" s="44">
        <v>0.92526965385467752</v>
      </c>
      <c r="H893" s="44"/>
      <c r="I893" s="44">
        <v>5.7009307098429387</v>
      </c>
      <c r="J893" s="44">
        <v>88.472518920898438</v>
      </c>
    </row>
    <row r="894" spans="1:10" x14ac:dyDescent="0.35">
      <c r="A894" t="s">
        <v>884</v>
      </c>
      <c r="B894" t="s">
        <v>1837</v>
      </c>
      <c r="C894" t="s">
        <v>1934</v>
      </c>
      <c r="D894" t="s">
        <v>2041</v>
      </c>
      <c r="E894" s="44">
        <v>134.5982067567945</v>
      </c>
      <c r="F894" s="44">
        <v>4.0764682309591374</v>
      </c>
      <c r="G894" s="44">
        <v>0.83225704675290935</v>
      </c>
      <c r="H894" s="44">
        <v>3.5764352820770311</v>
      </c>
      <c r="I894" s="44">
        <v>8.1592573509319894</v>
      </c>
      <c r="J894" s="44">
        <v>89.436637878417969</v>
      </c>
    </row>
    <row r="895" spans="1:10" x14ac:dyDescent="0.35">
      <c r="A895" t="s">
        <v>885</v>
      </c>
      <c r="B895" t="s">
        <v>1837</v>
      </c>
      <c r="C895" t="s">
        <v>1935</v>
      </c>
      <c r="D895" t="s">
        <v>2041</v>
      </c>
      <c r="E895" s="44">
        <v>155.48340507732905</v>
      </c>
      <c r="F895" s="44">
        <v>4.4691147018960802</v>
      </c>
      <c r="G895" s="44">
        <v>1.453151986045369</v>
      </c>
      <c r="H895" s="44">
        <v>5.0165897370741011</v>
      </c>
      <c r="I895" s="44">
        <v>6.8429020583357207</v>
      </c>
      <c r="J895" s="44">
        <v>90.451873779296875</v>
      </c>
    </row>
    <row r="896" spans="1:10" x14ac:dyDescent="0.35">
      <c r="A896" t="s">
        <v>886</v>
      </c>
      <c r="B896" t="s">
        <v>1837</v>
      </c>
      <c r="C896" t="s">
        <v>1936</v>
      </c>
      <c r="D896" t="s">
        <v>2041</v>
      </c>
      <c r="E896" s="44">
        <v>170.44412880304992</v>
      </c>
      <c r="F896" s="44">
        <v>5.2886704802541162</v>
      </c>
      <c r="G896" s="44">
        <v>1.3215489373654059</v>
      </c>
      <c r="H896" s="44">
        <v>1.786773245936355</v>
      </c>
      <c r="I896" s="44">
        <v>6.0765093098574186</v>
      </c>
      <c r="J896" s="44">
        <v>91.497711181640625</v>
      </c>
    </row>
    <row r="897" spans="1:10" x14ac:dyDescent="0.35">
      <c r="A897" t="s">
        <v>887</v>
      </c>
      <c r="B897" t="s">
        <v>1837</v>
      </c>
      <c r="C897" t="s">
        <v>1937</v>
      </c>
      <c r="D897" t="s">
        <v>2041</v>
      </c>
      <c r="E897" s="44">
        <v>185.75917944627852</v>
      </c>
      <c r="F897" s="44">
        <v>6.5615804206716009</v>
      </c>
      <c r="G897" s="44">
        <v>1.2194502071748761</v>
      </c>
      <c r="H897" s="44">
        <v>1.4317767613633632</v>
      </c>
      <c r="I897" s="44">
        <v>6.3672932700175586</v>
      </c>
      <c r="J897" s="44">
        <v>92.544921875</v>
      </c>
    </row>
    <row r="898" spans="1:10" x14ac:dyDescent="0.35">
      <c r="A898" t="s">
        <v>888</v>
      </c>
      <c r="B898" t="s">
        <v>1837</v>
      </c>
      <c r="C898" t="s">
        <v>1938</v>
      </c>
      <c r="D898" t="s">
        <v>2041</v>
      </c>
      <c r="E898" s="44">
        <v>191.28772391997381</v>
      </c>
      <c r="F898" s="44">
        <v>8.7821529921891042</v>
      </c>
      <c r="G898" s="44">
        <v>1.3141790378168852</v>
      </c>
      <c r="H898" s="44">
        <v>1.5155641969754226</v>
      </c>
      <c r="I898" s="44">
        <v>7.6689331490779704</v>
      </c>
      <c r="J898" s="44">
        <v>93.571571350097656</v>
      </c>
    </row>
    <row r="899" spans="1:10" x14ac:dyDescent="0.35">
      <c r="A899" t="s">
        <v>889</v>
      </c>
      <c r="B899" t="s">
        <v>1837</v>
      </c>
      <c r="C899" t="s">
        <v>1939</v>
      </c>
      <c r="D899" t="s">
        <v>2041</v>
      </c>
      <c r="E899" s="44">
        <v>201.32597785066596</v>
      </c>
      <c r="F899" s="44">
        <v>9.5637060071213362</v>
      </c>
      <c r="G899" s="44">
        <v>1.3741424617607396</v>
      </c>
      <c r="H899" s="44">
        <v>1.3487194159289453</v>
      </c>
      <c r="I899" s="44">
        <v>8.6700558888393449</v>
      </c>
      <c r="J899" s="44">
        <v>94.569068908691406</v>
      </c>
    </row>
    <row r="900" spans="1:10" x14ac:dyDescent="0.35">
      <c r="A900" t="s">
        <v>890</v>
      </c>
      <c r="B900" t="s">
        <v>1837</v>
      </c>
      <c r="C900" t="s">
        <v>1940</v>
      </c>
      <c r="D900" t="s">
        <v>2041</v>
      </c>
      <c r="E900" s="44">
        <v>220.37627665385025</v>
      </c>
      <c r="F900" s="44">
        <v>10.591556116362565</v>
      </c>
      <c r="G900" s="44">
        <v>1.5013569433809923</v>
      </c>
      <c r="H900" s="44">
        <v>1.4039437943573037</v>
      </c>
      <c r="I900" s="44">
        <v>9.7214261438532379</v>
      </c>
      <c r="J900" s="44">
        <v>95.540794372558594</v>
      </c>
    </row>
    <row r="901" spans="1:10" x14ac:dyDescent="0.35">
      <c r="A901" t="s">
        <v>891</v>
      </c>
      <c r="B901" t="s">
        <v>1837</v>
      </c>
      <c r="C901" t="s">
        <v>1941</v>
      </c>
      <c r="D901" t="s">
        <v>2041</v>
      </c>
      <c r="E901" s="44">
        <v>241.4335160147655</v>
      </c>
      <c r="F901" s="44">
        <v>11.756873965248047</v>
      </c>
      <c r="G901" s="44">
        <v>1.6463090331380528</v>
      </c>
      <c r="H901" s="44">
        <v>1.5072828108835943</v>
      </c>
      <c r="I901" s="44">
        <v>10.959233555434595</v>
      </c>
      <c r="J901" s="44">
        <v>96.491142272949219</v>
      </c>
    </row>
    <row r="902" spans="1:10" x14ac:dyDescent="0.35">
      <c r="A902" t="s">
        <v>892</v>
      </c>
      <c r="B902" t="s">
        <v>1838</v>
      </c>
      <c r="C902" t="s">
        <v>1933</v>
      </c>
      <c r="D902" t="s">
        <v>2042</v>
      </c>
      <c r="E902" s="44">
        <v>1.098884573400926</v>
      </c>
      <c r="F902" s="44">
        <v>9.9599351629330599E-4</v>
      </c>
      <c r="G902" s="44">
        <v>1.2907832411758347E-3</v>
      </c>
      <c r="H902" s="44"/>
      <c r="I902" s="44">
        <v>2.1851440353425106E-3</v>
      </c>
      <c r="J902" s="44">
        <v>0.85114604234695435</v>
      </c>
    </row>
    <row r="903" spans="1:10" x14ac:dyDescent="0.35">
      <c r="A903" t="s">
        <v>893</v>
      </c>
      <c r="B903" t="s">
        <v>1838</v>
      </c>
      <c r="C903" t="s">
        <v>1934</v>
      </c>
      <c r="D903" t="s">
        <v>2042</v>
      </c>
      <c r="E903" s="44">
        <v>1.2391445017752545</v>
      </c>
      <c r="F903" s="44">
        <v>1.2746943029207617E-3</v>
      </c>
      <c r="G903" s="44">
        <v>9.7809536187453815E-4</v>
      </c>
      <c r="H903" s="44">
        <v>5.6259221484681043E-3</v>
      </c>
      <c r="I903" s="44">
        <v>4.545473511493937E-3</v>
      </c>
      <c r="J903" s="44">
        <v>0.86593693494796753</v>
      </c>
    </row>
    <row r="904" spans="1:10" x14ac:dyDescent="0.35">
      <c r="A904" t="s">
        <v>894</v>
      </c>
      <c r="B904" t="s">
        <v>1838</v>
      </c>
      <c r="C904" t="s">
        <v>1935</v>
      </c>
      <c r="D904" t="s">
        <v>2042</v>
      </c>
      <c r="E904" s="44">
        <v>1.353634219095436</v>
      </c>
      <c r="F904" s="44">
        <v>1.3732666166047462E-3</v>
      </c>
      <c r="G904" s="44">
        <v>1.1854953392873733E-3</v>
      </c>
      <c r="H904" s="44">
        <v>5.7131457476691603E-3</v>
      </c>
      <c r="I904" s="44">
        <v>2.4524952260321486E-3</v>
      </c>
      <c r="J904" s="44">
        <v>0.88118511438369751</v>
      </c>
    </row>
    <row r="905" spans="1:10" x14ac:dyDescent="0.35">
      <c r="A905" t="s">
        <v>895</v>
      </c>
      <c r="B905" t="s">
        <v>1838</v>
      </c>
      <c r="C905" t="s">
        <v>1936</v>
      </c>
      <c r="D905" t="s">
        <v>2042</v>
      </c>
      <c r="E905" s="44">
        <v>1.4554181634373988</v>
      </c>
      <c r="F905" s="44">
        <v>1.538952264365118E-3</v>
      </c>
      <c r="G905" s="44">
        <v>1.5575011980915158E-3</v>
      </c>
      <c r="H905" s="44">
        <v>5.8439811464707442E-3</v>
      </c>
      <c r="I905" s="44">
        <v>2.5994644426012917E-3</v>
      </c>
      <c r="J905" s="44">
        <v>0.89668798446655273</v>
      </c>
    </row>
    <row r="906" spans="1:10" x14ac:dyDescent="0.35">
      <c r="A906" t="s">
        <v>896</v>
      </c>
      <c r="B906" t="s">
        <v>1838</v>
      </c>
      <c r="C906" t="s">
        <v>1937</v>
      </c>
      <c r="D906" t="s">
        <v>2042</v>
      </c>
      <c r="E906" s="44">
        <v>1.5880402668937998</v>
      </c>
      <c r="F906" s="44">
        <v>1.6375121859321055E-3</v>
      </c>
      <c r="G906" s="44">
        <v>1.4992780176296E-3</v>
      </c>
      <c r="H906" s="44">
        <v>5.8439811464707442E-3</v>
      </c>
      <c r="I906" s="44">
        <v>1.321738111864125E-3</v>
      </c>
      <c r="J906" s="44">
        <v>0.91216391324996948</v>
      </c>
    </row>
    <row r="907" spans="1:10" x14ac:dyDescent="0.35">
      <c r="A907" t="s">
        <v>897</v>
      </c>
      <c r="B907" t="s">
        <v>1838</v>
      </c>
      <c r="C907" t="s">
        <v>1938</v>
      </c>
      <c r="D907" t="s">
        <v>2042</v>
      </c>
      <c r="E907" s="44">
        <v>1.7268398724572731</v>
      </c>
      <c r="F907" s="44">
        <v>1.2312202276254457E-3</v>
      </c>
      <c r="G907" s="44">
        <v>2.7159993152630602E-3</v>
      </c>
      <c r="H907" s="44">
        <v>5.4754614398462827E-3</v>
      </c>
      <c r="I907" s="44">
        <v>0</v>
      </c>
      <c r="J907" s="44">
        <v>0.92741405963897705</v>
      </c>
    </row>
    <row r="908" spans="1:10" x14ac:dyDescent="0.35">
      <c r="A908" t="s">
        <v>898</v>
      </c>
      <c r="B908" t="s">
        <v>1838</v>
      </c>
      <c r="C908" t="s">
        <v>1939</v>
      </c>
      <c r="D908" t="s">
        <v>2042</v>
      </c>
      <c r="E908" s="44">
        <v>1.8887397446995067</v>
      </c>
      <c r="F908" s="44">
        <v>1.3332425219900028E-3</v>
      </c>
      <c r="G908" s="44">
        <v>1.7091730449661734E-3</v>
      </c>
      <c r="H908" s="44">
        <v>6.0010352250001141E-3</v>
      </c>
      <c r="I908" s="44">
        <v>2.7977340121275482E-3</v>
      </c>
      <c r="J908" s="44">
        <v>0.94233298301696777</v>
      </c>
    </row>
    <row r="909" spans="1:10" x14ac:dyDescent="0.35">
      <c r="A909" t="s">
        <v>899</v>
      </c>
      <c r="B909" t="s">
        <v>1838</v>
      </c>
      <c r="C909" t="s">
        <v>1940</v>
      </c>
      <c r="D909" t="s">
        <v>2042</v>
      </c>
      <c r="E909" s="44">
        <v>2.0293923047475313</v>
      </c>
      <c r="F909" s="44">
        <v>1.4492330971379399E-3</v>
      </c>
      <c r="G909" s="44">
        <v>1.8738449568632407E-3</v>
      </c>
      <c r="H909" s="44">
        <v>6.1709873276870617E-3</v>
      </c>
      <c r="I909" s="44">
        <v>3.1369784659046164E-3</v>
      </c>
      <c r="J909" s="44">
        <v>0.95698493719100952</v>
      </c>
    </row>
    <row r="910" spans="1:10" x14ac:dyDescent="0.35">
      <c r="A910" t="s">
        <v>900</v>
      </c>
      <c r="B910" t="s">
        <v>1838</v>
      </c>
      <c r="C910" t="s">
        <v>1941</v>
      </c>
      <c r="D910" t="s">
        <v>2042</v>
      </c>
      <c r="E910" s="44">
        <v>2.1870152050572753</v>
      </c>
      <c r="F910" s="44">
        <v>1.581821741446257E-3</v>
      </c>
      <c r="G910" s="44">
        <v>2.0647488231378781E-3</v>
      </c>
      <c r="H910" s="44">
        <v>6.3457525527978436E-3</v>
      </c>
      <c r="I910" s="44">
        <v>3.7900473489293649E-3</v>
      </c>
      <c r="J910" s="44">
        <v>0.97140806913375854</v>
      </c>
    </row>
    <row r="911" spans="1:10" x14ac:dyDescent="0.35">
      <c r="A911" t="s">
        <v>901</v>
      </c>
      <c r="B911" t="s">
        <v>1839</v>
      </c>
      <c r="C911" t="s">
        <v>1933</v>
      </c>
      <c r="D911" t="s">
        <v>2043</v>
      </c>
      <c r="E911" s="44">
        <v>161.2073050748437</v>
      </c>
      <c r="F911" s="44">
        <v>8.4479595405843516E-2</v>
      </c>
      <c r="G911" s="44">
        <v>2.6259922622206289</v>
      </c>
      <c r="H911" s="44"/>
      <c r="I911" s="44">
        <v>11.050880391992692</v>
      </c>
      <c r="J911" s="44">
        <v>36.117630004882813</v>
      </c>
    </row>
    <row r="912" spans="1:10" x14ac:dyDescent="0.35">
      <c r="A912" t="s">
        <v>902</v>
      </c>
      <c r="B912" t="s">
        <v>1839</v>
      </c>
      <c r="C912" t="s">
        <v>1934</v>
      </c>
      <c r="D912" t="s">
        <v>2043</v>
      </c>
      <c r="E912" s="44">
        <v>200.25063929491569</v>
      </c>
      <c r="F912" s="44">
        <v>7.6058646118564818E-2</v>
      </c>
      <c r="G912" s="44">
        <v>13.841368997783356</v>
      </c>
      <c r="H912" s="44">
        <v>2.3195178167753836</v>
      </c>
      <c r="I912" s="44">
        <v>15.444323720932969</v>
      </c>
      <c r="J912" s="44">
        <v>36.819553375244141</v>
      </c>
    </row>
    <row r="913" spans="1:10" x14ac:dyDescent="0.35">
      <c r="A913" t="s">
        <v>903</v>
      </c>
      <c r="B913" t="s">
        <v>1839</v>
      </c>
      <c r="C913" t="s">
        <v>1935</v>
      </c>
      <c r="D913" t="s">
        <v>2043</v>
      </c>
      <c r="E913" s="44">
        <v>209.01615563255058</v>
      </c>
      <c r="F913" s="44">
        <v>7.8353437871946305E-2</v>
      </c>
      <c r="G913" s="44">
        <v>14.994368006922555</v>
      </c>
      <c r="H913" s="44">
        <v>2.6831339977182931</v>
      </c>
      <c r="I913" s="44">
        <v>17.834346552568626</v>
      </c>
      <c r="J913" s="44">
        <v>37.565841674804688</v>
      </c>
    </row>
    <row r="914" spans="1:10" x14ac:dyDescent="0.35">
      <c r="A914" t="s">
        <v>904</v>
      </c>
      <c r="B914" t="s">
        <v>1839</v>
      </c>
      <c r="C914" t="s">
        <v>1936</v>
      </c>
      <c r="D914" t="s">
        <v>2043</v>
      </c>
      <c r="E914" s="44">
        <v>209.75476386068007</v>
      </c>
      <c r="F914" s="44">
        <v>5.7097606395776615E-2</v>
      </c>
      <c r="G914" s="44">
        <v>7.339597119162617</v>
      </c>
      <c r="H914" s="44">
        <v>2.9786032731267249</v>
      </c>
      <c r="I914" s="44">
        <v>18.887004215156164</v>
      </c>
      <c r="J914" s="44">
        <v>38.338558197021484</v>
      </c>
    </row>
    <row r="915" spans="1:10" x14ac:dyDescent="0.35">
      <c r="A915" t="s">
        <v>905</v>
      </c>
      <c r="B915" t="s">
        <v>1839</v>
      </c>
      <c r="C915" t="s">
        <v>1937</v>
      </c>
      <c r="D915" t="s">
        <v>2043</v>
      </c>
      <c r="E915" s="44">
        <v>213.8100055411447</v>
      </c>
      <c r="F915" s="44">
        <v>4.4288396196921528E-2</v>
      </c>
      <c r="G915" s="44">
        <v>7.1063418368963953</v>
      </c>
      <c r="H915" s="44">
        <v>2.7384492021147815</v>
      </c>
      <c r="I915" s="44">
        <v>18.937279324699869</v>
      </c>
      <c r="J915" s="44">
        <v>39.113311767578125</v>
      </c>
    </row>
    <row r="916" spans="1:10" x14ac:dyDescent="0.35">
      <c r="A916" t="s">
        <v>906</v>
      </c>
      <c r="B916" t="s">
        <v>1839</v>
      </c>
      <c r="C916" t="s">
        <v>1938</v>
      </c>
      <c r="D916" t="s">
        <v>2043</v>
      </c>
      <c r="E916" s="44">
        <v>165.97936335530753</v>
      </c>
      <c r="F916" s="44">
        <v>4.250143707184046E-2</v>
      </c>
      <c r="G916" s="44">
        <v>6.7568736820271056</v>
      </c>
      <c r="H916" s="44">
        <v>2.9403418159768986</v>
      </c>
      <c r="I916" s="44">
        <v>15.62309766811326</v>
      </c>
      <c r="J916" s="44">
        <v>39.871517181396484</v>
      </c>
    </row>
    <row r="917" spans="1:10" x14ac:dyDescent="0.35">
      <c r="A917" t="s">
        <v>907</v>
      </c>
      <c r="B917" t="s">
        <v>1839</v>
      </c>
      <c r="C917" t="s">
        <v>1939</v>
      </c>
      <c r="D917" t="s">
        <v>2043</v>
      </c>
      <c r="E917" s="44">
        <v>160.129833106528</v>
      </c>
      <c r="F917" s="44">
        <v>4.5096909973637474E-2</v>
      </c>
      <c r="G917" s="44">
        <v>5.664136621875306</v>
      </c>
      <c r="H917" s="44">
        <v>2.2815406198041281</v>
      </c>
      <c r="I917" s="44">
        <v>13.261164163955934</v>
      </c>
      <c r="J917" s="44">
        <v>40.606052398681641</v>
      </c>
    </row>
    <row r="918" spans="1:10" x14ac:dyDescent="0.35">
      <c r="A918" t="s">
        <v>908</v>
      </c>
      <c r="B918" t="s">
        <v>1839</v>
      </c>
      <c r="C918" t="s">
        <v>1940</v>
      </c>
      <c r="D918" t="s">
        <v>2043</v>
      </c>
      <c r="E918" s="44">
        <v>167.55514591309759</v>
      </c>
      <c r="F918" s="44">
        <v>4.7390482491205643E-2</v>
      </c>
      <c r="G918" s="44">
        <v>6.0750319767407719</v>
      </c>
      <c r="H918" s="44">
        <v>2.3358295772778974</v>
      </c>
      <c r="I918" s="44">
        <v>14.204998612491755</v>
      </c>
      <c r="J918" s="44">
        <v>41.318141937255859</v>
      </c>
    </row>
    <row r="919" spans="1:10" x14ac:dyDescent="0.35">
      <c r="A919" t="s">
        <v>909</v>
      </c>
      <c r="B919" t="s">
        <v>1839</v>
      </c>
      <c r="C919" t="s">
        <v>1941</v>
      </c>
      <c r="D919" t="s">
        <v>2043</v>
      </c>
      <c r="E919" s="44">
        <v>188.34162671105702</v>
      </c>
      <c r="F919" s="44">
        <v>5.0516611699345369E-2</v>
      </c>
      <c r="G919" s="44">
        <v>6.627451296039915</v>
      </c>
      <c r="H919" s="44">
        <v>2.4302623938387979</v>
      </c>
      <c r="I919" s="44">
        <v>16.037579645482062</v>
      </c>
      <c r="J919" s="44">
        <v>42.008052825927734</v>
      </c>
    </row>
    <row r="920" spans="1:10" x14ac:dyDescent="0.35">
      <c r="A920" t="s">
        <v>910</v>
      </c>
      <c r="B920" t="s">
        <v>1840</v>
      </c>
      <c r="C920" t="s">
        <v>1933</v>
      </c>
      <c r="D920" t="s">
        <v>2044</v>
      </c>
      <c r="E920" s="44">
        <v>83.799478065166198</v>
      </c>
      <c r="F920" s="44">
        <v>0.37049134377030002</v>
      </c>
      <c r="G920" s="44">
        <v>4.916271136002083E-2</v>
      </c>
      <c r="H920" s="44"/>
      <c r="I920" s="44">
        <v>2.908480899328302</v>
      </c>
      <c r="J920" s="44">
        <v>23.369131088256836</v>
      </c>
    </row>
    <row r="921" spans="1:10" x14ac:dyDescent="0.35">
      <c r="A921" t="s">
        <v>911</v>
      </c>
      <c r="B921" t="s">
        <v>1840</v>
      </c>
      <c r="C921" t="s">
        <v>1934</v>
      </c>
      <c r="D921" t="s">
        <v>2044</v>
      </c>
      <c r="E921" s="44">
        <v>111.78974596816408</v>
      </c>
      <c r="F921" s="44">
        <v>0.38508874814382577</v>
      </c>
      <c r="G921" s="44">
        <v>5.1714220641601971E-2</v>
      </c>
      <c r="H921" s="44">
        <v>0.3301970646868651</v>
      </c>
      <c r="I921" s="44">
        <v>3.9492352050124246</v>
      </c>
      <c r="J921" s="44">
        <v>24.218563079833984</v>
      </c>
    </row>
    <row r="922" spans="1:10" x14ac:dyDescent="0.35">
      <c r="A922" t="s">
        <v>912</v>
      </c>
      <c r="B922" t="s">
        <v>1840</v>
      </c>
      <c r="C922" t="s">
        <v>1935</v>
      </c>
      <c r="D922" t="s">
        <v>2044</v>
      </c>
      <c r="E922" s="44">
        <v>128.0529134376294</v>
      </c>
      <c r="F922" s="44">
        <v>0.39915841089661097</v>
      </c>
      <c r="G922" s="44">
        <v>5.4315608737622402E-2</v>
      </c>
      <c r="H922" s="44">
        <v>0.45787727793789418</v>
      </c>
      <c r="I922" s="44">
        <v>4.2099522634581747</v>
      </c>
      <c r="J922" s="44">
        <v>25.096149444580078</v>
      </c>
    </row>
    <row r="923" spans="1:10" x14ac:dyDescent="0.35">
      <c r="A923" t="s">
        <v>913</v>
      </c>
      <c r="B923" t="s">
        <v>1840</v>
      </c>
      <c r="C923" t="s">
        <v>1936</v>
      </c>
      <c r="D923" t="s">
        <v>2044</v>
      </c>
      <c r="E923" s="44">
        <v>136.70989189732757</v>
      </c>
      <c r="F923" s="44">
        <v>0.41363818326885671</v>
      </c>
      <c r="G923" s="44">
        <v>6.3547431821671496E-2</v>
      </c>
      <c r="H923" s="44">
        <v>0.49573791158020691</v>
      </c>
      <c r="I923" s="44">
        <v>4.9959007808032636</v>
      </c>
      <c r="J923" s="44">
        <v>25.998344421386719</v>
      </c>
    </row>
    <row r="924" spans="1:10" x14ac:dyDescent="0.35">
      <c r="A924" t="s">
        <v>914</v>
      </c>
      <c r="B924" t="s">
        <v>1840</v>
      </c>
      <c r="C924" t="s">
        <v>1937</v>
      </c>
      <c r="D924" t="s">
        <v>2044</v>
      </c>
      <c r="E924" s="44">
        <v>145.71217532765198</v>
      </c>
      <c r="F924" s="44">
        <v>0.64296606318318961</v>
      </c>
      <c r="G924" s="44">
        <v>7.4582541911662206E-2</v>
      </c>
      <c r="H924" s="44">
        <v>0.23286180624120742</v>
      </c>
      <c r="I924" s="44">
        <v>4.8253522066139602</v>
      </c>
      <c r="J924" s="44">
        <v>26.920467376708984</v>
      </c>
    </row>
    <row r="925" spans="1:10" x14ac:dyDescent="0.35">
      <c r="A925" t="s">
        <v>915</v>
      </c>
      <c r="B925" t="s">
        <v>1840</v>
      </c>
      <c r="C925" t="s">
        <v>1938</v>
      </c>
      <c r="D925" t="s">
        <v>2044</v>
      </c>
      <c r="E925" s="44">
        <v>116.19364751308522</v>
      </c>
      <c r="F925" s="44">
        <v>0.44332261789276828</v>
      </c>
      <c r="G925" s="44">
        <v>6.0837233044557217E-2</v>
      </c>
      <c r="H925" s="44">
        <v>0.27892907122939053</v>
      </c>
      <c r="I925" s="44">
        <v>2.9226188228952918</v>
      </c>
      <c r="J925" s="44">
        <v>27.859302520751953</v>
      </c>
    </row>
    <row r="926" spans="1:10" x14ac:dyDescent="0.35">
      <c r="A926" t="s">
        <v>916</v>
      </c>
      <c r="B926" t="s">
        <v>1840</v>
      </c>
      <c r="C926" t="s">
        <v>1939</v>
      </c>
      <c r="D926" t="s">
        <v>2044</v>
      </c>
      <c r="E926" s="44">
        <v>101.12374810471567</v>
      </c>
      <c r="F926" s="44">
        <v>0.46534438031662101</v>
      </c>
      <c r="G926" s="44">
        <v>8.0692366749302691E-2</v>
      </c>
      <c r="H926" s="44">
        <v>0.55185308132847954</v>
      </c>
      <c r="I926" s="44">
        <v>2.2293376099618101</v>
      </c>
      <c r="J926" s="44">
        <v>28.813465118408203</v>
      </c>
    </row>
    <row r="927" spans="1:10" x14ac:dyDescent="0.35">
      <c r="A927" t="s">
        <v>917</v>
      </c>
      <c r="B927" t="s">
        <v>1840</v>
      </c>
      <c r="C927" t="s">
        <v>1940</v>
      </c>
      <c r="D927" t="s">
        <v>2044</v>
      </c>
      <c r="E927" s="44">
        <v>126.5057104447683</v>
      </c>
      <c r="F927" s="44">
        <v>0.49029437375895102</v>
      </c>
      <c r="G927" s="44">
        <v>8.4926138305771393E-2</v>
      </c>
      <c r="H927" s="44">
        <v>0.54564750191418387</v>
      </c>
      <c r="I927" s="44">
        <v>2.7868987135576231</v>
      </c>
      <c r="J927" s="44">
        <v>29.78419303894043</v>
      </c>
    </row>
    <row r="928" spans="1:10" x14ac:dyDescent="0.35">
      <c r="A928" t="s">
        <v>918</v>
      </c>
      <c r="B928" t="s">
        <v>1840</v>
      </c>
      <c r="C928" t="s">
        <v>1941</v>
      </c>
      <c r="D928" t="s">
        <v>2044</v>
      </c>
      <c r="E928" s="44">
        <v>114.50432744279522</v>
      </c>
      <c r="F928" s="44">
        <v>0.52362559844235901</v>
      </c>
      <c r="G928" s="44">
        <v>9.0872433964680213E-2</v>
      </c>
      <c r="H928" s="44">
        <v>0.54636064390445693</v>
      </c>
      <c r="I928" s="44">
        <v>3.6731369367626883</v>
      </c>
      <c r="J928" s="44">
        <v>30.774206161499023</v>
      </c>
    </row>
    <row r="929" spans="1:10" x14ac:dyDescent="0.35">
      <c r="A929" t="s">
        <v>919</v>
      </c>
      <c r="B929" t="s">
        <v>1841</v>
      </c>
      <c r="C929" t="s">
        <v>1933</v>
      </c>
      <c r="D929" t="s">
        <v>2045</v>
      </c>
      <c r="E929" s="44">
        <v>12.794263170739264</v>
      </c>
      <c r="F929" s="44">
        <v>9.0772844886025827E-2</v>
      </c>
      <c r="G929" s="44">
        <v>9.4988674080940041E-2</v>
      </c>
      <c r="H929" s="44"/>
      <c r="I929" s="44">
        <v>0.34554656186449167</v>
      </c>
      <c r="J929" s="44">
        <v>2.0148658752441406</v>
      </c>
    </row>
    <row r="930" spans="1:10" x14ac:dyDescent="0.35">
      <c r="A930" t="s">
        <v>920</v>
      </c>
      <c r="B930" t="s">
        <v>1841</v>
      </c>
      <c r="C930" t="s">
        <v>1934</v>
      </c>
      <c r="D930" t="s">
        <v>2045</v>
      </c>
      <c r="E930" s="44">
        <v>15.39316857539699</v>
      </c>
      <c r="F930" s="44">
        <v>6.9297454400627817E-2</v>
      </c>
      <c r="G930" s="44">
        <v>0.10120620710466122</v>
      </c>
      <c r="H930" s="44">
        <v>0.11506738215134477</v>
      </c>
      <c r="I930" s="44">
        <v>0.40143951755055585</v>
      </c>
      <c r="J930" s="44">
        <v>2.0513389110565186</v>
      </c>
    </row>
    <row r="931" spans="1:10" x14ac:dyDescent="0.35">
      <c r="A931" t="s">
        <v>921</v>
      </c>
      <c r="B931" t="s">
        <v>1841</v>
      </c>
      <c r="C931" t="s">
        <v>1935</v>
      </c>
      <c r="D931" t="s">
        <v>2045</v>
      </c>
      <c r="E931" s="44">
        <v>16.110283250815396</v>
      </c>
      <c r="F931" s="44">
        <v>0.11591248365290027</v>
      </c>
      <c r="G931" s="44">
        <v>0.10104687726000823</v>
      </c>
      <c r="H931" s="44">
        <v>0.12243058113536005</v>
      </c>
      <c r="I931" s="44">
        <v>0.2189915342830642</v>
      </c>
      <c r="J931" s="44">
        <v>2.0893149375915527</v>
      </c>
    </row>
    <row r="932" spans="1:10" x14ac:dyDescent="0.35">
      <c r="A932" t="s">
        <v>922</v>
      </c>
      <c r="B932" t="s">
        <v>1841</v>
      </c>
      <c r="C932" t="s">
        <v>1936</v>
      </c>
      <c r="D932" t="s">
        <v>2045</v>
      </c>
      <c r="E932" s="44">
        <v>14.914988128930139</v>
      </c>
      <c r="F932" s="44">
        <v>0.14393386044001805</v>
      </c>
      <c r="G932" s="44">
        <v>0.10295715916099929</v>
      </c>
      <c r="H932" s="44">
        <v>0.12591299204174256</v>
      </c>
      <c r="I932" s="44">
        <v>0.18858188423804781</v>
      </c>
      <c r="J932" s="44">
        <v>2.1285068988800049</v>
      </c>
    </row>
    <row r="933" spans="1:10" x14ac:dyDescent="0.35">
      <c r="A933" t="s">
        <v>923</v>
      </c>
      <c r="B933" t="s">
        <v>1841</v>
      </c>
      <c r="C933" t="s">
        <v>1937</v>
      </c>
      <c r="D933" t="s">
        <v>2045</v>
      </c>
      <c r="E933" s="44">
        <v>16.259279420534753</v>
      </c>
      <c r="F933" s="44">
        <v>0.2073587489048728</v>
      </c>
      <c r="G933" s="44">
        <v>0.11395613107319676</v>
      </c>
      <c r="H933" s="44">
        <v>0.12861728666711489</v>
      </c>
      <c r="I933" s="44">
        <v>0.5484964130007064</v>
      </c>
      <c r="J933" s="44">
        <v>2.1685724258422852</v>
      </c>
    </row>
    <row r="934" spans="1:10" x14ac:dyDescent="0.35">
      <c r="A934" t="s">
        <v>924</v>
      </c>
      <c r="B934" t="s">
        <v>1841</v>
      </c>
      <c r="C934" t="s">
        <v>1938</v>
      </c>
      <c r="D934" t="s">
        <v>2045</v>
      </c>
      <c r="E934" s="44">
        <v>14.445031124674879</v>
      </c>
      <c r="F934" s="44">
        <v>0.21982939776338964</v>
      </c>
      <c r="G934" s="44">
        <v>0.18835227870869173</v>
      </c>
      <c r="H934" s="44">
        <v>0.12249409037498761</v>
      </c>
      <c r="I934" s="44">
        <v>0.40808644646775205</v>
      </c>
      <c r="J934" s="44">
        <v>2.2091970443725586</v>
      </c>
    </row>
    <row r="935" spans="1:10" x14ac:dyDescent="0.35">
      <c r="A935" t="s">
        <v>925</v>
      </c>
      <c r="B935" t="s">
        <v>1841</v>
      </c>
      <c r="C935" t="s">
        <v>1939</v>
      </c>
      <c r="D935" t="s">
        <v>2045</v>
      </c>
      <c r="E935" s="44">
        <v>15.660405511882175</v>
      </c>
      <c r="F935" s="44">
        <v>0.23910053460787517</v>
      </c>
      <c r="G935" s="44">
        <v>0.12577729264281018</v>
      </c>
      <c r="H935" s="44">
        <v>0.11567511364727674</v>
      </c>
      <c r="I935" s="44">
        <v>0.25238555927825945</v>
      </c>
      <c r="J935" s="44">
        <v>2.2502598762512207</v>
      </c>
    </row>
    <row r="936" spans="1:10" x14ac:dyDescent="0.35">
      <c r="A936" t="s">
        <v>926</v>
      </c>
      <c r="B936" t="s">
        <v>1841</v>
      </c>
      <c r="C936" t="s">
        <v>1940</v>
      </c>
      <c r="D936" t="s">
        <v>2045</v>
      </c>
      <c r="E936" s="44">
        <v>17.384325980568835</v>
      </c>
      <c r="F936" s="44">
        <v>0.25539338746645968</v>
      </c>
      <c r="G936" s="44">
        <v>0.13583639896967531</v>
      </c>
      <c r="H936" s="44">
        <v>0.12031645641360997</v>
      </c>
      <c r="I936" s="44">
        <v>0.31062249505741768</v>
      </c>
      <c r="J936" s="44">
        <v>2.2916610240936279</v>
      </c>
    </row>
    <row r="937" spans="1:10" x14ac:dyDescent="0.35">
      <c r="A937" t="s">
        <v>927</v>
      </c>
      <c r="B937" t="s">
        <v>1841</v>
      </c>
      <c r="C937" t="s">
        <v>1941</v>
      </c>
      <c r="D937" t="s">
        <v>2045</v>
      </c>
      <c r="E937" s="44">
        <v>19.069694287872185</v>
      </c>
      <c r="F937" s="44">
        <v>0.27876320470547822</v>
      </c>
      <c r="G937" s="44">
        <v>0.1505917389860548</v>
      </c>
      <c r="H937" s="44">
        <v>0.12876450428766353</v>
      </c>
      <c r="I937" s="44">
        <v>0.40455007819024752</v>
      </c>
      <c r="J937" s="44">
        <v>2.3332011699676514</v>
      </c>
    </row>
    <row r="938" spans="1:10" x14ac:dyDescent="0.35">
      <c r="A938" t="s">
        <v>928</v>
      </c>
      <c r="B938" t="s">
        <v>1842</v>
      </c>
      <c r="C938" t="s">
        <v>1933</v>
      </c>
      <c r="D938" t="s">
        <v>2046</v>
      </c>
      <c r="E938" s="44">
        <v>2.0321351914621104</v>
      </c>
      <c r="F938" s="44">
        <v>2.8214283928447388E-2</v>
      </c>
      <c r="G938" s="44">
        <v>1.502458652146001E-2</v>
      </c>
      <c r="H938" s="44"/>
      <c r="I938" s="44">
        <v>0</v>
      </c>
      <c r="J938" s="44">
        <v>8.7669296264648438</v>
      </c>
    </row>
    <row r="939" spans="1:10" x14ac:dyDescent="0.35">
      <c r="A939" t="s">
        <v>929</v>
      </c>
      <c r="B939" t="s">
        <v>1842</v>
      </c>
      <c r="C939" t="s">
        <v>1934</v>
      </c>
      <c r="D939" t="s">
        <v>2046</v>
      </c>
      <c r="E939" s="44">
        <v>2.2358208087290778</v>
      </c>
      <c r="F939" s="44">
        <v>3.263200876861462E-2</v>
      </c>
      <c r="G939" s="44">
        <v>1.9248182518019831E-2</v>
      </c>
      <c r="H939" s="44"/>
      <c r="I939" s="44">
        <v>0</v>
      </c>
      <c r="J939" s="44">
        <v>9.0435075759887695</v>
      </c>
    </row>
    <row r="940" spans="1:10" x14ac:dyDescent="0.35">
      <c r="A940" t="s">
        <v>930</v>
      </c>
      <c r="B940" t="s">
        <v>1842</v>
      </c>
      <c r="C940" t="s">
        <v>1935</v>
      </c>
      <c r="D940" t="s">
        <v>2046</v>
      </c>
      <c r="E940" s="44">
        <v>2.3333080590240329</v>
      </c>
      <c r="F940" s="44">
        <v>2.9328971180946257E-2</v>
      </c>
      <c r="G940" s="44">
        <v>2.3779755929230251E-2</v>
      </c>
      <c r="H940" s="44"/>
      <c r="I940" s="44">
        <v>3.2720343740178003E-3</v>
      </c>
      <c r="J940" s="44">
        <v>9.3197097778320313</v>
      </c>
    </row>
    <row r="941" spans="1:10" x14ac:dyDescent="0.35">
      <c r="A941" t="s">
        <v>931</v>
      </c>
      <c r="B941" t="s">
        <v>1842</v>
      </c>
      <c r="C941" t="s">
        <v>1936</v>
      </c>
      <c r="D941" t="s">
        <v>2046</v>
      </c>
      <c r="E941" s="44">
        <v>2.5747108173403319</v>
      </c>
      <c r="F941" s="44">
        <v>3.0965891907405854E-2</v>
      </c>
      <c r="G941" s="44">
        <v>2.7881936541519648E-2</v>
      </c>
      <c r="H941" s="44"/>
      <c r="I941" s="44">
        <v>1.1779463672025588E-3</v>
      </c>
      <c r="J941" s="44">
        <v>9.6001863479614258</v>
      </c>
    </row>
    <row r="942" spans="1:10" x14ac:dyDescent="0.35">
      <c r="A942" t="s">
        <v>932</v>
      </c>
      <c r="B942" t="s">
        <v>1842</v>
      </c>
      <c r="C942" t="s">
        <v>1937</v>
      </c>
      <c r="D942" t="s">
        <v>2046</v>
      </c>
      <c r="E942" s="44">
        <v>2.9341861567526077</v>
      </c>
      <c r="F942" s="44">
        <v>3.5152965034423285E-2</v>
      </c>
      <c r="G942" s="44">
        <v>2.868459736493581E-2</v>
      </c>
      <c r="H942" s="44"/>
      <c r="I942" s="44">
        <v>0</v>
      </c>
      <c r="J942" s="44">
        <v>9.8917913436889648</v>
      </c>
    </row>
    <row r="943" spans="1:10" x14ac:dyDescent="0.35">
      <c r="A943" t="s">
        <v>933</v>
      </c>
      <c r="B943" t="s">
        <v>1842</v>
      </c>
      <c r="C943" t="s">
        <v>1938</v>
      </c>
      <c r="D943" t="s">
        <v>2046</v>
      </c>
      <c r="E943" s="44">
        <v>3.0049667827971911</v>
      </c>
      <c r="F943" s="44">
        <v>4.2123370470811203E-2</v>
      </c>
      <c r="G943" s="44">
        <v>3.3335983412758292E-2</v>
      </c>
      <c r="H943" s="44"/>
      <c r="I943" s="44">
        <v>0</v>
      </c>
      <c r="J943" s="44">
        <v>10.199270248413086</v>
      </c>
    </row>
    <row r="944" spans="1:10" x14ac:dyDescent="0.35">
      <c r="A944" t="s">
        <v>934</v>
      </c>
      <c r="B944" t="s">
        <v>1842</v>
      </c>
      <c r="C944" t="s">
        <v>1939</v>
      </c>
      <c r="D944" t="s">
        <v>2046</v>
      </c>
      <c r="E944" s="44">
        <v>3.1380914384359708</v>
      </c>
      <c r="F944" s="44">
        <v>4.444977021675918E-2</v>
      </c>
      <c r="G944" s="44">
        <v>3.1202364039865278E-2</v>
      </c>
      <c r="H944" s="44"/>
      <c r="I944" s="44">
        <v>0</v>
      </c>
      <c r="J944" s="44">
        <v>10.524117469787598</v>
      </c>
    </row>
    <row r="945" spans="1:10" x14ac:dyDescent="0.35">
      <c r="A945" t="s">
        <v>935</v>
      </c>
      <c r="B945" t="s">
        <v>1842</v>
      </c>
      <c r="C945" t="s">
        <v>1940</v>
      </c>
      <c r="D945" t="s">
        <v>2046</v>
      </c>
      <c r="E945" s="44">
        <v>3.3956133016030572</v>
      </c>
      <c r="F945" s="44">
        <v>4.6826767909343446E-2</v>
      </c>
      <c r="G945" s="44">
        <v>3.2826573216089783E-2</v>
      </c>
      <c r="H945" s="44"/>
      <c r="I945" s="44">
        <v>0</v>
      </c>
      <c r="J945" s="44">
        <v>10.864243507385254</v>
      </c>
    </row>
    <row r="946" spans="1:10" x14ac:dyDescent="0.35">
      <c r="A946" t="s">
        <v>936</v>
      </c>
      <c r="B946" t="s">
        <v>1842</v>
      </c>
      <c r="C946" t="s">
        <v>1941</v>
      </c>
      <c r="D946" t="s">
        <v>2046</v>
      </c>
      <c r="E946" s="44">
        <v>3.4359563115939888</v>
      </c>
      <c r="F946" s="44">
        <v>4.9673419869487451E-2</v>
      </c>
      <c r="G946" s="44">
        <v>3.4781347355462913E-2</v>
      </c>
      <c r="H946" s="44"/>
      <c r="I946" s="44">
        <v>0</v>
      </c>
      <c r="J946" s="44">
        <v>11.216448783874512</v>
      </c>
    </row>
    <row r="947" spans="1:10" x14ac:dyDescent="0.35">
      <c r="A947" t="s">
        <v>937</v>
      </c>
      <c r="B947" t="s">
        <v>1843</v>
      </c>
      <c r="C947" t="s">
        <v>1933</v>
      </c>
      <c r="D947" t="s">
        <v>2047</v>
      </c>
      <c r="E947" s="44">
        <v>26.19256523085912</v>
      </c>
      <c r="F947" s="44">
        <v>2.0878723727300118E-2</v>
      </c>
      <c r="G947" s="44">
        <v>2.1028791954002563E-2</v>
      </c>
      <c r="H947" s="44"/>
      <c r="I947" s="44">
        <v>3.4449160090893251E-2</v>
      </c>
      <c r="J947" s="44">
        <v>19.970495223999023</v>
      </c>
    </row>
    <row r="948" spans="1:10" x14ac:dyDescent="0.35">
      <c r="A948" t="s">
        <v>938</v>
      </c>
      <c r="B948" t="s">
        <v>1843</v>
      </c>
      <c r="C948" t="s">
        <v>1934</v>
      </c>
      <c r="D948" t="s">
        <v>2047</v>
      </c>
      <c r="E948" s="44">
        <v>29.363891439704236</v>
      </c>
      <c r="F948" s="44">
        <v>2.4441459274639678E-2</v>
      </c>
      <c r="G948" s="44">
        <v>1.5630708770974285E-2</v>
      </c>
      <c r="H948" s="44">
        <v>0.88308160665167046</v>
      </c>
      <c r="I948" s="44">
        <v>0.21349646332041738</v>
      </c>
      <c r="J948" s="44">
        <v>20.520448684692383</v>
      </c>
    </row>
    <row r="949" spans="1:10" x14ac:dyDescent="0.35">
      <c r="A949" t="s">
        <v>939</v>
      </c>
      <c r="B949" t="s">
        <v>1843</v>
      </c>
      <c r="C949" t="s">
        <v>1935</v>
      </c>
      <c r="D949" t="s">
        <v>2047</v>
      </c>
      <c r="E949" s="44">
        <v>29.120549202230901</v>
      </c>
      <c r="F949" s="44">
        <v>2.2253727332533241E-2</v>
      </c>
      <c r="G949" s="44">
        <v>1.9447429014188881E-2</v>
      </c>
      <c r="H949" s="44">
        <v>0.91992594059676847</v>
      </c>
      <c r="I949" s="44">
        <v>0.46941076934474923</v>
      </c>
      <c r="J949" s="44">
        <v>21.082382202148438</v>
      </c>
    </row>
    <row r="950" spans="1:10" x14ac:dyDescent="0.35">
      <c r="A950" t="s">
        <v>940</v>
      </c>
      <c r="B950" t="s">
        <v>1843</v>
      </c>
      <c r="C950" t="s">
        <v>1936</v>
      </c>
      <c r="D950" t="s">
        <v>2047</v>
      </c>
      <c r="E950" s="44">
        <v>32.358263818969128</v>
      </c>
      <c r="F950" s="44">
        <v>2.3284021935731404E-2</v>
      </c>
      <c r="G950" s="44">
        <v>2.314748432649897E-2</v>
      </c>
      <c r="H950" s="44">
        <v>0.9634500073236073</v>
      </c>
      <c r="I950" s="44">
        <v>0.49558131698311059</v>
      </c>
      <c r="J950" s="44">
        <v>21.655712127685547</v>
      </c>
    </row>
    <row r="951" spans="1:10" x14ac:dyDescent="0.35">
      <c r="A951" t="s">
        <v>941</v>
      </c>
      <c r="B951" t="s">
        <v>1843</v>
      </c>
      <c r="C951" t="s">
        <v>1937</v>
      </c>
      <c r="D951" t="s">
        <v>2047</v>
      </c>
      <c r="E951" s="44">
        <v>34.998775621390422</v>
      </c>
      <c r="F951" s="44">
        <v>2.6969354406670303E-2</v>
      </c>
      <c r="G951" s="44">
        <v>3.4722713151626734E-2</v>
      </c>
      <c r="H951" s="44">
        <v>1.0114843968935756</v>
      </c>
      <c r="I951" s="44">
        <v>0.38455917043492771</v>
      </c>
      <c r="J951" s="44">
        <v>22.239904403686523</v>
      </c>
    </row>
    <row r="952" spans="1:10" x14ac:dyDescent="0.35">
      <c r="A952" t="s">
        <v>942</v>
      </c>
      <c r="B952" t="s">
        <v>1843</v>
      </c>
      <c r="C952" t="s">
        <v>1938</v>
      </c>
      <c r="D952" t="s">
        <v>2047</v>
      </c>
      <c r="E952" s="44">
        <v>30.931779068717294</v>
      </c>
      <c r="F952" s="44">
        <v>3.1108972895270263E-2</v>
      </c>
      <c r="G952" s="44">
        <v>3.986904349004506E-2</v>
      </c>
      <c r="H952" s="44">
        <v>1.0628285718453543</v>
      </c>
      <c r="I952" s="44">
        <v>0.19390675207606906</v>
      </c>
      <c r="J952" s="44">
        <v>22.834522247314453</v>
      </c>
    </row>
    <row r="953" spans="1:10" x14ac:dyDescent="0.35">
      <c r="A953" t="s">
        <v>943</v>
      </c>
      <c r="B953" t="s">
        <v>1843</v>
      </c>
      <c r="C953" t="s">
        <v>1939</v>
      </c>
      <c r="D953" t="s">
        <v>2047</v>
      </c>
      <c r="E953" s="44">
        <v>32.635003419101153</v>
      </c>
      <c r="F953" s="44">
        <v>3.3783014821416928E-2</v>
      </c>
      <c r="G953" s="44">
        <v>3.9211194598129502E-2</v>
      </c>
      <c r="H953" s="44">
        <v>1.0201570038327903</v>
      </c>
      <c r="I953" s="44">
        <v>0.15561285198035613</v>
      </c>
      <c r="J953" s="44">
        <v>23.439188003540039</v>
      </c>
    </row>
    <row r="954" spans="1:10" x14ac:dyDescent="0.35">
      <c r="A954" t="s">
        <v>944</v>
      </c>
      <c r="B954" t="s">
        <v>1843</v>
      </c>
      <c r="C954" t="s">
        <v>1940</v>
      </c>
      <c r="D954" t="s">
        <v>2047</v>
      </c>
      <c r="E954" s="44">
        <v>34.992840390706284</v>
      </c>
      <c r="F954" s="44">
        <v>3.6207987454830427E-2</v>
      </c>
      <c r="G954" s="44">
        <v>4.2190259378216029E-2</v>
      </c>
      <c r="H954" s="44">
        <v>1.0261675605383895</v>
      </c>
      <c r="I954" s="44">
        <v>0.27815658967100876</v>
      </c>
      <c r="J954" s="44">
        <v>24.05372428894043</v>
      </c>
    </row>
    <row r="955" spans="1:10" x14ac:dyDescent="0.35">
      <c r="A955" t="s">
        <v>945</v>
      </c>
      <c r="B955" t="s">
        <v>1843</v>
      </c>
      <c r="C955" t="s">
        <v>1941</v>
      </c>
      <c r="D955" t="s">
        <v>2047</v>
      </c>
      <c r="E955" s="44">
        <v>38.445179368612749</v>
      </c>
      <c r="F955" s="44">
        <v>3.9189376847196138E-2</v>
      </c>
      <c r="G955" s="44">
        <v>4.5853573349258936E-2</v>
      </c>
      <c r="H955" s="44">
        <v>1.0389439041856314</v>
      </c>
      <c r="I955" s="44">
        <v>0.47492109173443703</v>
      </c>
      <c r="J955" s="44">
        <v>24.678232192993164</v>
      </c>
    </row>
    <row r="956" spans="1:10" x14ac:dyDescent="0.35">
      <c r="A956" t="s">
        <v>946</v>
      </c>
      <c r="B956" t="s">
        <v>1844</v>
      </c>
      <c r="C956" t="s">
        <v>1933</v>
      </c>
      <c r="D956" t="s">
        <v>2048</v>
      </c>
      <c r="E956" s="44">
        <v>1.6643106320316166</v>
      </c>
      <c r="F956" s="44">
        <v>0.13599169896877364</v>
      </c>
      <c r="G956" s="44">
        <v>2.3078147368532996E-2</v>
      </c>
      <c r="H956" s="44">
        <v>3.5138511245392468E-2</v>
      </c>
      <c r="I956" s="44">
        <v>7.1677618095942379E-4</v>
      </c>
      <c r="J956" s="44">
        <v>0.50238394737243652</v>
      </c>
    </row>
    <row r="957" spans="1:10" x14ac:dyDescent="0.35">
      <c r="A957" t="s">
        <v>947</v>
      </c>
      <c r="B957" t="s">
        <v>1844</v>
      </c>
      <c r="C957" t="s">
        <v>1934</v>
      </c>
      <c r="D957" t="s">
        <v>2048</v>
      </c>
      <c r="E957" s="44">
        <v>1.8648261416199976</v>
      </c>
      <c r="F957" s="44">
        <v>0.13151911460944565</v>
      </c>
      <c r="G957" s="44">
        <v>2.4299096305594674E-2</v>
      </c>
      <c r="H957" s="44">
        <v>4.4073705579261289E-2</v>
      </c>
      <c r="I957" s="44">
        <v>9.5758040432138513E-5</v>
      </c>
      <c r="J957" s="44">
        <v>0.50806701183319092</v>
      </c>
    </row>
    <row r="958" spans="1:10" x14ac:dyDescent="0.35">
      <c r="A958" t="s">
        <v>948</v>
      </c>
      <c r="B958" t="s">
        <v>1844</v>
      </c>
      <c r="C958" t="s">
        <v>1935</v>
      </c>
      <c r="D958" t="s">
        <v>2048</v>
      </c>
      <c r="E958" s="44">
        <v>1.7518878388044548</v>
      </c>
      <c r="F958" s="44">
        <v>0.14277487670820604</v>
      </c>
      <c r="G958" s="44">
        <v>2.4561016930188712E-2</v>
      </c>
      <c r="H958" s="44">
        <v>4.5512313179771301E-2</v>
      </c>
      <c r="I958" s="44">
        <v>4.2928959371691029E-4</v>
      </c>
      <c r="J958" s="44">
        <v>0.51397901773452759</v>
      </c>
    </row>
    <row r="959" spans="1:10" x14ac:dyDescent="0.35">
      <c r="A959" t="s">
        <v>949</v>
      </c>
      <c r="B959" t="s">
        <v>1844</v>
      </c>
      <c r="C959" t="s">
        <v>1936</v>
      </c>
      <c r="D959" t="s">
        <v>2048</v>
      </c>
      <c r="E959" s="44">
        <v>1.850952140467699</v>
      </c>
      <c r="F959" s="44">
        <v>0.14849710075760947</v>
      </c>
      <c r="G959" s="44">
        <v>2.3331764702574011E-2</v>
      </c>
      <c r="H959" s="44">
        <v>5.2574568673184101E-2</v>
      </c>
      <c r="I959" s="44">
        <v>4.540052593088463E-5</v>
      </c>
      <c r="J959" s="44">
        <v>0.52010595798492432</v>
      </c>
    </row>
    <row r="960" spans="1:10" x14ac:dyDescent="0.35">
      <c r="A960" t="s">
        <v>950</v>
      </c>
      <c r="B960" t="s">
        <v>1844</v>
      </c>
      <c r="C960" t="s">
        <v>1937</v>
      </c>
      <c r="D960" t="s">
        <v>2048</v>
      </c>
      <c r="E960" s="44">
        <v>1.8611585747771466</v>
      </c>
      <c r="F960" s="44">
        <v>0.25138437126881441</v>
      </c>
      <c r="G960" s="44">
        <v>2.3447677754663103E-2</v>
      </c>
      <c r="H960" s="44">
        <v>6.1075431767106884E-2</v>
      </c>
      <c r="I960" s="44">
        <v>0</v>
      </c>
      <c r="J960" s="44">
        <v>0.52643692493438721</v>
      </c>
    </row>
    <row r="961" spans="1:10" x14ac:dyDescent="0.35">
      <c r="A961" t="s">
        <v>951</v>
      </c>
      <c r="B961" t="s">
        <v>1844</v>
      </c>
      <c r="C961" t="s">
        <v>1938</v>
      </c>
      <c r="D961" t="s">
        <v>2048</v>
      </c>
      <c r="E961" s="44">
        <v>1.5970299248290722</v>
      </c>
      <c r="F961" s="44">
        <v>0.16372298988052911</v>
      </c>
      <c r="G961" s="44">
        <v>3.8651547391112463E-2</v>
      </c>
      <c r="H961" s="44">
        <v>6.0352612308004115E-2</v>
      </c>
      <c r="I961" s="44">
        <v>1.5147067224437337E-2</v>
      </c>
      <c r="J961" s="44">
        <v>0.5329129695892334</v>
      </c>
    </row>
    <row r="962" spans="1:10" x14ac:dyDescent="0.35">
      <c r="A962" t="s">
        <v>952</v>
      </c>
      <c r="B962" t="s">
        <v>1844</v>
      </c>
      <c r="C962" t="s">
        <v>1939</v>
      </c>
      <c r="D962" t="s">
        <v>2048</v>
      </c>
      <c r="E962" s="44">
        <v>1.6637730727340254</v>
      </c>
      <c r="F962" s="44">
        <v>0.17830182932316638</v>
      </c>
      <c r="G962" s="44">
        <v>2.6517900121593645E-2</v>
      </c>
      <c r="H962" s="44">
        <v>6.2240184052443179E-2</v>
      </c>
      <c r="I962" s="44">
        <v>1.4423807969643465E-2</v>
      </c>
      <c r="J962" s="44">
        <v>0.53955996036529541</v>
      </c>
    </row>
    <row r="963" spans="1:10" x14ac:dyDescent="0.35">
      <c r="A963" t="s">
        <v>953</v>
      </c>
      <c r="B963" t="s">
        <v>1844</v>
      </c>
      <c r="C963" t="s">
        <v>1940</v>
      </c>
      <c r="D963" t="s">
        <v>2048</v>
      </c>
      <c r="E963" s="44">
        <v>1.7755004923318858</v>
      </c>
      <c r="F963" s="44">
        <v>0.19327033511664402</v>
      </c>
      <c r="G963" s="44">
        <v>2.8884731539557066E-2</v>
      </c>
      <c r="H963" s="44">
        <v>6.3490815139078838E-2</v>
      </c>
      <c r="I963" s="44">
        <v>1.660282973738789E-2</v>
      </c>
      <c r="J963" s="44">
        <v>0.54638808965682983</v>
      </c>
    </row>
    <row r="964" spans="1:10" x14ac:dyDescent="0.35">
      <c r="A964" t="s">
        <v>954</v>
      </c>
      <c r="B964" t="s">
        <v>1844</v>
      </c>
      <c r="C964" t="s">
        <v>1941</v>
      </c>
      <c r="D964" t="s">
        <v>2048</v>
      </c>
      <c r="E964" s="44">
        <v>1.972337645918363</v>
      </c>
      <c r="F964" s="44">
        <v>0.21092430199669218</v>
      </c>
      <c r="G964" s="44">
        <v>3.1682023152542704E-2</v>
      </c>
      <c r="H964" s="44">
        <v>6.49197957882683E-2</v>
      </c>
      <c r="I964" s="44">
        <v>2.1014523541436975E-2</v>
      </c>
      <c r="J964" s="44">
        <v>0.55333501100540161</v>
      </c>
    </row>
    <row r="965" spans="1:10" x14ac:dyDescent="0.35">
      <c r="A965" t="s">
        <v>955</v>
      </c>
      <c r="B965" t="s">
        <v>1845</v>
      </c>
      <c r="C965" t="s">
        <v>1933</v>
      </c>
      <c r="D965" t="s">
        <v>2049</v>
      </c>
      <c r="E965" s="44">
        <v>1.9860158197470916</v>
      </c>
      <c r="F965" s="44">
        <v>1.398427749243733E-2</v>
      </c>
      <c r="G965" s="44">
        <v>7.4490724460732002E-3</v>
      </c>
      <c r="H965" s="44"/>
      <c r="I965" s="44">
        <v>1.0502391582142279E-2</v>
      </c>
      <c r="J965" s="44">
        <v>4.4485249519348145</v>
      </c>
    </row>
    <row r="966" spans="1:10" x14ac:dyDescent="0.35">
      <c r="A966" t="s">
        <v>956</v>
      </c>
      <c r="B966" t="s">
        <v>1845</v>
      </c>
      <c r="C966" t="s">
        <v>1934</v>
      </c>
      <c r="D966" t="s">
        <v>2049</v>
      </c>
      <c r="E966" s="44">
        <v>2.1955987847469456</v>
      </c>
      <c r="F966" s="44">
        <v>1.6046989260457462E-2</v>
      </c>
      <c r="G966" s="44">
        <v>9.4397620750919682E-3</v>
      </c>
      <c r="H966" s="44"/>
      <c r="I966" s="44">
        <v>7.2349996202514992E-3</v>
      </c>
      <c r="J966" s="44">
        <v>4.4761524200439453</v>
      </c>
    </row>
    <row r="967" spans="1:10" x14ac:dyDescent="0.35">
      <c r="A967" t="s">
        <v>957</v>
      </c>
      <c r="B967" t="s">
        <v>1845</v>
      </c>
      <c r="C967" t="s">
        <v>1935</v>
      </c>
      <c r="D967" t="s">
        <v>2049</v>
      </c>
      <c r="E967" s="44">
        <v>2.1709076860797887</v>
      </c>
      <c r="F967" s="44">
        <v>1.4306080189208889E-2</v>
      </c>
      <c r="G967" s="44">
        <v>1.1534761592643052E-2</v>
      </c>
      <c r="H967" s="44"/>
      <c r="I967" s="44">
        <v>6.9274000436489432E-3</v>
      </c>
      <c r="J967" s="44">
        <v>4.4904160499572754</v>
      </c>
    </row>
    <row r="968" spans="1:10" x14ac:dyDescent="0.35">
      <c r="A968" t="s">
        <v>958</v>
      </c>
      <c r="B968" t="s">
        <v>1845</v>
      </c>
      <c r="C968" t="s">
        <v>1936</v>
      </c>
      <c r="D968" t="s">
        <v>2049</v>
      </c>
      <c r="E968" s="44">
        <v>1.5190400089168492</v>
      </c>
      <c r="F968" s="44">
        <v>1.4979182793968863E-2</v>
      </c>
      <c r="G968" s="44">
        <v>1.3371009735124943E-2</v>
      </c>
      <c r="H968" s="44"/>
      <c r="I968" s="44">
        <v>0</v>
      </c>
      <c r="J968" s="44">
        <v>4.4996528625488281</v>
      </c>
    </row>
    <row r="969" spans="1:10" x14ac:dyDescent="0.35">
      <c r="A969" t="s">
        <v>959</v>
      </c>
      <c r="B969" t="s">
        <v>1845</v>
      </c>
      <c r="C969" t="s">
        <v>1937</v>
      </c>
      <c r="D969" t="s">
        <v>2049</v>
      </c>
      <c r="E969" s="44">
        <v>1.705989046918261</v>
      </c>
      <c r="F969" s="44">
        <v>1.6876601376773007E-2</v>
      </c>
      <c r="G969" s="44">
        <v>1.3618640448838383E-2</v>
      </c>
      <c r="H969" s="44"/>
      <c r="I969" s="44">
        <v>0</v>
      </c>
      <c r="J969" s="44">
        <v>4.5153927803039551</v>
      </c>
    </row>
    <row r="970" spans="1:10" x14ac:dyDescent="0.35">
      <c r="A970" t="s">
        <v>960</v>
      </c>
      <c r="B970" t="s">
        <v>1845</v>
      </c>
      <c r="C970" t="s">
        <v>1938</v>
      </c>
      <c r="D970" t="s">
        <v>2049</v>
      </c>
      <c r="E970" s="44">
        <v>1.5845738948808159</v>
      </c>
      <c r="F970" s="44">
        <v>2.0067322721040119E-2</v>
      </c>
      <c r="G970" s="44">
        <v>1.5669907708048159E-2</v>
      </c>
      <c r="H970" s="44"/>
      <c r="I970" s="44">
        <v>0</v>
      </c>
      <c r="J970" s="44">
        <v>4.5461001396179199</v>
      </c>
    </row>
    <row r="971" spans="1:10" x14ac:dyDescent="0.35">
      <c r="A971" t="s">
        <v>961</v>
      </c>
      <c r="B971" t="s">
        <v>1845</v>
      </c>
      <c r="C971" t="s">
        <v>1939</v>
      </c>
      <c r="D971" t="s">
        <v>2049</v>
      </c>
      <c r="E971" s="44">
        <v>1.7562949481772614</v>
      </c>
      <c r="F971" s="44">
        <v>2.1920324873814186E-2</v>
      </c>
      <c r="G971" s="44">
        <v>1.5423033141991073E-2</v>
      </c>
      <c r="H971" s="44"/>
      <c r="I971" s="44">
        <v>0</v>
      </c>
      <c r="J971" s="44">
        <v>4.5946211814880371</v>
      </c>
    </row>
    <row r="972" spans="1:10" x14ac:dyDescent="0.35">
      <c r="A972" t="s">
        <v>962</v>
      </c>
      <c r="B972" t="s">
        <v>1845</v>
      </c>
      <c r="C972" t="s">
        <v>1940</v>
      </c>
      <c r="D972" t="s">
        <v>2049</v>
      </c>
      <c r="E972" s="44">
        <v>1.9368360974326841</v>
      </c>
      <c r="F972" s="44">
        <v>2.3714373453823493E-2</v>
      </c>
      <c r="G972" s="44">
        <v>1.6735738309468031E-2</v>
      </c>
      <c r="H972" s="44"/>
      <c r="I972" s="44">
        <v>0</v>
      </c>
      <c r="J972" s="44">
        <v>4.6590795516967773</v>
      </c>
    </row>
    <row r="973" spans="1:10" x14ac:dyDescent="0.35">
      <c r="A973" t="s">
        <v>963</v>
      </c>
      <c r="B973" t="s">
        <v>1845</v>
      </c>
      <c r="C973" t="s">
        <v>1941</v>
      </c>
      <c r="D973" t="s">
        <v>2049</v>
      </c>
      <c r="E973" s="44">
        <v>2.3071827922025507</v>
      </c>
      <c r="F973" s="44">
        <v>2.577541581440914E-2</v>
      </c>
      <c r="G973" s="44">
        <v>1.8245306281309263E-2</v>
      </c>
      <c r="H973" s="44"/>
      <c r="I973" s="44">
        <v>0</v>
      </c>
      <c r="J973" s="44">
        <v>4.7374229431152344</v>
      </c>
    </row>
    <row r="974" spans="1:10" x14ac:dyDescent="0.35">
      <c r="A974" t="s">
        <v>964</v>
      </c>
      <c r="B974" t="s">
        <v>1846</v>
      </c>
      <c r="C974" t="s">
        <v>1933</v>
      </c>
      <c r="D974" t="s">
        <v>2050</v>
      </c>
      <c r="E974" s="44">
        <v>10.682118393093283</v>
      </c>
      <c r="F974" s="44">
        <v>3.2864283811864153E-2</v>
      </c>
      <c r="G974" s="44">
        <v>1.7502973142903257E-2</v>
      </c>
      <c r="H974" s="44"/>
      <c r="I974" s="44">
        <v>6.9040213715412052E-2</v>
      </c>
      <c r="J974" s="44">
        <v>11.887202262878418</v>
      </c>
    </row>
    <row r="975" spans="1:10" x14ac:dyDescent="0.35">
      <c r="A975" t="s">
        <v>965</v>
      </c>
      <c r="B975" t="s">
        <v>1846</v>
      </c>
      <c r="C975" t="s">
        <v>1934</v>
      </c>
      <c r="D975" t="s">
        <v>2050</v>
      </c>
      <c r="E975" s="44">
        <v>12.169562840391206</v>
      </c>
      <c r="F975" s="44">
        <v>3.8816975430171485E-2</v>
      </c>
      <c r="G975" s="44">
        <v>2.2325194643267602E-2</v>
      </c>
      <c r="H975" s="44"/>
      <c r="I975" s="44">
        <v>5.8643317765801894E-2</v>
      </c>
      <c r="J975" s="44">
        <v>12.288651466369629</v>
      </c>
    </row>
    <row r="976" spans="1:10" x14ac:dyDescent="0.35">
      <c r="A976" t="s">
        <v>966</v>
      </c>
      <c r="B976" t="s">
        <v>1846</v>
      </c>
      <c r="C976" t="s">
        <v>1935</v>
      </c>
      <c r="D976" t="s">
        <v>2050</v>
      </c>
      <c r="E976" s="44">
        <v>12.403742937288136</v>
      </c>
      <c r="F976" s="44">
        <v>3.5537559046679275E-2</v>
      </c>
      <c r="G976" s="44">
        <v>2.7452613599979431E-2</v>
      </c>
      <c r="H976" s="44"/>
      <c r="I976" s="44">
        <v>4.6860804840003122E-2</v>
      </c>
      <c r="J976" s="44">
        <v>12.705133438110352</v>
      </c>
    </row>
    <row r="977" spans="1:10" x14ac:dyDescent="0.35">
      <c r="A977" t="s">
        <v>967</v>
      </c>
      <c r="B977" t="s">
        <v>1846</v>
      </c>
      <c r="C977" t="s">
        <v>1936</v>
      </c>
      <c r="D977" t="s">
        <v>2050</v>
      </c>
      <c r="E977" s="44">
        <v>12.990319197610551</v>
      </c>
      <c r="F977" s="44">
        <v>3.8135670574615206E-2</v>
      </c>
      <c r="G977" s="44">
        <v>3.2027987639754389E-2</v>
      </c>
      <c r="H977" s="44"/>
      <c r="I977" s="44">
        <v>3.0785866743278038E-2</v>
      </c>
      <c r="J977" s="44">
        <v>13.133589744567871</v>
      </c>
    </row>
    <row r="978" spans="1:10" x14ac:dyDescent="0.35">
      <c r="A978" t="s">
        <v>968</v>
      </c>
      <c r="B978" t="s">
        <v>1846</v>
      </c>
      <c r="C978" t="s">
        <v>1937</v>
      </c>
      <c r="D978" t="s">
        <v>2050</v>
      </c>
      <c r="E978" s="44">
        <v>13.9811510234675</v>
      </c>
      <c r="F978" s="44">
        <v>4.3960105403866141E-2</v>
      </c>
      <c r="G978" s="44">
        <v>3.2826975297464422E-2</v>
      </c>
      <c r="H978" s="44"/>
      <c r="I978" s="44">
        <v>1.4431933148115784E-2</v>
      </c>
      <c r="J978" s="44">
        <v>13.569438934326172</v>
      </c>
    </row>
    <row r="979" spans="1:10" x14ac:dyDescent="0.35">
      <c r="A979" t="s">
        <v>969</v>
      </c>
      <c r="B979" t="s">
        <v>1846</v>
      </c>
      <c r="C979" t="s">
        <v>1938</v>
      </c>
      <c r="D979" t="s">
        <v>2050</v>
      </c>
      <c r="E979" s="44">
        <v>10.946112708248734</v>
      </c>
      <c r="F979" s="44">
        <v>5.3400344945352105E-2</v>
      </c>
      <c r="G979" s="44">
        <v>3.7980765179995733E-2</v>
      </c>
      <c r="H979" s="44"/>
      <c r="I979" s="44">
        <v>0</v>
      </c>
      <c r="J979" s="44">
        <v>14.009411811828613</v>
      </c>
    </row>
    <row r="980" spans="1:10" x14ac:dyDescent="0.35">
      <c r="A980" t="s">
        <v>970</v>
      </c>
      <c r="B980" t="s">
        <v>1846</v>
      </c>
      <c r="C980" t="s">
        <v>1939</v>
      </c>
      <c r="D980" t="s">
        <v>2050</v>
      </c>
      <c r="E980" s="44">
        <v>10.091057941062207</v>
      </c>
      <c r="F980" s="44">
        <v>5.4086848969281703E-2</v>
      </c>
      <c r="G980" s="44">
        <v>3.4670104535445556E-2</v>
      </c>
      <c r="H980" s="44"/>
      <c r="I980" s="44">
        <v>0</v>
      </c>
      <c r="J980" s="44">
        <v>14.452543258666992</v>
      </c>
    </row>
    <row r="981" spans="1:10" x14ac:dyDescent="0.35">
      <c r="A981" t="s">
        <v>971</v>
      </c>
      <c r="B981" t="s">
        <v>1846</v>
      </c>
      <c r="C981" t="s">
        <v>1940</v>
      </c>
      <c r="D981" t="s">
        <v>2050</v>
      </c>
      <c r="E981" s="44">
        <v>9.8720667862387366</v>
      </c>
      <c r="F981" s="44">
        <v>5.5648899185823129E-2</v>
      </c>
      <c r="G981" s="44">
        <v>3.5850200022175413E-2</v>
      </c>
      <c r="H981" s="44"/>
      <c r="I981" s="44">
        <v>0</v>
      </c>
      <c r="J981" s="44">
        <v>14.899992942810059</v>
      </c>
    </row>
    <row r="982" spans="1:10" x14ac:dyDescent="0.35">
      <c r="A982" t="s">
        <v>972</v>
      </c>
      <c r="B982" t="s">
        <v>1846</v>
      </c>
      <c r="C982" t="s">
        <v>1941</v>
      </c>
      <c r="D982" t="s">
        <v>2050</v>
      </c>
      <c r="E982" s="44">
        <v>11.111692905240291</v>
      </c>
      <c r="F982" s="44">
        <v>6.0023815009301158E-2</v>
      </c>
      <c r="G982" s="44">
        <v>3.8853800321813875E-2</v>
      </c>
      <c r="H982" s="44"/>
      <c r="I982" s="44">
        <v>0</v>
      </c>
      <c r="J982" s="44">
        <v>15.353184700012207</v>
      </c>
    </row>
    <row r="983" spans="1:10" x14ac:dyDescent="0.35">
      <c r="A983" t="s">
        <v>973</v>
      </c>
      <c r="B983" t="s">
        <v>1847</v>
      </c>
      <c r="C983" t="s">
        <v>1933</v>
      </c>
      <c r="D983" t="s">
        <v>2051</v>
      </c>
      <c r="E983" s="44">
        <v>0.54440980134121564</v>
      </c>
      <c r="F983" s="44">
        <v>2.2062861938573915E-3</v>
      </c>
      <c r="G983" s="44">
        <v>1.1752373957447642E-3</v>
      </c>
      <c r="H983" s="44"/>
      <c r="I983" s="44">
        <v>1.0874351469522254E-3</v>
      </c>
      <c r="J983" s="44">
        <v>0.68969196081161499</v>
      </c>
    </row>
    <row r="984" spans="1:10" x14ac:dyDescent="0.35">
      <c r="A984" t="s">
        <v>974</v>
      </c>
      <c r="B984" t="s">
        <v>1847</v>
      </c>
      <c r="C984" t="s">
        <v>1934</v>
      </c>
      <c r="D984" t="s">
        <v>2051</v>
      </c>
      <c r="E984" s="44">
        <v>0.6110131282776835</v>
      </c>
      <c r="F984" s="44">
        <v>2.5354853007550629E-3</v>
      </c>
      <c r="G984" s="44">
        <v>1.4997502415015887E-3</v>
      </c>
      <c r="H984" s="44"/>
      <c r="I984" s="44">
        <v>2.0068509865793938E-3</v>
      </c>
      <c r="J984" s="44">
        <v>0.70656901597976685</v>
      </c>
    </row>
    <row r="985" spans="1:10" x14ac:dyDescent="0.35">
      <c r="A985" t="s">
        <v>975</v>
      </c>
      <c r="B985" t="s">
        <v>1847</v>
      </c>
      <c r="C985" t="s">
        <v>1935</v>
      </c>
      <c r="D985" t="s">
        <v>2051</v>
      </c>
      <c r="E985" s="44">
        <v>0.59628640333420435</v>
      </c>
      <c r="F985" s="44">
        <v>2.2647183375238225E-3</v>
      </c>
      <c r="G985" s="44">
        <v>1.8456275850808922E-3</v>
      </c>
      <c r="H985" s="44"/>
      <c r="I985" s="44">
        <v>2.094218653604903E-3</v>
      </c>
      <c r="J985" s="44">
        <v>0.72386801242828369</v>
      </c>
    </row>
    <row r="986" spans="1:10" x14ac:dyDescent="0.35">
      <c r="A986" t="s">
        <v>976</v>
      </c>
      <c r="B986" t="s">
        <v>1847</v>
      </c>
      <c r="C986" t="s">
        <v>1936</v>
      </c>
      <c r="D986" t="s">
        <v>2051</v>
      </c>
      <c r="E986" s="44">
        <v>0.65765927219071862</v>
      </c>
      <c r="F986" s="44">
        <v>2.3766707643358689E-3</v>
      </c>
      <c r="G986" s="44">
        <v>2.1555385008574803E-3</v>
      </c>
      <c r="H986" s="44"/>
      <c r="I986" s="44">
        <v>3.5834818814291822E-3</v>
      </c>
      <c r="J986" s="44">
        <v>0.74149996042251587</v>
      </c>
    </row>
    <row r="987" spans="1:10" x14ac:dyDescent="0.35">
      <c r="A987" t="s">
        <v>977</v>
      </c>
      <c r="B987" t="s">
        <v>1847</v>
      </c>
      <c r="C987" t="s">
        <v>1937</v>
      </c>
      <c r="D987" t="s">
        <v>2051</v>
      </c>
      <c r="E987" s="44">
        <v>0.68666477866887521</v>
      </c>
      <c r="F987" s="44">
        <v>2.6847153577316089E-3</v>
      </c>
      <c r="G987" s="44">
        <v>2.210937953041712E-3</v>
      </c>
      <c r="H987" s="44"/>
      <c r="I987" s="44">
        <v>2.9431334314969893E-3</v>
      </c>
      <c r="J987" s="44">
        <v>0.75938498973846436</v>
      </c>
    </row>
    <row r="988" spans="1:10" x14ac:dyDescent="0.35">
      <c r="A988" t="s">
        <v>978</v>
      </c>
      <c r="B988" t="s">
        <v>1847</v>
      </c>
      <c r="C988" t="s">
        <v>1938</v>
      </c>
      <c r="D988" t="s">
        <v>2051</v>
      </c>
      <c r="E988" s="44">
        <v>0.58851117731155977</v>
      </c>
      <c r="F988" s="44">
        <v>3.2015906905531856E-3</v>
      </c>
      <c r="G988" s="44">
        <v>2.5620473895789581E-3</v>
      </c>
      <c r="H988" s="44"/>
      <c r="I988" s="44">
        <v>1.5284984012772746E-4</v>
      </c>
      <c r="J988" s="44">
        <v>0.77742403745651245</v>
      </c>
    </row>
    <row r="989" spans="1:10" x14ac:dyDescent="0.35">
      <c r="A989" t="s">
        <v>979</v>
      </c>
      <c r="B989" t="s">
        <v>1847</v>
      </c>
      <c r="C989" t="s">
        <v>1939</v>
      </c>
      <c r="D989" t="s">
        <v>2051</v>
      </c>
      <c r="E989" s="44">
        <v>0.61418809110526296</v>
      </c>
      <c r="F989" s="44">
        <v>3.4466281458051685E-3</v>
      </c>
      <c r="G989" s="44">
        <v>2.4584582940292967E-3</v>
      </c>
      <c r="H989" s="44"/>
      <c r="I989" s="44">
        <v>1.2949170179387918E-3</v>
      </c>
      <c r="J989" s="44">
        <v>0.7956010103225708</v>
      </c>
    </row>
    <row r="990" spans="1:10" x14ac:dyDescent="0.35">
      <c r="A990" t="s">
        <v>980</v>
      </c>
      <c r="B990" t="s">
        <v>1847</v>
      </c>
      <c r="C990" t="s">
        <v>1940</v>
      </c>
      <c r="D990" t="s">
        <v>2051</v>
      </c>
      <c r="E990" s="44">
        <v>0.65157671627294544</v>
      </c>
      <c r="F990" s="44">
        <v>3.6890615894832651E-3</v>
      </c>
      <c r="G990" s="44">
        <v>2.6327058850359407E-3</v>
      </c>
      <c r="H990" s="44"/>
      <c r="I990" s="44">
        <v>3.4918030031198962E-3</v>
      </c>
      <c r="J990" s="44">
        <v>0.813912034034729</v>
      </c>
    </row>
    <row r="991" spans="1:10" x14ac:dyDescent="0.35">
      <c r="A991" t="s">
        <v>981</v>
      </c>
      <c r="B991" t="s">
        <v>1847</v>
      </c>
      <c r="C991" t="s">
        <v>1941</v>
      </c>
      <c r="D991" t="s">
        <v>2051</v>
      </c>
      <c r="E991" s="44">
        <v>0.74500970129651067</v>
      </c>
      <c r="F991" s="44">
        <v>3.9785774015717677E-3</v>
      </c>
      <c r="G991" s="44">
        <v>2.8419347550214867E-3</v>
      </c>
      <c r="H991" s="44"/>
      <c r="I991" s="44">
        <v>5.4211170472113334E-3</v>
      </c>
      <c r="J991" s="44">
        <v>0.83234697580337524</v>
      </c>
    </row>
    <row r="992" spans="1:10" x14ac:dyDescent="0.35">
      <c r="A992" t="s">
        <v>982</v>
      </c>
      <c r="B992" t="s">
        <v>1848</v>
      </c>
      <c r="C992" t="s">
        <v>1933</v>
      </c>
      <c r="D992" t="s">
        <v>2052</v>
      </c>
      <c r="E992" s="44">
        <v>12.303945203479969</v>
      </c>
      <c r="F992" s="44">
        <v>1.8049363969862241E-2</v>
      </c>
      <c r="G992" s="44">
        <v>6.798717676063405E-3</v>
      </c>
      <c r="H992" s="44">
        <v>0.45046146171983492</v>
      </c>
      <c r="I992" s="44">
        <v>5.1176579580302969E-3</v>
      </c>
      <c r="J992" s="44">
        <v>4.3866925239562988</v>
      </c>
    </row>
    <row r="993" spans="1:10" x14ac:dyDescent="0.35">
      <c r="A993" t="s">
        <v>983</v>
      </c>
      <c r="B993" t="s">
        <v>1848</v>
      </c>
      <c r="C993" t="s">
        <v>1934</v>
      </c>
      <c r="D993" t="s">
        <v>2052</v>
      </c>
      <c r="E993" s="44">
        <v>14.811095711902059</v>
      </c>
      <c r="F993" s="44">
        <v>2.4434399929498616E-2</v>
      </c>
      <c r="G993" s="44">
        <v>1.0335471198017924E-2</v>
      </c>
      <c r="H993" s="44">
        <v>0.65158169979179359</v>
      </c>
      <c r="I993" s="44">
        <v>6.4247224658190868E-2</v>
      </c>
      <c r="J993" s="44">
        <v>4.5127310752868652</v>
      </c>
    </row>
    <row r="994" spans="1:10" x14ac:dyDescent="0.35">
      <c r="A994" t="s">
        <v>984</v>
      </c>
      <c r="B994" t="s">
        <v>1848</v>
      </c>
      <c r="C994" t="s">
        <v>1935</v>
      </c>
      <c r="D994" t="s">
        <v>2052</v>
      </c>
      <c r="E994" s="44">
        <v>13.663882181796131</v>
      </c>
      <c r="F994" s="44">
        <v>2.1134640524060958E-2</v>
      </c>
      <c r="G994" s="44">
        <v>1.5517570458920981E-2</v>
      </c>
      <c r="H994" s="44">
        <v>0.8518470941837597</v>
      </c>
      <c r="I994" s="44">
        <v>9.394911687420926E-2</v>
      </c>
      <c r="J994" s="44">
        <v>4.6333622932434082</v>
      </c>
    </row>
    <row r="995" spans="1:10" x14ac:dyDescent="0.35">
      <c r="A995" t="s">
        <v>985</v>
      </c>
      <c r="B995" t="s">
        <v>1848</v>
      </c>
      <c r="C995" t="s">
        <v>1936</v>
      </c>
      <c r="D995" t="s">
        <v>2052</v>
      </c>
      <c r="E995" s="44">
        <v>14.026004915624327</v>
      </c>
      <c r="F995" s="44">
        <v>2.2854151571254925E-2</v>
      </c>
      <c r="G995" s="44">
        <v>2.281995370337446E-2</v>
      </c>
      <c r="H995" s="44">
        <v>0.86234336054629201</v>
      </c>
      <c r="I995" s="44">
        <v>9.7357754866999879E-2</v>
      </c>
      <c r="J995" s="44">
        <v>4.7513928413391113</v>
      </c>
    </row>
    <row r="996" spans="1:10" x14ac:dyDescent="0.35">
      <c r="A996" t="s">
        <v>986</v>
      </c>
      <c r="B996" t="s">
        <v>1848</v>
      </c>
      <c r="C996" t="s">
        <v>1937</v>
      </c>
      <c r="D996" t="s">
        <v>2052</v>
      </c>
      <c r="E996" s="44">
        <v>14.09948882694871</v>
      </c>
      <c r="F996" s="44">
        <v>2.7395515974479624E-2</v>
      </c>
      <c r="G996" s="44">
        <v>2.1359898808775039E-2</v>
      </c>
      <c r="H996" s="44">
        <v>0.85789820272658435</v>
      </c>
      <c r="I996" s="44">
        <v>7.1552526852166787E-2</v>
      </c>
      <c r="J996" s="44">
        <v>4.8710999488830566</v>
      </c>
    </row>
    <row r="997" spans="1:10" x14ac:dyDescent="0.35">
      <c r="A997" t="s">
        <v>987</v>
      </c>
      <c r="B997" t="s">
        <v>1848</v>
      </c>
      <c r="C997" t="s">
        <v>1938</v>
      </c>
      <c r="D997" t="s">
        <v>2052</v>
      </c>
      <c r="E997" s="44">
        <v>8.5536071925811932</v>
      </c>
      <c r="F997" s="44">
        <v>3.2295973939990348E-2</v>
      </c>
      <c r="G997" s="44">
        <v>2.2095361114890001E-2</v>
      </c>
      <c r="H997" s="44">
        <v>0.85500326410596039</v>
      </c>
      <c r="I997" s="44">
        <v>9.8299256434623283E-3</v>
      </c>
      <c r="J997" s="44">
        <v>4.9956479072570801</v>
      </c>
    </row>
    <row r="998" spans="1:10" x14ac:dyDescent="0.35">
      <c r="A998" t="s">
        <v>988</v>
      </c>
      <c r="B998" t="s">
        <v>1848</v>
      </c>
      <c r="C998" t="s">
        <v>1939</v>
      </c>
      <c r="D998" t="s">
        <v>2052</v>
      </c>
      <c r="E998" s="44">
        <v>7.786579643685994</v>
      </c>
      <c r="F998" s="44">
        <v>3.3042119061880135E-2</v>
      </c>
      <c r="G998" s="44">
        <v>2.3096703048386624E-2</v>
      </c>
      <c r="H998" s="44">
        <v>0.82284198165143396</v>
      </c>
      <c r="I998" s="44">
        <v>5.2295148287074874E-3</v>
      </c>
      <c r="J998" s="44">
        <v>5.1258201599121094</v>
      </c>
    </row>
    <row r="999" spans="1:10" x14ac:dyDescent="0.35">
      <c r="A999" t="s">
        <v>989</v>
      </c>
      <c r="B999" t="s">
        <v>1848</v>
      </c>
      <c r="C999" t="s">
        <v>1940</v>
      </c>
      <c r="D999" t="s">
        <v>2052</v>
      </c>
      <c r="E999" s="44">
        <v>8.7181753602725536</v>
      </c>
      <c r="F999" s="44">
        <v>3.3322800526426104E-2</v>
      </c>
      <c r="G999" s="44">
        <v>2.3693613324635415E-2</v>
      </c>
      <c r="H999" s="44">
        <v>0.77997131935935538</v>
      </c>
      <c r="I999" s="44">
        <v>9.2975211304057344E-3</v>
      </c>
      <c r="J999" s="44">
        <v>5.2607502937316895</v>
      </c>
    </row>
    <row r="1000" spans="1:10" x14ac:dyDescent="0.35">
      <c r="A1000" t="s">
        <v>990</v>
      </c>
      <c r="B1000" t="s">
        <v>1848</v>
      </c>
      <c r="C1000" t="s">
        <v>1941</v>
      </c>
      <c r="D1000" t="s">
        <v>2052</v>
      </c>
      <c r="E1000" s="44">
        <v>11.459826964432567</v>
      </c>
      <c r="F1000" s="44">
        <v>3.5134730495863548E-2</v>
      </c>
      <c r="G1000" s="44">
        <v>2.5254461415026751E-2</v>
      </c>
      <c r="H1000" s="44">
        <v>0.77031365908208194</v>
      </c>
      <c r="I1000" s="44">
        <v>5.1319974266627502E-2</v>
      </c>
      <c r="J1000" s="44">
        <v>5.3998947143554688</v>
      </c>
    </row>
    <row r="1001" spans="1:10" x14ac:dyDescent="0.35">
      <c r="A1001" t="s">
        <v>991</v>
      </c>
      <c r="B1001" t="s">
        <v>1849</v>
      </c>
      <c r="C1001" t="s">
        <v>1933</v>
      </c>
      <c r="D1001" t="s">
        <v>2053</v>
      </c>
      <c r="E1001" s="44">
        <v>20.640967149682929</v>
      </c>
      <c r="F1001" s="44">
        <v>7.1026686324647079E-2</v>
      </c>
      <c r="G1001" s="44">
        <v>1.591320396368373E-3</v>
      </c>
      <c r="H1001" s="44">
        <v>0.47166165848433134</v>
      </c>
      <c r="I1001" s="44">
        <v>6.852233299668456E-2</v>
      </c>
      <c r="J1001" s="44">
        <v>64.523262023925781</v>
      </c>
    </row>
    <row r="1002" spans="1:10" x14ac:dyDescent="0.35">
      <c r="A1002" t="s">
        <v>992</v>
      </c>
      <c r="B1002" t="s">
        <v>1849</v>
      </c>
      <c r="C1002" t="s">
        <v>1934</v>
      </c>
      <c r="D1002" t="s">
        <v>2053</v>
      </c>
      <c r="E1002" s="44">
        <v>24.574650963979252</v>
      </c>
      <c r="F1002" s="44">
        <v>8.2682567582438179E-2</v>
      </c>
      <c r="G1002" s="44">
        <v>1.6495857489719692E-3</v>
      </c>
      <c r="H1002" s="44">
        <v>0.62818212092088876</v>
      </c>
      <c r="I1002" s="44">
        <v>9.7480873288859016E-2</v>
      </c>
      <c r="J1002" s="44">
        <v>66.713592529296875</v>
      </c>
    </row>
    <row r="1003" spans="1:10" x14ac:dyDescent="0.35">
      <c r="A1003" t="s">
        <v>993</v>
      </c>
      <c r="B1003" t="s">
        <v>1849</v>
      </c>
      <c r="C1003" t="s">
        <v>1935</v>
      </c>
      <c r="D1003" t="s">
        <v>2053</v>
      </c>
      <c r="E1003" s="44">
        <v>27.566176967198128</v>
      </c>
      <c r="F1003" s="44">
        <v>0.34036338032126806</v>
      </c>
      <c r="G1003" s="44">
        <v>0.19085989400147685</v>
      </c>
      <c r="H1003" s="44">
        <v>0.73931997417074924</v>
      </c>
      <c r="I1003" s="44">
        <v>6.9888837529367642E-2</v>
      </c>
      <c r="J1003" s="44">
        <v>68.978683471679688</v>
      </c>
    </row>
    <row r="1004" spans="1:10" x14ac:dyDescent="0.35">
      <c r="A1004" t="s">
        <v>994</v>
      </c>
      <c r="B1004" t="s">
        <v>1849</v>
      </c>
      <c r="C1004" t="s">
        <v>1936</v>
      </c>
      <c r="D1004" t="s">
        <v>2053</v>
      </c>
      <c r="E1004" s="44">
        <v>32.676388004296541</v>
      </c>
      <c r="F1004" s="44">
        <v>0.35597476645423537</v>
      </c>
      <c r="G1004" s="44">
        <v>0.22347991788421662</v>
      </c>
      <c r="H1004" s="44">
        <v>0.7488606689551246</v>
      </c>
      <c r="I1004" s="44">
        <v>9.2983481573242516E-2</v>
      </c>
      <c r="J1004" s="44">
        <v>71.316032409667969</v>
      </c>
    </row>
    <row r="1005" spans="1:10" x14ac:dyDescent="0.35">
      <c r="A1005" t="s">
        <v>995</v>
      </c>
      <c r="B1005" t="s">
        <v>1849</v>
      </c>
      <c r="C1005" t="s">
        <v>1937</v>
      </c>
      <c r="D1005" t="s">
        <v>2053</v>
      </c>
      <c r="E1005" s="44">
        <v>35.917682552529854</v>
      </c>
      <c r="F1005" s="44">
        <v>0.41044791960557619</v>
      </c>
      <c r="G1005" s="44">
        <v>2.7027723316035224E-3</v>
      </c>
      <c r="H1005" s="44">
        <v>0.77599787101359652</v>
      </c>
      <c r="I1005" s="44">
        <v>0.15171937398858792</v>
      </c>
      <c r="J1005" s="44">
        <v>73.722862243652344</v>
      </c>
    </row>
    <row r="1006" spans="1:10" x14ac:dyDescent="0.35">
      <c r="A1006" t="s">
        <v>996</v>
      </c>
      <c r="B1006" t="s">
        <v>1849</v>
      </c>
      <c r="C1006" t="s">
        <v>1938</v>
      </c>
      <c r="D1006" t="s">
        <v>2053</v>
      </c>
      <c r="E1006" s="44">
        <v>38.401875036657444</v>
      </c>
      <c r="F1006" s="44">
        <v>0.47044204361358166</v>
      </c>
      <c r="G1006" s="44">
        <v>2.9428788351529324E-3</v>
      </c>
      <c r="H1006" s="44">
        <v>0.70103854065329008</v>
      </c>
      <c r="I1006" s="44">
        <v>2.501055407761843E-2</v>
      </c>
      <c r="J1006" s="44">
        <v>76.196617126464844</v>
      </c>
    </row>
    <row r="1007" spans="1:10" x14ac:dyDescent="0.35">
      <c r="A1007" t="s">
        <v>997</v>
      </c>
      <c r="B1007" t="s">
        <v>1849</v>
      </c>
      <c r="C1007" t="s">
        <v>1939</v>
      </c>
      <c r="D1007" t="s">
        <v>2053</v>
      </c>
      <c r="E1007" s="44">
        <v>39.323621959593844</v>
      </c>
      <c r="F1007" s="44">
        <v>0.50575813925228885</v>
      </c>
      <c r="G1007" s="44">
        <v>3.0904956550184049E-3</v>
      </c>
      <c r="H1007" s="44">
        <v>0.75875824551636017</v>
      </c>
      <c r="I1007" s="44">
        <v>9.7102630029538228E-2</v>
      </c>
      <c r="J1007" s="44">
        <v>78.73614501953125</v>
      </c>
    </row>
    <row r="1008" spans="1:10" x14ac:dyDescent="0.35">
      <c r="A1008" t="s">
        <v>998</v>
      </c>
      <c r="B1008" t="s">
        <v>1849</v>
      </c>
      <c r="C1008" t="s">
        <v>1940</v>
      </c>
      <c r="D1008" t="s">
        <v>2053</v>
      </c>
      <c r="E1008" s="44">
        <v>41.439552535777594</v>
      </c>
      <c r="F1008" s="44">
        <v>0.54267590351776407</v>
      </c>
      <c r="G1008" s="44">
        <v>3.3235533478946006E-3</v>
      </c>
      <c r="H1008" s="44">
        <v>0.76130386463273203</v>
      </c>
      <c r="I1008" s="44">
        <v>0.37279095952891794</v>
      </c>
      <c r="J1008" s="44">
        <v>81.339988708496094</v>
      </c>
    </row>
    <row r="1009" spans="1:10" x14ac:dyDescent="0.35">
      <c r="A1009" t="s">
        <v>999</v>
      </c>
      <c r="B1009" t="s">
        <v>1849</v>
      </c>
      <c r="C1009" t="s">
        <v>1941</v>
      </c>
      <c r="D1009" t="s">
        <v>2053</v>
      </c>
      <c r="E1009" s="44">
        <v>42.691942542758909</v>
      </c>
      <c r="F1009" s="44">
        <v>0.58624170058547498</v>
      </c>
      <c r="G1009" s="44">
        <v>3.6011884889953828E-3</v>
      </c>
      <c r="H1009" s="44">
        <v>0.7657227567440531</v>
      </c>
      <c r="I1009" s="44">
        <v>0.40435764331201723</v>
      </c>
      <c r="J1009" s="44">
        <v>84.004981994628906</v>
      </c>
    </row>
    <row r="1010" spans="1:10" x14ac:dyDescent="0.35">
      <c r="A1010" t="s">
        <v>1000</v>
      </c>
      <c r="B1010" t="s">
        <v>1850</v>
      </c>
      <c r="C1010" t="s">
        <v>1933</v>
      </c>
      <c r="D1010" t="s">
        <v>2054</v>
      </c>
      <c r="E1010" s="44">
        <v>6.9828327612892176</v>
      </c>
      <c r="F1010" s="44">
        <v>4.1074498547632461E-2</v>
      </c>
      <c r="G1010" s="44">
        <v>1.5751083022232229E-2</v>
      </c>
      <c r="H1010" s="44"/>
      <c r="I1010" s="44">
        <v>0.10615986012474805</v>
      </c>
      <c r="J1010" s="44">
        <v>9.1992607116699219</v>
      </c>
    </row>
    <row r="1011" spans="1:10" x14ac:dyDescent="0.35">
      <c r="A1011" t="s">
        <v>1001</v>
      </c>
      <c r="B1011" t="s">
        <v>1850</v>
      </c>
      <c r="C1011" t="s">
        <v>1934</v>
      </c>
      <c r="D1011" t="s">
        <v>2054</v>
      </c>
      <c r="E1011" s="44">
        <v>7.8212420258496058</v>
      </c>
      <c r="F1011" s="44">
        <v>4.7885553904998768E-2</v>
      </c>
      <c r="G1011" s="44">
        <v>2.0147341361205932E-2</v>
      </c>
      <c r="H1011" s="44">
        <v>0.20636715393261831</v>
      </c>
      <c r="I1011" s="44">
        <v>0.13998918712914671</v>
      </c>
      <c r="J1011" s="44">
        <v>9.4608020782470703</v>
      </c>
    </row>
    <row r="1012" spans="1:10" x14ac:dyDescent="0.35">
      <c r="A1012" t="s">
        <v>1002</v>
      </c>
      <c r="B1012" t="s">
        <v>1850</v>
      </c>
      <c r="C1012" t="s">
        <v>1935</v>
      </c>
      <c r="D1012" t="s">
        <v>2054</v>
      </c>
      <c r="E1012" s="44">
        <v>8.157263622445635</v>
      </c>
      <c r="F1012" s="44">
        <v>4.2872979944457601E-2</v>
      </c>
      <c r="G1012" s="44">
        <v>2.4843075695102145E-2</v>
      </c>
      <c r="H1012" s="44"/>
      <c r="I1012" s="44">
        <v>0.20525316619829043</v>
      </c>
      <c r="J1012" s="44">
        <v>9.7291593551635742</v>
      </c>
    </row>
    <row r="1013" spans="1:10" x14ac:dyDescent="0.35">
      <c r="A1013" t="s">
        <v>1003</v>
      </c>
      <c r="B1013" t="s">
        <v>1850</v>
      </c>
      <c r="C1013" t="s">
        <v>1936</v>
      </c>
      <c r="D1013" t="s">
        <v>2054</v>
      </c>
      <c r="E1013" s="44">
        <v>9.1598138378549425</v>
      </c>
      <c r="F1013" s="44">
        <v>4.9331461244866974E-2</v>
      </c>
      <c r="G1013" s="44">
        <v>2.9049995739547144E-2</v>
      </c>
      <c r="H1013" s="44"/>
      <c r="I1013" s="44">
        <v>0.1672922354302443</v>
      </c>
      <c r="J1013" s="44">
        <v>10.004451751708984</v>
      </c>
    </row>
    <row r="1014" spans="1:10" x14ac:dyDescent="0.35">
      <c r="A1014" t="s">
        <v>1004</v>
      </c>
      <c r="B1014" t="s">
        <v>1850</v>
      </c>
      <c r="C1014" t="s">
        <v>1937</v>
      </c>
      <c r="D1014" t="s">
        <v>2054</v>
      </c>
      <c r="E1014" s="44">
        <v>9.7228561921341683</v>
      </c>
      <c r="F1014" s="44">
        <v>7.0285777542126457E-3</v>
      </c>
      <c r="G1014" s="44">
        <v>2.9830660379548655E-2</v>
      </c>
      <c r="H1014" s="44"/>
      <c r="I1014" s="44">
        <v>0.12990210319483014</v>
      </c>
      <c r="J1014" s="44">
        <v>10.286712646484375</v>
      </c>
    </row>
    <row r="1015" spans="1:10" x14ac:dyDescent="0.35">
      <c r="A1015" t="s">
        <v>1005</v>
      </c>
      <c r="B1015" t="s">
        <v>1850</v>
      </c>
      <c r="C1015" t="s">
        <v>1938</v>
      </c>
      <c r="D1015" t="s">
        <v>2054</v>
      </c>
      <c r="E1015" s="44">
        <v>8.2953289243383264</v>
      </c>
      <c r="F1015" s="44">
        <v>4.2661473469009607E-3</v>
      </c>
      <c r="G1015" s="44">
        <v>3.4581942230253349E-2</v>
      </c>
      <c r="H1015" s="44"/>
      <c r="I1015" s="44">
        <v>0.16927655994033233</v>
      </c>
      <c r="J1015" s="44">
        <v>10.575952529907227</v>
      </c>
    </row>
    <row r="1016" spans="1:10" x14ac:dyDescent="0.35">
      <c r="A1016" t="s">
        <v>1006</v>
      </c>
      <c r="B1016" t="s">
        <v>1850</v>
      </c>
      <c r="C1016" t="s">
        <v>1939</v>
      </c>
      <c r="D1016" t="s">
        <v>2054</v>
      </c>
      <c r="E1016" s="44">
        <v>8.5763371666637553</v>
      </c>
      <c r="F1016" s="44">
        <v>4.628279525905961E-3</v>
      </c>
      <c r="G1016" s="44">
        <v>3.353801416965118E-2</v>
      </c>
      <c r="H1016" s="44"/>
      <c r="I1016" s="44">
        <v>0.11432924998923516</v>
      </c>
      <c r="J1016" s="44">
        <v>10.872298240661621</v>
      </c>
    </row>
    <row r="1017" spans="1:10" x14ac:dyDescent="0.35">
      <c r="A1017" t="s">
        <v>1007</v>
      </c>
      <c r="B1017" t="s">
        <v>1850</v>
      </c>
      <c r="C1017" t="s">
        <v>1940</v>
      </c>
      <c r="D1017" t="s">
        <v>2054</v>
      </c>
      <c r="E1017" s="44">
        <v>9.2456926016528538</v>
      </c>
      <c r="F1017" s="44">
        <v>5.0286651722939307E-3</v>
      </c>
      <c r="G1017" s="44">
        <v>3.6567340323475708E-2</v>
      </c>
      <c r="H1017" s="44"/>
      <c r="I1017" s="44">
        <v>0.1401469014082653</v>
      </c>
      <c r="J1017" s="44">
        <v>11.175692558288574</v>
      </c>
    </row>
    <row r="1018" spans="1:10" x14ac:dyDescent="0.35">
      <c r="A1018" t="s">
        <v>1008</v>
      </c>
      <c r="B1018" t="s">
        <v>1850</v>
      </c>
      <c r="C1018" t="s">
        <v>1941</v>
      </c>
      <c r="D1018" t="s">
        <v>2054</v>
      </c>
      <c r="E1018" s="44">
        <v>10.546491846240182</v>
      </c>
      <c r="F1018" s="44">
        <v>5.5030110201395258E-3</v>
      </c>
      <c r="G1018" s="44">
        <v>4.0170123500857045E-2</v>
      </c>
      <c r="H1018" s="44"/>
      <c r="I1018" s="44">
        <v>0.16317863115943013</v>
      </c>
      <c r="J1018" s="44">
        <v>11.485673904418945</v>
      </c>
    </row>
    <row r="1019" spans="1:10" x14ac:dyDescent="0.35">
      <c r="A1019" t="s">
        <v>1009</v>
      </c>
      <c r="B1019" t="s">
        <v>1851</v>
      </c>
      <c r="C1019" t="s">
        <v>1933</v>
      </c>
      <c r="D1019" t="s">
        <v>2055</v>
      </c>
      <c r="E1019" s="44">
        <v>16.298541318093537</v>
      </c>
      <c r="F1019" s="44">
        <v>0.19416066229559467</v>
      </c>
      <c r="G1019" s="44">
        <v>0.11645596209782287</v>
      </c>
      <c r="H1019" s="44"/>
      <c r="I1019" s="44">
        <v>5.9895638445487467E-2</v>
      </c>
      <c r="J1019" s="44">
        <v>0.95110386610031128</v>
      </c>
    </row>
    <row r="1020" spans="1:10" x14ac:dyDescent="0.35">
      <c r="A1020" t="s">
        <v>1010</v>
      </c>
      <c r="B1020" t="s">
        <v>1851</v>
      </c>
      <c r="C1020" t="s">
        <v>1934</v>
      </c>
      <c r="D1020" t="s">
        <v>2055</v>
      </c>
      <c r="E1020" s="44">
        <v>21.329395562496554</v>
      </c>
      <c r="F1020" s="44">
        <v>0.20066908999071076</v>
      </c>
      <c r="G1020" s="44">
        <v>0.12781562570527075</v>
      </c>
      <c r="H1020" s="44"/>
      <c r="I1020" s="44">
        <v>6.6019649447251957E-2</v>
      </c>
      <c r="J1020" s="44">
        <v>0.99428999423980713</v>
      </c>
    </row>
    <row r="1021" spans="1:10" x14ac:dyDescent="0.35">
      <c r="A1021" t="s">
        <v>1011</v>
      </c>
      <c r="B1021" t="s">
        <v>1851</v>
      </c>
      <c r="C1021" t="s">
        <v>1935</v>
      </c>
      <c r="D1021" t="s">
        <v>2055</v>
      </c>
      <c r="E1021" s="44">
        <v>22.389624754823718</v>
      </c>
      <c r="F1021" s="44">
        <v>0.2262697773463182</v>
      </c>
      <c r="G1021" s="44">
        <v>0.13112198199945149</v>
      </c>
      <c r="H1021" s="44"/>
      <c r="I1021" s="44">
        <v>7.0953470066410881E-2</v>
      </c>
      <c r="J1021" s="44">
        <v>1.038593053817749</v>
      </c>
    </row>
    <row r="1022" spans="1:10" x14ac:dyDescent="0.35">
      <c r="A1022" t="s">
        <v>1012</v>
      </c>
      <c r="B1022" t="s">
        <v>1851</v>
      </c>
      <c r="C1022" t="s">
        <v>1936</v>
      </c>
      <c r="D1022" t="s">
        <v>2055</v>
      </c>
      <c r="E1022" s="44">
        <v>21.942596102169507</v>
      </c>
      <c r="F1022" s="44">
        <v>0.24813746492590236</v>
      </c>
      <c r="G1022" s="44">
        <v>0.12904489685336967</v>
      </c>
      <c r="H1022" s="44"/>
      <c r="I1022" s="44">
        <v>6.9762284690842946E-2</v>
      </c>
      <c r="J1022" s="44">
        <v>1.0837459564208984</v>
      </c>
    </row>
    <row r="1023" spans="1:10" x14ac:dyDescent="0.35">
      <c r="A1023" t="s">
        <v>1013</v>
      </c>
      <c r="B1023" t="s">
        <v>1851</v>
      </c>
      <c r="C1023" t="s">
        <v>1937</v>
      </c>
      <c r="D1023" t="s">
        <v>2055</v>
      </c>
      <c r="E1023" s="44">
        <v>21.736502785213695</v>
      </c>
      <c r="F1023" s="44">
        <v>0.44151551887358897</v>
      </c>
      <c r="G1023" s="44">
        <v>0.1286909892044574</v>
      </c>
      <c r="H1023" s="44"/>
      <c r="I1023" s="44">
        <v>8.3986849157315413E-2</v>
      </c>
      <c r="J1023" s="44">
        <v>1.1294240951538086</v>
      </c>
    </row>
    <row r="1024" spans="1:10" x14ac:dyDescent="0.35">
      <c r="A1024" t="s">
        <v>1014</v>
      </c>
      <c r="B1024" t="s">
        <v>1851</v>
      </c>
      <c r="C1024" t="s">
        <v>1938</v>
      </c>
      <c r="D1024" t="s">
        <v>2055</v>
      </c>
      <c r="E1024" s="44">
        <v>13.180194565811686</v>
      </c>
      <c r="F1024" s="44">
        <v>0.30136511391038312</v>
      </c>
      <c r="G1024" s="44">
        <v>0.20659692935450441</v>
      </c>
      <c r="H1024" s="44"/>
      <c r="I1024" s="44">
        <v>5.7296483409215393E-2</v>
      </c>
      <c r="J1024" s="44">
        <v>1.1753889322280884</v>
      </c>
    </row>
    <row r="1025" spans="1:10" x14ac:dyDescent="0.35">
      <c r="A1025" t="s">
        <v>1015</v>
      </c>
      <c r="B1025" t="s">
        <v>1851</v>
      </c>
      <c r="C1025" t="s">
        <v>1939</v>
      </c>
      <c r="D1025" t="s">
        <v>2055</v>
      </c>
      <c r="E1025" s="44">
        <v>11.253351222190268</v>
      </c>
      <c r="F1025" s="44">
        <v>0.29074732526931368</v>
      </c>
      <c r="G1025" s="44">
        <v>0.13141632997004976</v>
      </c>
      <c r="H1025" s="44"/>
      <c r="I1025" s="44">
        <v>2.0249056883004456E-2</v>
      </c>
      <c r="J1025" s="44">
        <v>1.2214900255203247</v>
      </c>
    </row>
    <row r="1026" spans="1:10" x14ac:dyDescent="0.35">
      <c r="A1026" t="s">
        <v>1016</v>
      </c>
      <c r="B1026" t="s">
        <v>1851</v>
      </c>
      <c r="C1026" t="s">
        <v>1940</v>
      </c>
      <c r="D1026" t="s">
        <v>2055</v>
      </c>
      <c r="E1026" s="44">
        <v>12.487177380280276</v>
      </c>
      <c r="F1026" s="44">
        <v>0.29301371535753151</v>
      </c>
      <c r="G1026" s="44">
        <v>0.13363436316833255</v>
      </c>
      <c r="H1026" s="44"/>
      <c r="I1026" s="44">
        <v>3.170829351377448E-2</v>
      </c>
      <c r="J1026" s="44">
        <v>1.2676891088485718</v>
      </c>
    </row>
    <row r="1027" spans="1:10" x14ac:dyDescent="0.35">
      <c r="A1027" t="s">
        <v>1017</v>
      </c>
      <c r="B1027" t="s">
        <v>1851</v>
      </c>
      <c r="C1027" t="s">
        <v>1941</v>
      </c>
      <c r="D1027" t="s">
        <v>2055</v>
      </c>
      <c r="E1027" s="44">
        <v>13.225176883280389</v>
      </c>
      <c r="F1027" s="44">
        <v>0.28860831931875169</v>
      </c>
      <c r="G1027" s="44">
        <v>0.13277537213909557</v>
      </c>
      <c r="H1027" s="44"/>
      <c r="I1027" s="44">
        <v>4.6649767824348834E-2</v>
      </c>
      <c r="J1027" s="44">
        <v>1.3138939142227173</v>
      </c>
    </row>
    <row r="1028" spans="1:10" x14ac:dyDescent="0.35">
      <c r="A1028" t="s">
        <v>1018</v>
      </c>
      <c r="B1028" t="s">
        <v>1852</v>
      </c>
      <c r="C1028" t="s">
        <v>1933</v>
      </c>
      <c r="D1028" t="s">
        <v>2056</v>
      </c>
      <c r="E1028" s="44">
        <v>2.1170979784149786</v>
      </c>
      <c r="F1028" s="44">
        <v>1.307359336195428E-2</v>
      </c>
      <c r="G1028" s="44">
        <v>8.7223508368181359E-3</v>
      </c>
      <c r="H1028" s="44"/>
      <c r="I1028" s="44">
        <v>0</v>
      </c>
      <c r="J1028" s="44">
        <v>4.3908405303955078</v>
      </c>
    </row>
    <row r="1029" spans="1:10" x14ac:dyDescent="0.35">
      <c r="A1029" t="s">
        <v>1019</v>
      </c>
      <c r="B1029" t="s">
        <v>1852</v>
      </c>
      <c r="C1029" t="s">
        <v>1934</v>
      </c>
      <c r="D1029" t="s">
        <v>2056</v>
      </c>
      <c r="E1029" s="44">
        <v>2.609308200595005</v>
      </c>
      <c r="F1029" s="44">
        <v>1.518539137758966E-2</v>
      </c>
      <c r="G1029" s="44">
        <v>1.1105431717773255E-2</v>
      </c>
      <c r="H1029" s="44"/>
      <c r="I1029" s="44">
        <v>0</v>
      </c>
      <c r="J1029" s="44">
        <v>4.4746899604797363</v>
      </c>
    </row>
    <row r="1030" spans="1:10" x14ac:dyDescent="0.35">
      <c r="A1030" t="s">
        <v>1020</v>
      </c>
      <c r="B1030" t="s">
        <v>1852</v>
      </c>
      <c r="C1030" t="s">
        <v>1935</v>
      </c>
      <c r="D1030" t="s">
        <v>2056</v>
      </c>
      <c r="E1030" s="44">
        <v>3.0605340906020424</v>
      </c>
      <c r="F1030" s="44">
        <v>1.3667207770256408E-2</v>
      </c>
      <c r="G1030" s="44">
        <v>1.3623117581715643E-2</v>
      </c>
      <c r="H1030" s="44"/>
      <c r="I1030" s="44">
        <v>0</v>
      </c>
      <c r="J1030" s="44">
        <v>4.5609774589538574</v>
      </c>
    </row>
    <row r="1031" spans="1:10" x14ac:dyDescent="0.35">
      <c r="A1031" t="s">
        <v>1021</v>
      </c>
      <c r="B1031" t="s">
        <v>1852</v>
      </c>
      <c r="C1031" t="s">
        <v>1936</v>
      </c>
      <c r="D1031" t="s">
        <v>2056</v>
      </c>
      <c r="E1031" s="44">
        <v>3.5156138085113624</v>
      </c>
      <c r="F1031" s="44">
        <v>1.4208688146969904E-2</v>
      </c>
      <c r="G1031" s="44">
        <v>1.5847732833242107E-2</v>
      </c>
      <c r="H1031" s="44"/>
      <c r="I1031" s="44">
        <v>0</v>
      </c>
      <c r="J1031" s="44">
        <v>4.6509976387023926</v>
      </c>
    </row>
    <row r="1032" spans="1:10" x14ac:dyDescent="0.35">
      <c r="A1032" t="s">
        <v>1022</v>
      </c>
      <c r="B1032" t="s">
        <v>1852</v>
      </c>
      <c r="C1032" t="s">
        <v>1937</v>
      </c>
      <c r="D1032" t="s">
        <v>2056</v>
      </c>
      <c r="E1032" s="44">
        <v>3.9639351216194343</v>
      </c>
      <c r="F1032" s="44">
        <v>1.629183536888839E-2</v>
      </c>
      <c r="G1032" s="44">
        <v>1.6181458971594221E-2</v>
      </c>
      <c r="H1032" s="44"/>
      <c r="I1032" s="44">
        <v>0</v>
      </c>
      <c r="J1032" s="44">
        <v>4.7460451126098633</v>
      </c>
    </row>
    <row r="1033" spans="1:10" x14ac:dyDescent="0.35">
      <c r="A1033" t="s">
        <v>1023</v>
      </c>
      <c r="B1033" t="s">
        <v>1852</v>
      </c>
      <c r="C1033" t="s">
        <v>1938</v>
      </c>
      <c r="D1033" t="s">
        <v>2056</v>
      </c>
      <c r="E1033" s="44">
        <v>4.4421275368397914</v>
      </c>
      <c r="F1033" s="44">
        <v>1.8787684214791597E-2</v>
      </c>
      <c r="G1033" s="44">
        <v>1.864901915630925E-2</v>
      </c>
      <c r="H1033" s="44"/>
      <c r="I1033" s="44">
        <v>0</v>
      </c>
      <c r="J1033" s="44">
        <v>4.8469767570495605</v>
      </c>
    </row>
    <row r="1034" spans="1:10" x14ac:dyDescent="0.35">
      <c r="A1034" t="s">
        <v>1024</v>
      </c>
      <c r="B1034" t="s">
        <v>1852</v>
      </c>
      <c r="C1034" t="s">
        <v>1939</v>
      </c>
      <c r="D1034" t="s">
        <v>2056</v>
      </c>
      <c r="E1034" s="44">
        <v>5.004535310778218</v>
      </c>
      <c r="F1034" s="44">
        <v>2.0187235365312854E-2</v>
      </c>
      <c r="G1034" s="44">
        <v>1.803167401320865E-2</v>
      </c>
      <c r="H1034" s="44"/>
      <c r="I1034" s="44">
        <v>0</v>
      </c>
      <c r="J1034" s="44">
        <v>4.9546451568603516</v>
      </c>
    </row>
    <row r="1035" spans="1:10" x14ac:dyDescent="0.35">
      <c r="A1035" t="s">
        <v>1025</v>
      </c>
      <c r="B1035" t="s">
        <v>1852</v>
      </c>
      <c r="C1035" t="s">
        <v>1940</v>
      </c>
      <c r="D1035" t="s">
        <v>2056</v>
      </c>
      <c r="E1035" s="44">
        <v>5.8126569921396749</v>
      </c>
      <c r="F1035" s="44">
        <v>2.193683317337812E-2</v>
      </c>
      <c r="G1035" s="44">
        <v>1.9674119673072542E-2</v>
      </c>
      <c r="H1035" s="44"/>
      <c r="I1035" s="44">
        <v>0</v>
      </c>
      <c r="J1035" s="44">
        <v>5.0688309669494629</v>
      </c>
    </row>
    <row r="1036" spans="1:10" x14ac:dyDescent="0.35">
      <c r="A1036" t="s">
        <v>1026</v>
      </c>
      <c r="B1036" t="s">
        <v>1852</v>
      </c>
      <c r="C1036" t="s">
        <v>1941</v>
      </c>
      <c r="D1036" t="s">
        <v>2056</v>
      </c>
      <c r="E1036" s="44">
        <v>6.721678879517138</v>
      </c>
      <c r="F1036" s="44">
        <v>2.3859416965306982E-2</v>
      </c>
      <c r="G1036" s="44">
        <v>2.1481510125181527E-2</v>
      </c>
      <c r="H1036" s="44"/>
      <c r="I1036" s="44">
        <v>0</v>
      </c>
      <c r="J1036" s="44">
        <v>5.1879477500915527</v>
      </c>
    </row>
    <row r="1037" spans="1:10" x14ac:dyDescent="0.35">
      <c r="A1037" t="s">
        <v>1027</v>
      </c>
      <c r="B1037" t="s">
        <v>1853</v>
      </c>
      <c r="C1037" t="s">
        <v>1933</v>
      </c>
      <c r="D1037" t="s">
        <v>2057</v>
      </c>
      <c r="E1037" s="44">
        <v>29.916918246773697</v>
      </c>
      <c r="F1037" s="44">
        <v>4.2912760282851998E-3</v>
      </c>
      <c r="G1037" s="44">
        <v>0.14196129660369977</v>
      </c>
      <c r="H1037" s="44"/>
      <c r="I1037" s="44">
        <v>0.4366023007833239</v>
      </c>
      <c r="J1037" s="44">
        <v>87.702674865722656</v>
      </c>
    </row>
    <row r="1038" spans="1:10" x14ac:dyDescent="0.35">
      <c r="A1038" t="s">
        <v>1028</v>
      </c>
      <c r="B1038" t="s">
        <v>1853</v>
      </c>
      <c r="C1038" t="s">
        <v>1934</v>
      </c>
      <c r="D1038" t="s">
        <v>2057</v>
      </c>
      <c r="E1038" s="44">
        <v>31.958381777821508</v>
      </c>
      <c r="F1038" s="44">
        <v>1.5347836205736985E-2</v>
      </c>
      <c r="G1038" s="44">
        <v>0.17935364461080325</v>
      </c>
      <c r="H1038" s="44">
        <v>0.44632489913077245</v>
      </c>
      <c r="I1038" s="44">
        <v>0.51632245891463646</v>
      </c>
      <c r="J1038" s="44">
        <v>90.046760559082031</v>
      </c>
    </row>
    <row r="1039" spans="1:10" x14ac:dyDescent="0.35">
      <c r="A1039" t="s">
        <v>1029</v>
      </c>
      <c r="B1039" t="s">
        <v>1853</v>
      </c>
      <c r="C1039" t="s">
        <v>1935</v>
      </c>
      <c r="D1039" t="s">
        <v>2057</v>
      </c>
      <c r="E1039" s="44">
        <v>43.134483737843055</v>
      </c>
      <c r="F1039" s="44">
        <v>2.1220943286093846E-2</v>
      </c>
      <c r="G1039" s="44">
        <v>0.21844824327302403</v>
      </c>
      <c r="H1039" s="44">
        <v>0.53943925179555574</v>
      </c>
      <c r="I1039" s="44">
        <v>0.72394109455717914</v>
      </c>
      <c r="J1039" s="44">
        <v>92.444190979003906</v>
      </c>
    </row>
    <row r="1040" spans="1:10" x14ac:dyDescent="0.35">
      <c r="A1040" t="s">
        <v>1030</v>
      </c>
      <c r="B1040" t="s">
        <v>1853</v>
      </c>
      <c r="C1040" t="s">
        <v>1936</v>
      </c>
      <c r="D1040" t="s">
        <v>2057</v>
      </c>
      <c r="E1040" s="44">
        <v>47.655807006646043</v>
      </c>
      <c r="F1040" s="44">
        <v>2.8864677026530741E-2</v>
      </c>
      <c r="G1040" s="44">
        <v>0.25248884075090627</v>
      </c>
      <c r="H1040" s="44">
        <v>0.62871262378288317</v>
      </c>
      <c r="I1040" s="44">
        <v>0.92067536292225394</v>
      </c>
      <c r="J1040" s="44">
        <v>94.887718200683594</v>
      </c>
    </row>
    <row r="1041" spans="1:10" x14ac:dyDescent="0.35">
      <c r="A1041" t="s">
        <v>1031</v>
      </c>
      <c r="B1041" t="s">
        <v>1853</v>
      </c>
      <c r="C1041" t="s">
        <v>1937</v>
      </c>
      <c r="D1041" t="s">
        <v>2057</v>
      </c>
      <c r="E1041" s="44">
        <v>55.511968068823144</v>
      </c>
      <c r="F1041" s="44">
        <v>4.1976712217779016E-2</v>
      </c>
      <c r="G1041" s="44">
        <v>0.25633588362286414</v>
      </c>
      <c r="H1041" s="44">
        <v>0.67662550324272819</v>
      </c>
      <c r="I1041" s="44">
        <v>0.77136379645329634</v>
      </c>
      <c r="J1041" s="44">
        <v>97.366767883300781</v>
      </c>
    </row>
    <row r="1042" spans="1:10" x14ac:dyDescent="0.35">
      <c r="A1042" t="s">
        <v>1032</v>
      </c>
      <c r="B1042" t="s">
        <v>1853</v>
      </c>
      <c r="C1042" t="s">
        <v>1938</v>
      </c>
      <c r="D1042" t="s">
        <v>2057</v>
      </c>
      <c r="E1042" s="44">
        <v>64.682839850397798</v>
      </c>
      <c r="F1042" s="44">
        <v>4.4429513839305206E-2</v>
      </c>
      <c r="G1042" s="44">
        <v>0.29392117807804663</v>
      </c>
      <c r="H1042" s="44">
        <v>0.832174742073025</v>
      </c>
      <c r="I1042" s="44">
        <v>0.43479392410027445</v>
      </c>
      <c r="J1042" s="44">
        <v>99.873039245605469</v>
      </c>
    </row>
    <row r="1043" spans="1:10" x14ac:dyDescent="0.35">
      <c r="A1043" t="s">
        <v>1033</v>
      </c>
      <c r="B1043" t="s">
        <v>1853</v>
      </c>
      <c r="C1043" t="s">
        <v>1939</v>
      </c>
      <c r="D1043" t="s">
        <v>2057</v>
      </c>
      <c r="E1043" s="44">
        <v>73.150583335169443</v>
      </c>
      <c r="F1043" s="44">
        <v>4.9479050225136281E-2</v>
      </c>
      <c r="G1043" s="44">
        <v>0.29676525761703759</v>
      </c>
      <c r="H1043" s="44">
        <v>0.67344942908141492</v>
      </c>
      <c r="I1043" s="44">
        <v>0.56014417094077351</v>
      </c>
      <c r="J1043" s="44">
        <v>102.4031982421875</v>
      </c>
    </row>
    <row r="1044" spans="1:10" x14ac:dyDescent="0.35">
      <c r="A1044" t="s">
        <v>1034</v>
      </c>
      <c r="B1044" t="s">
        <v>1853</v>
      </c>
      <c r="C1044" t="s">
        <v>1940</v>
      </c>
      <c r="D1044" t="s">
        <v>2057</v>
      </c>
      <c r="E1044" s="44">
        <v>80.873507518075712</v>
      </c>
      <c r="F1044" s="44">
        <v>5.5591361244470082E-2</v>
      </c>
      <c r="G1044" s="44">
        <v>0.33533300874804622</v>
      </c>
      <c r="H1044" s="44">
        <v>0.72905488229473092</v>
      </c>
      <c r="I1044" s="44">
        <v>0.73572270428999909</v>
      </c>
      <c r="J1044" s="44">
        <v>104.95744323730469</v>
      </c>
    </row>
    <row r="1045" spans="1:10" x14ac:dyDescent="0.35">
      <c r="A1045" t="s">
        <v>1035</v>
      </c>
      <c r="B1045" t="s">
        <v>1853</v>
      </c>
      <c r="C1045" t="s">
        <v>1941</v>
      </c>
      <c r="D1045" t="s">
        <v>2057</v>
      </c>
      <c r="E1045" s="44">
        <v>83.836139442473367</v>
      </c>
      <c r="F1045" s="44">
        <v>6.2004826167385112E-2</v>
      </c>
      <c r="G1045" s="44">
        <v>0.37600974198162856</v>
      </c>
      <c r="H1045" s="44">
        <v>0.78098361707656916</v>
      </c>
      <c r="I1045" s="44">
        <v>0.90985221693715923</v>
      </c>
      <c r="J1045" s="44">
        <v>107.53488159179688</v>
      </c>
    </row>
    <row r="1046" spans="1:10" x14ac:dyDescent="0.35">
      <c r="A1046" t="s">
        <v>1036</v>
      </c>
      <c r="B1046" t="s">
        <v>1854</v>
      </c>
      <c r="C1046" t="s">
        <v>1933</v>
      </c>
      <c r="D1046" t="s">
        <v>2058</v>
      </c>
      <c r="E1046" s="44">
        <v>14.385356743895773</v>
      </c>
      <c r="F1046" s="44">
        <v>0.44908164234269932</v>
      </c>
      <c r="G1046" s="44">
        <v>2.2003511399169083E-2</v>
      </c>
      <c r="H1046" s="44"/>
      <c r="I1046" s="44">
        <v>3.9388642396976155E-2</v>
      </c>
      <c r="J1046" s="44">
        <v>1.6402101516723633</v>
      </c>
    </row>
    <row r="1047" spans="1:10" x14ac:dyDescent="0.35">
      <c r="A1047" t="s">
        <v>1037</v>
      </c>
      <c r="B1047" t="s">
        <v>1854</v>
      </c>
      <c r="C1047" t="s">
        <v>1934</v>
      </c>
      <c r="D1047" t="s">
        <v>2058</v>
      </c>
      <c r="E1047" s="44">
        <v>18.203144316107164</v>
      </c>
      <c r="F1047" s="44">
        <v>0.45361983857537891</v>
      </c>
      <c r="G1047" s="44">
        <v>2.6041380175878134E-2</v>
      </c>
      <c r="H1047" s="44"/>
      <c r="I1047" s="44">
        <v>9.8542953794053811E-2</v>
      </c>
      <c r="J1047" s="44">
        <v>1.6971008777618408</v>
      </c>
    </row>
    <row r="1048" spans="1:10" x14ac:dyDescent="0.35">
      <c r="A1048" t="s">
        <v>1038</v>
      </c>
      <c r="B1048" t="s">
        <v>1854</v>
      </c>
      <c r="C1048" t="s">
        <v>1935</v>
      </c>
      <c r="D1048" t="s">
        <v>2058</v>
      </c>
      <c r="E1048" s="44">
        <v>17.180953267768963</v>
      </c>
      <c r="F1048" s="44">
        <v>0.50147436596961004</v>
      </c>
      <c r="G1048" s="44">
        <v>2.8054588549394355E-2</v>
      </c>
      <c r="H1048" s="44"/>
      <c r="I1048" s="44">
        <v>0.17120493576428925</v>
      </c>
      <c r="J1048" s="44">
        <v>1.7568167448043823</v>
      </c>
    </row>
    <row r="1049" spans="1:10" x14ac:dyDescent="0.35">
      <c r="A1049" t="s">
        <v>1039</v>
      </c>
      <c r="B1049" t="s">
        <v>1854</v>
      </c>
      <c r="C1049" t="s">
        <v>1936</v>
      </c>
      <c r="D1049" t="s">
        <v>2058</v>
      </c>
      <c r="E1049" s="44">
        <v>17.596216090962404</v>
      </c>
      <c r="F1049" s="44">
        <v>0.54125717955474772</v>
      </c>
      <c r="G1049" s="44">
        <v>2.8685996972024081E-2</v>
      </c>
      <c r="H1049" s="44">
        <v>4.9078833054736558E-2</v>
      </c>
      <c r="I1049" s="44">
        <v>0.14374351506296945</v>
      </c>
      <c r="J1049" s="44">
        <v>1.8172711133956909</v>
      </c>
    </row>
    <row r="1050" spans="1:10" x14ac:dyDescent="0.35">
      <c r="A1050" t="s">
        <v>1040</v>
      </c>
      <c r="B1050" t="s">
        <v>1854</v>
      </c>
      <c r="C1050" t="s">
        <v>1937</v>
      </c>
      <c r="D1050" t="s">
        <v>2058</v>
      </c>
      <c r="E1050" s="44">
        <v>18.208603600476891</v>
      </c>
      <c r="F1050" s="44">
        <v>0.92779193960260398</v>
      </c>
      <c r="G1050" s="44">
        <v>4.3295452064212321E-2</v>
      </c>
      <c r="H1050" s="44">
        <v>4.8430281967189626E-2</v>
      </c>
      <c r="I1050" s="44">
        <v>8.2246745315898886E-2</v>
      </c>
      <c r="J1050" s="44">
        <v>1.8757129907608032</v>
      </c>
    </row>
    <row r="1051" spans="1:10" x14ac:dyDescent="0.35">
      <c r="A1051" t="s">
        <v>1041</v>
      </c>
      <c r="B1051" t="s">
        <v>1854</v>
      </c>
      <c r="C1051" t="s">
        <v>1938</v>
      </c>
      <c r="D1051" t="s">
        <v>2058</v>
      </c>
      <c r="E1051" s="44">
        <v>14.384532952374911</v>
      </c>
      <c r="F1051" s="44">
        <v>0.61143848984880389</v>
      </c>
      <c r="G1051" s="44">
        <v>4.5321184797851535E-2</v>
      </c>
      <c r="H1051" s="44">
        <v>5.1390375112085177E-2</v>
      </c>
      <c r="I1051" s="44">
        <v>3.1108191154605835E-2</v>
      </c>
      <c r="J1051" s="44">
        <v>1.9301753044128418</v>
      </c>
    </row>
    <row r="1052" spans="1:10" x14ac:dyDescent="0.35">
      <c r="A1052" t="s">
        <v>1042</v>
      </c>
      <c r="B1052" t="s">
        <v>1854</v>
      </c>
      <c r="C1052" t="s">
        <v>1939</v>
      </c>
      <c r="D1052" t="s">
        <v>2058</v>
      </c>
      <c r="E1052" s="44">
        <v>14.020155559966692</v>
      </c>
      <c r="F1052" s="44">
        <v>0.65649347523687984</v>
      </c>
      <c r="G1052" s="44">
        <v>4.8906143019595213E-2</v>
      </c>
      <c r="H1052" s="44">
        <v>4.6951332495861593E-2</v>
      </c>
      <c r="I1052" s="44">
        <v>1.8313231409728958E-2</v>
      </c>
      <c r="J1052" s="44">
        <v>1.9797860383987427</v>
      </c>
    </row>
    <row r="1053" spans="1:10" x14ac:dyDescent="0.35">
      <c r="A1053" t="s">
        <v>1043</v>
      </c>
      <c r="B1053" t="s">
        <v>1854</v>
      </c>
      <c r="C1053" t="s">
        <v>1940</v>
      </c>
      <c r="D1053" t="s">
        <v>2058</v>
      </c>
      <c r="E1053" s="44">
        <v>14.930123513547725</v>
      </c>
      <c r="F1053" s="44">
        <v>0.69627372644437657</v>
      </c>
      <c r="G1053" s="44">
        <v>5.2108253046173253E-2</v>
      </c>
      <c r="H1053" s="44">
        <v>4.8700620428146907E-2</v>
      </c>
      <c r="I1053" s="44">
        <v>2.4047134037876068E-2</v>
      </c>
      <c r="J1053" s="44">
        <v>2.0251369476318359</v>
      </c>
    </row>
    <row r="1054" spans="1:10" x14ac:dyDescent="0.35">
      <c r="A1054" t="s">
        <v>1044</v>
      </c>
      <c r="B1054" t="s">
        <v>1854</v>
      </c>
      <c r="C1054" t="s">
        <v>1941</v>
      </c>
      <c r="D1054" t="s">
        <v>2058</v>
      </c>
      <c r="E1054" s="44">
        <v>17.212123332263975</v>
      </c>
      <c r="F1054" s="44">
        <v>0.75122262019514419</v>
      </c>
      <c r="G1054" s="44">
        <v>5.6476276452563583E-2</v>
      </c>
      <c r="H1054" s="44">
        <v>5.1756679716609223E-2</v>
      </c>
      <c r="I1054" s="44">
        <v>3.3114481538301502E-2</v>
      </c>
      <c r="J1054" s="44">
        <v>2.0675613880157471</v>
      </c>
    </row>
    <row r="1055" spans="1:10" x14ac:dyDescent="0.35">
      <c r="A1055" t="s">
        <v>1045</v>
      </c>
      <c r="B1055" t="s">
        <v>1855</v>
      </c>
      <c r="C1055" t="s">
        <v>1933</v>
      </c>
      <c r="D1055" t="s">
        <v>2059</v>
      </c>
      <c r="E1055" s="44">
        <v>1.6304351566340713</v>
      </c>
      <c r="F1055" s="44">
        <v>5.4399795248121392E-3</v>
      </c>
      <c r="G1055" s="44">
        <v>2.8972991506862312E-3</v>
      </c>
      <c r="H1055" s="44"/>
      <c r="I1055" s="44">
        <v>0</v>
      </c>
      <c r="J1055" s="44">
        <v>1.6921489238739014</v>
      </c>
    </row>
    <row r="1056" spans="1:10" x14ac:dyDescent="0.35">
      <c r="A1056" t="s">
        <v>1046</v>
      </c>
      <c r="B1056" t="s">
        <v>1855</v>
      </c>
      <c r="C1056" t="s">
        <v>1934</v>
      </c>
      <c r="D1056" t="s">
        <v>2059</v>
      </c>
      <c r="E1056" s="44">
        <v>1.397648738535612</v>
      </c>
      <c r="F1056" s="44">
        <v>6.3021510791169575E-3</v>
      </c>
      <c r="G1056" s="44">
        <v>3.7169998412323341E-3</v>
      </c>
      <c r="H1056" s="44"/>
      <c r="I1056" s="44">
        <v>1.2259803685234598E-3</v>
      </c>
      <c r="J1056" s="44">
        <v>1.7463631629943848</v>
      </c>
    </row>
    <row r="1057" spans="1:10" x14ac:dyDescent="0.35">
      <c r="A1057" t="s">
        <v>1047</v>
      </c>
      <c r="B1057" t="s">
        <v>1855</v>
      </c>
      <c r="C1057" t="s">
        <v>1935</v>
      </c>
      <c r="D1057" t="s">
        <v>2059</v>
      </c>
      <c r="E1057" s="44">
        <v>1.4230044597719769</v>
      </c>
      <c r="F1057" s="44">
        <v>5.6727395416697754E-3</v>
      </c>
      <c r="G1057" s="44">
        <v>4.5981837467396905E-3</v>
      </c>
      <c r="H1057" s="44"/>
      <c r="I1057" s="44">
        <v>0</v>
      </c>
      <c r="J1057" s="44">
        <v>1.8021248579025269</v>
      </c>
    </row>
    <row r="1058" spans="1:10" x14ac:dyDescent="0.35">
      <c r="A1058" t="s">
        <v>1048</v>
      </c>
      <c r="B1058" t="s">
        <v>1855</v>
      </c>
      <c r="C1058" t="s">
        <v>1936</v>
      </c>
      <c r="D1058" t="s">
        <v>2059</v>
      </c>
      <c r="E1058" s="44">
        <v>1.3670420855048475</v>
      </c>
      <c r="F1058" s="44">
        <v>5.9969757090649672E-3</v>
      </c>
      <c r="G1058" s="44">
        <v>5.3968117094567438E-3</v>
      </c>
      <c r="H1058" s="44"/>
      <c r="I1058" s="44">
        <v>0</v>
      </c>
      <c r="J1058" s="44">
        <v>1.8593239784240723</v>
      </c>
    </row>
    <row r="1059" spans="1:10" x14ac:dyDescent="0.35">
      <c r="A1059" t="s">
        <v>1049</v>
      </c>
      <c r="B1059" t="s">
        <v>1855</v>
      </c>
      <c r="C1059" t="s">
        <v>1937</v>
      </c>
      <c r="D1059" t="s">
        <v>2059</v>
      </c>
      <c r="E1059" s="44">
        <v>1.2590647868186851</v>
      </c>
      <c r="F1059" s="44">
        <v>6.8211618974530625E-3</v>
      </c>
      <c r="G1059" s="44">
        <v>5.5617675186217302E-3</v>
      </c>
      <c r="H1059" s="44"/>
      <c r="I1059" s="44">
        <v>0</v>
      </c>
      <c r="J1059" s="44">
        <v>1.9178520441055298</v>
      </c>
    </row>
    <row r="1060" spans="1:10" x14ac:dyDescent="0.35">
      <c r="A1060" t="s">
        <v>1050</v>
      </c>
      <c r="B1060" t="s">
        <v>1855</v>
      </c>
      <c r="C1060" t="s">
        <v>1938</v>
      </c>
      <c r="D1060" t="s">
        <v>2059</v>
      </c>
      <c r="E1060" s="44">
        <v>1.3704903414931058</v>
      </c>
      <c r="F1060" s="44">
        <v>8.1867905687793945E-3</v>
      </c>
      <c r="G1060" s="44">
        <v>6.4721396442934389E-3</v>
      </c>
      <c r="H1060" s="44"/>
      <c r="I1060" s="44">
        <v>0</v>
      </c>
      <c r="J1060" s="44">
        <v>1.9775900840759277</v>
      </c>
    </row>
    <row r="1061" spans="1:10" x14ac:dyDescent="0.35">
      <c r="A1061" t="s">
        <v>1051</v>
      </c>
      <c r="B1061" t="s">
        <v>1855</v>
      </c>
      <c r="C1061" t="s">
        <v>1939</v>
      </c>
      <c r="D1061" t="s">
        <v>2059</v>
      </c>
      <c r="E1061" s="44">
        <v>1.4450018746776121</v>
      </c>
      <c r="F1061" s="44">
        <v>8.7906906482510313E-3</v>
      </c>
      <c r="G1061" s="44">
        <v>6.1745104839083537E-3</v>
      </c>
      <c r="H1061" s="44"/>
      <c r="I1061" s="44">
        <v>0</v>
      </c>
      <c r="J1061" s="44">
        <v>2.0385010242462158</v>
      </c>
    </row>
    <row r="1062" spans="1:10" x14ac:dyDescent="0.35">
      <c r="A1062" t="s">
        <v>1052</v>
      </c>
      <c r="B1062" t="s">
        <v>1855</v>
      </c>
      <c r="C1062" t="s">
        <v>1940</v>
      </c>
      <c r="D1062" t="s">
        <v>2059</v>
      </c>
      <c r="E1062" s="44">
        <v>1.4819133330528789</v>
      </c>
      <c r="F1062" s="44">
        <v>9.4303332031867269E-3</v>
      </c>
      <c r="G1062" s="44">
        <v>6.633280955506686E-3</v>
      </c>
      <c r="H1062" s="44"/>
      <c r="I1062" s="44">
        <v>9.8346495208860162E-4</v>
      </c>
      <c r="J1062" s="44">
        <v>2.1005680561065674</v>
      </c>
    </row>
    <row r="1063" spans="1:10" x14ac:dyDescent="0.35">
      <c r="A1063" t="s">
        <v>1053</v>
      </c>
      <c r="B1063" t="s">
        <v>1855</v>
      </c>
      <c r="C1063" t="s">
        <v>1941</v>
      </c>
      <c r="D1063" t="s">
        <v>2059</v>
      </c>
      <c r="E1063" s="44">
        <v>1.6051815814373163</v>
      </c>
      <c r="F1063" s="44">
        <v>1.0265781993121986E-2</v>
      </c>
      <c r="G1063" s="44">
        <v>7.2414336779368102E-3</v>
      </c>
      <c r="H1063" s="44"/>
      <c r="I1063" s="44">
        <v>8.3662758555156942E-3</v>
      </c>
      <c r="J1063" s="44">
        <v>2.1637651920318604</v>
      </c>
    </row>
    <row r="1064" spans="1:10" x14ac:dyDescent="0.35">
      <c r="A1064" t="s">
        <v>1054</v>
      </c>
      <c r="B1064" t="s">
        <v>1856</v>
      </c>
      <c r="C1064" t="s">
        <v>1933</v>
      </c>
      <c r="D1064" t="s">
        <v>2060</v>
      </c>
      <c r="E1064" s="44">
        <v>32.174210829725126</v>
      </c>
      <c r="F1064" s="44">
        <v>9.112489701541264E-2</v>
      </c>
      <c r="G1064" s="44">
        <v>2.8688978799613594E-2</v>
      </c>
      <c r="H1064" s="44"/>
      <c r="I1064" s="44">
        <v>1.00438316489795</v>
      </c>
      <c r="J1064" s="44">
        <v>24.512100219726563</v>
      </c>
    </row>
    <row r="1065" spans="1:10" x14ac:dyDescent="0.35">
      <c r="A1065" t="s">
        <v>1055</v>
      </c>
      <c r="B1065" t="s">
        <v>1856</v>
      </c>
      <c r="C1065" t="s">
        <v>1934</v>
      </c>
      <c r="D1065" t="s">
        <v>2060</v>
      </c>
      <c r="E1065" s="44">
        <v>39.564983872474329</v>
      </c>
      <c r="F1065" s="44">
        <v>0.10703987769116451</v>
      </c>
      <c r="G1065" s="44">
        <v>5.8204780225528933E-2</v>
      </c>
      <c r="H1065" s="44">
        <v>1.9431866256098127</v>
      </c>
      <c r="I1065" s="44">
        <v>1.5126316231634853</v>
      </c>
      <c r="J1065" s="44">
        <v>25.121797561645508</v>
      </c>
    </row>
    <row r="1066" spans="1:10" x14ac:dyDescent="0.35">
      <c r="A1066" t="s">
        <v>1056</v>
      </c>
      <c r="B1066" t="s">
        <v>1856</v>
      </c>
      <c r="C1066" t="s">
        <v>1935</v>
      </c>
      <c r="D1066" t="s">
        <v>2060</v>
      </c>
      <c r="E1066" s="44">
        <v>41.93933972401846</v>
      </c>
      <c r="F1066" s="44">
        <v>9.7642899272834802E-2</v>
      </c>
      <c r="G1066" s="44">
        <v>3.0532388828276847E-2</v>
      </c>
      <c r="H1066" s="44">
        <v>1.066531230155938</v>
      </c>
      <c r="I1066" s="44">
        <v>2.1518917447977843</v>
      </c>
      <c r="J1066" s="44">
        <v>25.733049392700195</v>
      </c>
    </row>
    <row r="1067" spans="1:10" x14ac:dyDescent="0.35">
      <c r="A1067" t="s">
        <v>1057</v>
      </c>
      <c r="B1067" t="s">
        <v>1856</v>
      </c>
      <c r="C1067" t="s">
        <v>1936</v>
      </c>
      <c r="D1067" t="s">
        <v>2060</v>
      </c>
      <c r="E1067" s="44">
        <v>47.806292728194315</v>
      </c>
      <c r="F1067" s="44">
        <v>0.10683367439371629</v>
      </c>
      <c r="G1067" s="44">
        <v>2.3680631144680955E-2</v>
      </c>
      <c r="H1067" s="44"/>
      <c r="I1067" s="44">
        <v>1.9601452634955414</v>
      </c>
      <c r="J1067" s="44">
        <v>26.346250534057617</v>
      </c>
    </row>
    <row r="1068" spans="1:10" x14ac:dyDescent="0.35">
      <c r="A1068" t="s">
        <v>1058</v>
      </c>
      <c r="B1068" t="s">
        <v>1856</v>
      </c>
      <c r="C1068" t="s">
        <v>1937</v>
      </c>
      <c r="D1068" t="s">
        <v>2060</v>
      </c>
      <c r="E1068" s="44">
        <v>38.774100589752628</v>
      </c>
      <c r="F1068" s="44">
        <v>0.13133453158126204</v>
      </c>
      <c r="G1068" s="44">
        <v>5.2010793978652589E-2</v>
      </c>
      <c r="H1068" s="44"/>
      <c r="I1068" s="44">
        <v>1.8334054383982021</v>
      </c>
      <c r="J1068" s="44">
        <v>26.962562561035156</v>
      </c>
    </row>
    <row r="1069" spans="1:10" x14ac:dyDescent="0.35">
      <c r="A1069" t="s">
        <v>1059</v>
      </c>
      <c r="B1069" t="s">
        <v>1856</v>
      </c>
      <c r="C1069" t="s">
        <v>1938</v>
      </c>
      <c r="D1069" t="s">
        <v>2060</v>
      </c>
      <c r="E1069" s="44">
        <v>36.892586239755488</v>
      </c>
      <c r="F1069" s="44">
        <v>0.1469089314084579</v>
      </c>
      <c r="G1069" s="44">
        <v>0.10276010242806675</v>
      </c>
      <c r="H1069" s="44"/>
      <c r="I1069" s="44">
        <v>0.87631302500963093</v>
      </c>
      <c r="J1069" s="44">
        <v>27.582822799682617</v>
      </c>
    </row>
    <row r="1070" spans="1:10" x14ac:dyDescent="0.35">
      <c r="A1070" t="s">
        <v>1060</v>
      </c>
      <c r="B1070" t="s">
        <v>1856</v>
      </c>
      <c r="C1070" t="s">
        <v>1939</v>
      </c>
      <c r="D1070" t="s">
        <v>2060</v>
      </c>
      <c r="E1070" s="44">
        <v>42.787581762713977</v>
      </c>
      <c r="F1070" s="44">
        <v>0.15885614654748803</v>
      </c>
      <c r="G1070" s="44">
        <v>0.16528945897631883</v>
      </c>
      <c r="H1070" s="44"/>
      <c r="I1070" s="44">
        <v>0.97057397409031643</v>
      </c>
      <c r="J1070" s="44">
        <v>28.206727981567383</v>
      </c>
    </row>
    <row r="1071" spans="1:10" x14ac:dyDescent="0.35">
      <c r="A1071" t="s">
        <v>1061</v>
      </c>
      <c r="B1071" t="s">
        <v>1856</v>
      </c>
      <c r="C1071" t="s">
        <v>1940</v>
      </c>
      <c r="D1071" t="s">
        <v>2060</v>
      </c>
      <c r="E1071" s="44">
        <v>47.015018682923071</v>
      </c>
      <c r="F1071" s="44">
        <v>0.1752709062743576</v>
      </c>
      <c r="G1071" s="44">
        <v>0.18533997505349648</v>
      </c>
      <c r="H1071" s="44"/>
      <c r="I1071" s="44">
        <v>0.85663656958465406</v>
      </c>
      <c r="J1071" s="44">
        <v>28.833627700805664</v>
      </c>
    </row>
    <row r="1072" spans="1:10" x14ac:dyDescent="0.35">
      <c r="A1072" t="s">
        <v>1062</v>
      </c>
      <c r="B1072" t="s">
        <v>1856</v>
      </c>
      <c r="C1072" t="s">
        <v>1941</v>
      </c>
      <c r="D1072" t="s">
        <v>2060</v>
      </c>
      <c r="E1072" s="44">
        <v>51.814858034706013</v>
      </c>
      <c r="F1072" s="44">
        <v>0.19205498791060874</v>
      </c>
      <c r="G1072" s="44">
        <v>0.20552086112389667</v>
      </c>
      <c r="H1072" s="44"/>
      <c r="I1072" s="44">
        <v>1.1151653860865267</v>
      </c>
      <c r="J1072" s="44">
        <v>29.463642120361328</v>
      </c>
    </row>
    <row r="1073" spans="1:10" x14ac:dyDescent="0.35">
      <c r="A1073" t="s">
        <v>1063</v>
      </c>
      <c r="B1073" t="s">
        <v>1857</v>
      </c>
      <c r="C1073" t="s">
        <v>1933</v>
      </c>
      <c r="D1073" t="s">
        <v>2061</v>
      </c>
      <c r="E1073" s="44">
        <v>0.85063323250681966</v>
      </c>
      <c r="F1073" s="44">
        <v>4.6943500258095237E-3</v>
      </c>
      <c r="G1073" s="44">
        <v>2.500241084178516E-3</v>
      </c>
      <c r="H1073" s="44"/>
      <c r="I1073" s="44">
        <v>1.0431441932160289E-3</v>
      </c>
      <c r="J1073" s="44">
        <v>1.555880069732666</v>
      </c>
    </row>
    <row r="1074" spans="1:10" x14ac:dyDescent="0.35">
      <c r="A1074" t="s">
        <v>1064</v>
      </c>
      <c r="B1074" t="s">
        <v>1857</v>
      </c>
      <c r="C1074" t="s">
        <v>1934</v>
      </c>
      <c r="D1074" t="s">
        <v>2061</v>
      </c>
      <c r="E1074" s="44">
        <v>1.0993859533232619</v>
      </c>
      <c r="F1074" s="44">
        <v>5.3853217258170742E-3</v>
      </c>
      <c r="G1074" s="44">
        <v>3.1775298788166806E-3</v>
      </c>
      <c r="H1074" s="44"/>
      <c r="I1074" s="44">
        <v>1.0044215543324392E-3</v>
      </c>
      <c r="J1074" s="44">
        <v>1.5961538553237915</v>
      </c>
    </row>
    <row r="1075" spans="1:10" x14ac:dyDescent="0.35">
      <c r="A1075" t="s">
        <v>1065</v>
      </c>
      <c r="B1075" t="s">
        <v>1857</v>
      </c>
      <c r="C1075" t="s">
        <v>1935</v>
      </c>
      <c r="D1075" t="s">
        <v>2061</v>
      </c>
      <c r="E1075" s="44">
        <v>0.98987549112502238</v>
      </c>
      <c r="F1075" s="44">
        <v>4.8007225858340092E-3</v>
      </c>
      <c r="G1075" s="44">
        <v>3.8926024433619628E-3</v>
      </c>
      <c r="H1075" s="44"/>
      <c r="I1075" s="44">
        <v>1.3694738408090916E-3</v>
      </c>
      <c r="J1075" s="44">
        <v>1.638139009475708</v>
      </c>
    </row>
    <row r="1076" spans="1:10" x14ac:dyDescent="0.35">
      <c r="A1076" t="s">
        <v>1066</v>
      </c>
      <c r="B1076" t="s">
        <v>1857</v>
      </c>
      <c r="C1076" t="s">
        <v>1936</v>
      </c>
      <c r="D1076" t="s">
        <v>2061</v>
      </c>
      <c r="E1076" s="44">
        <v>1.04611710640037</v>
      </c>
      <c r="F1076" s="44">
        <v>5.0271041178341636E-3</v>
      </c>
      <c r="G1076" s="44">
        <v>4.5257027204346099E-3</v>
      </c>
      <c r="H1076" s="44"/>
      <c r="I1076" s="44">
        <v>2.6024834720478427E-3</v>
      </c>
      <c r="J1076" s="44">
        <v>1.6814950704574585</v>
      </c>
    </row>
    <row r="1077" spans="1:10" x14ac:dyDescent="0.35">
      <c r="A1077" t="s">
        <v>1067</v>
      </c>
      <c r="B1077" t="s">
        <v>1857</v>
      </c>
      <c r="C1077" t="s">
        <v>1937</v>
      </c>
      <c r="D1077" t="s">
        <v>2061</v>
      </c>
      <c r="E1077" s="44">
        <v>1.055186264108039</v>
      </c>
      <c r="F1077" s="44">
        <v>5.6653471385112635E-3</v>
      </c>
      <c r="G1077" s="44">
        <v>4.621451421439042E-3</v>
      </c>
      <c r="H1077" s="44"/>
      <c r="I1077" s="44">
        <v>1.8928111032796044E-3</v>
      </c>
      <c r="J1077" s="44">
        <v>1.7257441282272339</v>
      </c>
    </row>
    <row r="1078" spans="1:10" x14ac:dyDescent="0.35">
      <c r="A1078" t="s">
        <v>1068</v>
      </c>
      <c r="B1078" t="s">
        <v>1857</v>
      </c>
      <c r="C1078" t="s">
        <v>1938</v>
      </c>
      <c r="D1078" t="s">
        <v>2061</v>
      </c>
      <c r="E1078" s="44">
        <v>1.0483357135664586</v>
      </c>
      <c r="F1078" s="44">
        <v>6.7391297801136134E-3</v>
      </c>
      <c r="G1078" s="44">
        <v>5.3305835541104692E-3</v>
      </c>
      <c r="H1078" s="44"/>
      <c r="I1078" s="44">
        <v>8.4375025958510091E-4</v>
      </c>
      <c r="J1078" s="44">
        <v>1.7705260515213013</v>
      </c>
    </row>
    <row r="1079" spans="1:10" x14ac:dyDescent="0.35">
      <c r="A1079" t="s">
        <v>1069</v>
      </c>
      <c r="B1079" t="s">
        <v>1857</v>
      </c>
      <c r="C1079" t="s">
        <v>1939</v>
      </c>
      <c r="D1079" t="s">
        <v>2061</v>
      </c>
      <c r="E1079" s="44">
        <v>1.1786902099146077</v>
      </c>
      <c r="F1079" s="44">
        <v>7.4010770965507386E-3</v>
      </c>
      <c r="G1079" s="44">
        <v>5.2643886276985182E-3</v>
      </c>
      <c r="H1079" s="44"/>
      <c r="I1079" s="44">
        <v>1.3305746528426308E-3</v>
      </c>
      <c r="J1079" s="44">
        <v>1.8156982660293579</v>
      </c>
    </row>
    <row r="1080" spans="1:10" x14ac:dyDescent="0.35">
      <c r="A1080" t="s">
        <v>1070</v>
      </c>
      <c r="B1080" t="s">
        <v>1857</v>
      </c>
      <c r="C1080" t="s">
        <v>1940</v>
      </c>
      <c r="D1080" t="s">
        <v>2061</v>
      </c>
      <c r="E1080" s="44">
        <v>1.3495437768100986</v>
      </c>
      <c r="F1080" s="44">
        <v>8.0587543990538052E-3</v>
      </c>
      <c r="G1080" s="44">
        <v>5.7527613732278769E-3</v>
      </c>
      <c r="H1080" s="44"/>
      <c r="I1080" s="44">
        <v>2.1945404409569355E-3</v>
      </c>
      <c r="J1080" s="44">
        <v>1.8612828254699707</v>
      </c>
    </row>
    <row r="1081" spans="1:10" x14ac:dyDescent="0.35">
      <c r="A1081" t="s">
        <v>1071</v>
      </c>
      <c r="B1081" t="s">
        <v>1857</v>
      </c>
      <c r="C1081" t="s">
        <v>1941</v>
      </c>
      <c r="D1081" t="s">
        <v>2061</v>
      </c>
      <c r="E1081" s="44">
        <v>1.4798825098753223</v>
      </c>
      <c r="F1081" s="44">
        <v>8.818845990496189E-3</v>
      </c>
      <c r="G1081" s="44">
        <v>6.318210880409689E-3</v>
      </c>
      <c r="H1081" s="44"/>
      <c r="I1081" s="44">
        <v>3.7331012361514846E-3</v>
      </c>
      <c r="J1081" s="44">
        <v>1.9072680473327637</v>
      </c>
    </row>
    <row r="1082" spans="1:10" x14ac:dyDescent="0.35">
      <c r="A1082" t="s">
        <v>1072</v>
      </c>
      <c r="B1082" t="s">
        <v>1858</v>
      </c>
      <c r="C1082" t="s">
        <v>1933</v>
      </c>
      <c r="D1082" t="s">
        <v>2062</v>
      </c>
      <c r="E1082" s="44">
        <v>6.8659436302797863</v>
      </c>
      <c r="F1082" s="44">
        <v>3.4964649585338604E-2</v>
      </c>
      <c r="G1082" s="44">
        <v>1.8623728013190472E-2</v>
      </c>
      <c r="H1082" s="44"/>
      <c r="I1082" s="44">
        <v>8.3157683277579691E-2</v>
      </c>
      <c r="J1082" s="44">
        <v>10.794168472290039</v>
      </c>
    </row>
    <row r="1083" spans="1:10" x14ac:dyDescent="0.35">
      <c r="A1083" t="s">
        <v>1073</v>
      </c>
      <c r="B1083" t="s">
        <v>1858</v>
      </c>
      <c r="C1083" t="s">
        <v>1934</v>
      </c>
      <c r="D1083" t="s">
        <v>2062</v>
      </c>
      <c r="E1083" s="44">
        <v>6.0335027453493453</v>
      </c>
      <c r="F1083" s="44">
        <v>4.0312112787393876E-2</v>
      </c>
      <c r="G1083" s="44">
        <v>2.3768661313060421E-2</v>
      </c>
      <c r="H1083" s="44"/>
      <c r="I1083" s="44">
        <v>0.12488475419374766</v>
      </c>
      <c r="J1083" s="44">
        <v>11.035170555114746</v>
      </c>
    </row>
    <row r="1084" spans="1:10" x14ac:dyDescent="0.35">
      <c r="A1084" t="s">
        <v>1074</v>
      </c>
      <c r="B1084" t="s">
        <v>1858</v>
      </c>
      <c r="C1084" t="s">
        <v>1935</v>
      </c>
      <c r="D1084" t="s">
        <v>2062</v>
      </c>
      <c r="E1084" s="44">
        <v>7.303513867030019</v>
      </c>
      <c r="F1084" s="44">
        <v>3.6103594560784151E-2</v>
      </c>
      <c r="G1084" s="44">
        <v>2.9237380561959184E-2</v>
      </c>
      <c r="H1084" s="44"/>
      <c r="I1084" s="44">
        <v>6.8070268569597747E-2</v>
      </c>
      <c r="J1084" s="44">
        <v>11.281468391418457</v>
      </c>
    </row>
    <row r="1085" spans="1:10" x14ac:dyDescent="0.35">
      <c r="A1085" t="s">
        <v>1075</v>
      </c>
      <c r="B1085" t="s">
        <v>1858</v>
      </c>
      <c r="C1085" t="s">
        <v>1936</v>
      </c>
      <c r="D1085" t="s">
        <v>2062</v>
      </c>
      <c r="E1085" s="44">
        <v>8.3741081650868718</v>
      </c>
      <c r="F1085" s="44">
        <v>3.7969391476778025E-2</v>
      </c>
      <c r="G1085" s="44">
        <v>3.4117152380689082E-2</v>
      </c>
      <c r="H1085" s="44"/>
      <c r="I1085" s="44">
        <v>4.4422116434745397E-2</v>
      </c>
      <c r="J1085" s="44">
        <v>11.536616325378418</v>
      </c>
    </row>
    <row r="1086" spans="1:10" x14ac:dyDescent="0.35">
      <c r="A1086" t="s">
        <v>1076</v>
      </c>
      <c r="B1086" t="s">
        <v>1858</v>
      </c>
      <c r="C1086" t="s">
        <v>1937</v>
      </c>
      <c r="D1086" t="s">
        <v>2062</v>
      </c>
      <c r="E1086" s="44">
        <v>8.7896925903148535</v>
      </c>
      <c r="F1086" s="44">
        <v>4.2963236211612119E-2</v>
      </c>
      <c r="G1086" s="44">
        <v>3.4960081860906364E-2</v>
      </c>
      <c r="H1086" s="44"/>
      <c r="I1086" s="44">
        <v>2.3329311723362771E-3</v>
      </c>
      <c r="J1086" s="44">
        <v>11.805508613586426</v>
      </c>
    </row>
    <row r="1087" spans="1:10" x14ac:dyDescent="0.35">
      <c r="A1087" t="s">
        <v>1077</v>
      </c>
      <c r="B1087" t="s">
        <v>1858</v>
      </c>
      <c r="C1087" t="s">
        <v>1938</v>
      </c>
      <c r="D1087" t="s">
        <v>2062</v>
      </c>
      <c r="E1087" s="44">
        <v>8.7902938415620344</v>
      </c>
      <c r="F1087" s="44">
        <v>5.1288802462889013E-2</v>
      </c>
      <c r="G1087" s="44">
        <v>4.0443372788976736E-2</v>
      </c>
      <c r="H1087" s="44"/>
      <c r="I1087" s="44">
        <v>0</v>
      </c>
      <c r="J1087" s="44">
        <v>12.091534614562988</v>
      </c>
    </row>
    <row r="1088" spans="1:10" x14ac:dyDescent="0.35">
      <c r="A1088" t="s">
        <v>1078</v>
      </c>
      <c r="B1088" t="s">
        <v>1858</v>
      </c>
      <c r="C1088" t="s">
        <v>1939</v>
      </c>
      <c r="D1088" t="s">
        <v>2062</v>
      </c>
      <c r="E1088" s="44">
        <v>8.6946080044958336</v>
      </c>
      <c r="F1088" s="44">
        <v>5.6478204661396927E-2</v>
      </c>
      <c r="G1088" s="44">
        <v>3.9951064169333847E-2</v>
      </c>
      <c r="H1088" s="44"/>
      <c r="I1088" s="44">
        <v>3.9429919679671022E-2</v>
      </c>
      <c r="J1088" s="44">
        <v>12.395923614501953</v>
      </c>
    </row>
    <row r="1089" spans="1:10" x14ac:dyDescent="0.35">
      <c r="A1089" t="s">
        <v>1079</v>
      </c>
      <c r="B1089" t="s">
        <v>1858</v>
      </c>
      <c r="C1089" t="s">
        <v>1940</v>
      </c>
      <c r="D1089" t="s">
        <v>2062</v>
      </c>
      <c r="E1089" s="44">
        <v>10.250521065763385</v>
      </c>
      <c r="F1089" s="44">
        <v>6.1756456160994552E-2</v>
      </c>
      <c r="G1089" s="44">
        <v>4.3868758715034935E-2</v>
      </c>
      <c r="H1089" s="44"/>
      <c r="I1089" s="44">
        <v>8.2937169660170285E-2</v>
      </c>
      <c r="J1089" s="44">
        <v>12.71717643737793</v>
      </c>
    </row>
    <row r="1090" spans="1:10" x14ac:dyDescent="0.35">
      <c r="A1090" t="s">
        <v>1080</v>
      </c>
      <c r="B1090" t="s">
        <v>1858</v>
      </c>
      <c r="C1090" t="s">
        <v>1941</v>
      </c>
      <c r="D1090" t="s">
        <v>2062</v>
      </c>
      <c r="E1090" s="44">
        <v>11.502927236882831</v>
      </c>
      <c r="F1090" s="44">
        <v>6.7572537574581051E-2</v>
      </c>
      <c r="G1090" s="44">
        <v>4.8176754884875356E-2</v>
      </c>
      <c r="H1090" s="44"/>
      <c r="I1090" s="44">
        <v>0.19755453159366618</v>
      </c>
      <c r="J1090" s="44">
        <v>13.052607536315918</v>
      </c>
    </row>
    <row r="1091" spans="1:10" x14ac:dyDescent="0.35">
      <c r="A1091" t="s">
        <v>1081</v>
      </c>
      <c r="B1091" t="s">
        <v>1859</v>
      </c>
      <c r="C1091" t="s">
        <v>1933</v>
      </c>
      <c r="D1091" t="s">
        <v>2063</v>
      </c>
      <c r="E1091" s="44">
        <v>24.884503950681388</v>
      </c>
      <c r="F1091" s="44">
        <v>0.10195451539732998</v>
      </c>
      <c r="G1091" s="44">
        <v>0.10742428651660513</v>
      </c>
      <c r="H1091" s="44">
        <v>0.89033231744859276</v>
      </c>
      <c r="I1091" s="44">
        <v>0</v>
      </c>
      <c r="J1091" s="44">
        <v>20.401332855224609</v>
      </c>
    </row>
    <row r="1092" spans="1:10" x14ac:dyDescent="0.35">
      <c r="A1092" t="s">
        <v>1082</v>
      </c>
      <c r="B1092" t="s">
        <v>1859</v>
      </c>
      <c r="C1092" t="s">
        <v>1934</v>
      </c>
      <c r="D1092" t="s">
        <v>2063</v>
      </c>
      <c r="E1092" s="44">
        <v>25.6697538523524</v>
      </c>
      <c r="F1092" s="44">
        <v>0.13850495515859151</v>
      </c>
      <c r="G1092" s="44">
        <v>0.11013204614641188</v>
      </c>
      <c r="H1092" s="44">
        <v>0.92604600882469723</v>
      </c>
      <c r="I1092" s="44">
        <v>1.6125669721716769E-3</v>
      </c>
      <c r="J1092" s="44">
        <v>20.895313262939453</v>
      </c>
    </row>
    <row r="1093" spans="1:10" x14ac:dyDescent="0.35">
      <c r="A1093" t="s">
        <v>1083</v>
      </c>
      <c r="B1093" t="s">
        <v>1859</v>
      </c>
      <c r="C1093" t="s">
        <v>1935</v>
      </c>
      <c r="D1093" t="s">
        <v>2063</v>
      </c>
      <c r="E1093" s="44">
        <v>26.790577891292056</v>
      </c>
      <c r="F1093" s="44">
        <v>0.12779898575327719</v>
      </c>
      <c r="G1093" s="44">
        <v>0.1247864374357163</v>
      </c>
      <c r="H1093" s="44">
        <v>1.1418262790583764</v>
      </c>
      <c r="I1093" s="44">
        <v>0.12024525137938506</v>
      </c>
      <c r="J1093" s="44">
        <v>21.418603897094727</v>
      </c>
    </row>
    <row r="1094" spans="1:10" x14ac:dyDescent="0.35">
      <c r="A1094" t="s">
        <v>1084</v>
      </c>
      <c r="B1094" t="s">
        <v>1859</v>
      </c>
      <c r="C1094" t="s">
        <v>1936</v>
      </c>
      <c r="D1094" t="s">
        <v>2063</v>
      </c>
      <c r="E1094" s="44">
        <v>31.264184740608894</v>
      </c>
      <c r="F1094" s="44">
        <v>0.1336802933216171</v>
      </c>
      <c r="G1094" s="44">
        <v>0.14853626171931078</v>
      </c>
      <c r="H1094" s="44">
        <v>1.257495374567505</v>
      </c>
      <c r="I1094" s="44">
        <v>0.11568844599825694</v>
      </c>
      <c r="J1094" s="44">
        <v>21.966310501098633</v>
      </c>
    </row>
    <row r="1095" spans="1:10" x14ac:dyDescent="0.35">
      <c r="A1095" t="s">
        <v>1085</v>
      </c>
      <c r="B1095" t="s">
        <v>1859</v>
      </c>
      <c r="C1095" t="s">
        <v>1937</v>
      </c>
      <c r="D1095" t="s">
        <v>2063</v>
      </c>
      <c r="E1095" s="44">
        <v>35.316494573678384</v>
      </c>
      <c r="F1095" s="44">
        <v>0.15427503675104273</v>
      </c>
      <c r="G1095" s="44">
        <v>0.15511214996648373</v>
      </c>
      <c r="H1095" s="44">
        <v>1.4560771690546657</v>
      </c>
      <c r="I1095" s="44">
        <v>8.9380250248851822E-2</v>
      </c>
      <c r="J1095" s="44">
        <v>22.531349182128906</v>
      </c>
    </row>
    <row r="1096" spans="1:10" x14ac:dyDescent="0.35">
      <c r="A1096" t="s">
        <v>1086</v>
      </c>
      <c r="B1096" t="s">
        <v>1859</v>
      </c>
      <c r="C1096" t="s">
        <v>1938</v>
      </c>
      <c r="D1096" t="s">
        <v>2063</v>
      </c>
      <c r="E1096" s="44">
        <v>33.131113901478734</v>
      </c>
      <c r="F1096" s="44">
        <v>0.18989052263763501</v>
      </c>
      <c r="G1096" s="44">
        <v>0.16387106478255314</v>
      </c>
      <c r="H1096" s="44">
        <v>1.442685013196136</v>
      </c>
      <c r="I1096" s="44">
        <v>6.4868212433243727E-2</v>
      </c>
      <c r="J1096" s="44">
        <v>23.10847282409668</v>
      </c>
    </row>
    <row r="1097" spans="1:10" x14ac:dyDescent="0.35">
      <c r="A1097" t="s">
        <v>1087</v>
      </c>
      <c r="B1097" t="s">
        <v>1859</v>
      </c>
      <c r="C1097" t="s">
        <v>1939</v>
      </c>
      <c r="D1097" t="s">
        <v>2063</v>
      </c>
      <c r="E1097" s="44">
        <v>36.362082332128438</v>
      </c>
      <c r="F1097" s="44">
        <v>0.21064132784943765</v>
      </c>
      <c r="G1097" s="44">
        <v>0.17917556900382201</v>
      </c>
      <c r="H1097" s="44">
        <v>1.3643024898884113</v>
      </c>
      <c r="I1097" s="44">
        <v>0.11233924901347032</v>
      </c>
      <c r="J1097" s="44">
        <v>23.695917129516602</v>
      </c>
    </row>
    <row r="1098" spans="1:10" x14ac:dyDescent="0.35">
      <c r="A1098" t="s">
        <v>1088</v>
      </c>
      <c r="B1098" t="s">
        <v>1859</v>
      </c>
      <c r="C1098" t="s">
        <v>1940</v>
      </c>
      <c r="D1098" t="s">
        <v>2063</v>
      </c>
      <c r="E1098" s="44">
        <v>40.469991487851814</v>
      </c>
      <c r="F1098" s="44">
        <v>0.23150400269298751</v>
      </c>
      <c r="G1098" s="44">
        <v>0.19787703152561237</v>
      </c>
      <c r="H1098" s="44">
        <v>1.4262721776498462</v>
      </c>
      <c r="I1098" s="44">
        <v>0.1987024643939069</v>
      </c>
      <c r="J1098" s="44">
        <v>24.294748306274414</v>
      </c>
    </row>
    <row r="1099" spans="1:10" x14ac:dyDescent="0.35">
      <c r="A1099" t="s">
        <v>1089</v>
      </c>
      <c r="B1099" t="s">
        <v>1859</v>
      </c>
      <c r="C1099" t="s">
        <v>1941</v>
      </c>
      <c r="D1099" t="s">
        <v>2063</v>
      </c>
      <c r="E1099" s="44">
        <v>45.874898586229484</v>
      </c>
      <c r="F1099" s="44">
        <v>0.25510677137528592</v>
      </c>
      <c r="G1099" s="44">
        <v>0.21911008961230019</v>
      </c>
      <c r="H1099" s="44">
        <v>1.4910979771454937</v>
      </c>
      <c r="I1099" s="44">
        <v>0.27729177606455957</v>
      </c>
      <c r="J1099" s="44">
        <v>24.905841827392578</v>
      </c>
    </row>
    <row r="1100" spans="1:10" x14ac:dyDescent="0.35">
      <c r="A1100" t="s">
        <v>1090</v>
      </c>
      <c r="B1100" t="s">
        <v>1860</v>
      </c>
      <c r="C1100" t="s">
        <v>1933</v>
      </c>
      <c r="D1100" t="s">
        <v>2064</v>
      </c>
      <c r="E1100" s="44">
        <v>39.999683614985884</v>
      </c>
      <c r="F1100" s="44">
        <v>2.3001482016605828E-2</v>
      </c>
      <c r="G1100" s="44">
        <v>6.5930010934057454E-2</v>
      </c>
      <c r="H1100" s="44"/>
      <c r="I1100" s="44">
        <v>0.25441908273953123</v>
      </c>
      <c r="J1100" s="44">
        <v>41.350151062011719</v>
      </c>
    </row>
    <row r="1101" spans="1:10" x14ac:dyDescent="0.35">
      <c r="A1101" t="s">
        <v>1091</v>
      </c>
      <c r="B1101" t="s">
        <v>1860</v>
      </c>
      <c r="C1101" t="s">
        <v>1934</v>
      </c>
      <c r="D1101" t="s">
        <v>2064</v>
      </c>
      <c r="E1101" s="44">
        <v>41.671655558995283</v>
      </c>
      <c r="F1101" s="44">
        <v>3.462713273528225E-2</v>
      </c>
      <c r="G1101" s="44">
        <v>8.4126882737750291E-2</v>
      </c>
      <c r="H1101" s="44"/>
      <c r="I1101" s="44">
        <v>0.42666831169788261</v>
      </c>
      <c r="J1101" s="44">
        <v>42.486843109130859</v>
      </c>
    </row>
    <row r="1102" spans="1:10" x14ac:dyDescent="0.35">
      <c r="A1102" t="s">
        <v>1092</v>
      </c>
      <c r="B1102" t="s">
        <v>1860</v>
      </c>
      <c r="C1102" t="s">
        <v>1935</v>
      </c>
      <c r="D1102" t="s">
        <v>2064</v>
      </c>
      <c r="E1102" s="44">
        <v>50.422197952488112</v>
      </c>
      <c r="F1102" s="44">
        <v>3.2583090323002682E-2</v>
      </c>
      <c r="G1102" s="44">
        <v>0.10392262778847747</v>
      </c>
      <c r="H1102" s="44"/>
      <c r="I1102" s="44">
        <v>0.4823558617438311</v>
      </c>
      <c r="J1102" s="44">
        <v>43.646621704101563</v>
      </c>
    </row>
    <row r="1103" spans="1:10" x14ac:dyDescent="0.35">
      <c r="A1103" t="s">
        <v>1093</v>
      </c>
      <c r="B1103" t="s">
        <v>1860</v>
      </c>
      <c r="C1103" t="s">
        <v>1936</v>
      </c>
      <c r="D1103" t="s">
        <v>2064</v>
      </c>
      <c r="E1103" s="44">
        <v>55.125352722545976</v>
      </c>
      <c r="F1103" s="44">
        <v>3.3757109637374834E-2</v>
      </c>
      <c r="G1103" s="44">
        <v>0.1214270194877629</v>
      </c>
      <c r="H1103" s="44"/>
      <c r="I1103" s="44">
        <v>0.75456967111066675</v>
      </c>
      <c r="J1103" s="44">
        <v>44.826847076416016</v>
      </c>
    </row>
    <row r="1104" spans="1:10" x14ac:dyDescent="0.35">
      <c r="A1104" t="s">
        <v>1094</v>
      </c>
      <c r="B1104" t="s">
        <v>1860</v>
      </c>
      <c r="C1104" t="s">
        <v>1937</v>
      </c>
      <c r="D1104" t="s">
        <v>2064</v>
      </c>
      <c r="E1104" s="44">
        <v>61.546733386134726</v>
      </c>
      <c r="F1104" s="44">
        <v>5.5518907614445036E-2</v>
      </c>
      <c r="G1104" s="44">
        <v>0.12482526117552344</v>
      </c>
      <c r="H1104" s="44"/>
      <c r="I1104" s="44">
        <v>0.83058969349209288</v>
      </c>
      <c r="J1104" s="44">
        <v>46.024253845214844</v>
      </c>
    </row>
    <row r="1105" spans="1:10" x14ac:dyDescent="0.35">
      <c r="A1105" t="s">
        <v>1095</v>
      </c>
      <c r="B1105" t="s">
        <v>1860</v>
      </c>
      <c r="C1105" t="s">
        <v>1938</v>
      </c>
      <c r="D1105" t="s">
        <v>2064</v>
      </c>
      <c r="E1105" s="44">
        <v>64.235704006798656</v>
      </c>
      <c r="F1105" s="44">
        <v>6.1550849679439114E-2</v>
      </c>
      <c r="G1105" s="44">
        <v>0.14480545268540307</v>
      </c>
      <c r="H1105" s="44"/>
      <c r="I1105" s="44">
        <v>1.4247403778569352</v>
      </c>
      <c r="J1105" s="44">
        <v>47.236259460449219</v>
      </c>
    </row>
    <row r="1106" spans="1:10" x14ac:dyDescent="0.35">
      <c r="A1106" t="s">
        <v>1096</v>
      </c>
      <c r="B1106" t="s">
        <v>1860</v>
      </c>
      <c r="C1106" t="s">
        <v>1939</v>
      </c>
      <c r="D1106" t="s">
        <v>2064</v>
      </c>
      <c r="E1106" s="44">
        <v>70.87622097967342</v>
      </c>
      <c r="F1106" s="44">
        <v>6.7272868476684511E-2</v>
      </c>
      <c r="G1106" s="44">
        <v>0.14174475660736702</v>
      </c>
      <c r="H1106" s="44"/>
      <c r="I1106" s="44">
        <v>0.92400792196009374</v>
      </c>
      <c r="J1106" s="44">
        <v>48.461563110351563</v>
      </c>
    </row>
    <row r="1107" spans="1:10" x14ac:dyDescent="0.35">
      <c r="A1107" t="s">
        <v>1097</v>
      </c>
      <c r="B1107" t="s">
        <v>1860</v>
      </c>
      <c r="C1107" t="s">
        <v>1940</v>
      </c>
      <c r="D1107" t="s">
        <v>2064</v>
      </c>
      <c r="E1107" s="44">
        <v>79.222930744097724</v>
      </c>
      <c r="F1107" s="44">
        <v>7.26627452319248E-2</v>
      </c>
      <c r="G1107" s="44">
        <v>0.15372415900887032</v>
      </c>
      <c r="H1107" s="44"/>
      <c r="I1107" s="44">
        <v>1.1695982543897707</v>
      </c>
      <c r="J1107" s="44">
        <v>49.699863433837891</v>
      </c>
    </row>
    <row r="1108" spans="1:10" x14ac:dyDescent="0.35">
      <c r="A1108" t="s">
        <v>1098</v>
      </c>
      <c r="B1108" t="s">
        <v>1860</v>
      </c>
      <c r="C1108" t="s">
        <v>1941</v>
      </c>
      <c r="D1108" t="s">
        <v>2064</v>
      </c>
      <c r="E1108" s="44">
        <v>89.591365733680831</v>
      </c>
      <c r="F1108" s="44">
        <v>7.9172801244141264E-2</v>
      </c>
      <c r="G1108" s="44">
        <v>0.1682226138479985</v>
      </c>
      <c r="H1108" s="44"/>
      <c r="I1108" s="44">
        <v>1.3531026979262479</v>
      </c>
      <c r="J1108" s="44">
        <v>50.950881958007813</v>
      </c>
    </row>
    <row r="1109" spans="1:10" x14ac:dyDescent="0.35">
      <c r="A1109" t="s">
        <v>1099</v>
      </c>
      <c r="B1109" t="s">
        <v>1861</v>
      </c>
      <c r="C1109" t="s">
        <v>1933</v>
      </c>
      <c r="D1109" t="s">
        <v>2065</v>
      </c>
      <c r="E1109" s="44">
        <v>2.5246393052012728</v>
      </c>
      <c r="F1109" s="44">
        <v>6.0813535924926481E-3</v>
      </c>
      <c r="G1109" s="44">
        <v>3.2393957676671642E-3</v>
      </c>
      <c r="H1109" s="44"/>
      <c r="I1109" s="44">
        <v>0</v>
      </c>
      <c r="J1109" s="44">
        <v>2.040550708770752</v>
      </c>
    </row>
    <row r="1110" spans="1:10" x14ac:dyDescent="0.35">
      <c r="A1110" t="s">
        <v>1100</v>
      </c>
      <c r="B1110" t="s">
        <v>1861</v>
      </c>
      <c r="C1110" t="s">
        <v>1934</v>
      </c>
      <c r="D1110" t="s">
        <v>2065</v>
      </c>
      <c r="E1110" s="44">
        <v>2.7790096596298319</v>
      </c>
      <c r="F1110" s="44">
        <v>7.080723928940714E-3</v>
      </c>
      <c r="G1110" s="44">
        <v>4.0452179703450017E-3</v>
      </c>
      <c r="H1110" s="44">
        <v>3.3269321975809112E-2</v>
      </c>
      <c r="I1110" s="44">
        <v>0</v>
      </c>
      <c r="J1110" s="44">
        <v>2.0641660690307617</v>
      </c>
    </row>
    <row r="1111" spans="1:10" x14ac:dyDescent="0.35">
      <c r="A1111" t="s">
        <v>1101</v>
      </c>
      <c r="B1111" t="s">
        <v>1861</v>
      </c>
      <c r="C1111" t="s">
        <v>1935</v>
      </c>
      <c r="D1111" t="s">
        <v>2065</v>
      </c>
      <c r="E1111" s="44">
        <v>2.6551278000029863</v>
      </c>
      <c r="F1111" s="44">
        <v>6.3840845915567957E-3</v>
      </c>
      <c r="G1111" s="44">
        <v>4.8678129992020241E-3</v>
      </c>
      <c r="H1111" s="44">
        <v>3.2990661254575851E-2</v>
      </c>
      <c r="I1111" s="44">
        <v>0</v>
      </c>
      <c r="J1111" s="44">
        <v>2.0899274349212646</v>
      </c>
    </row>
    <row r="1112" spans="1:10" x14ac:dyDescent="0.35">
      <c r="A1112" t="s">
        <v>1102</v>
      </c>
      <c r="B1112" t="s">
        <v>1861</v>
      </c>
      <c r="C1112" t="s">
        <v>1936</v>
      </c>
      <c r="D1112" t="s">
        <v>2065</v>
      </c>
      <c r="E1112" s="44">
        <v>2.5058622327682585</v>
      </c>
      <c r="F1112" s="44">
        <v>6.7413586802626754E-3</v>
      </c>
      <c r="G1112" s="44">
        <v>5.5570879744607955E-3</v>
      </c>
      <c r="H1112" s="44">
        <v>3.5022163270510047E-2</v>
      </c>
      <c r="I1112" s="44">
        <v>0</v>
      </c>
      <c r="J1112" s="44">
        <v>2.1173610687255859</v>
      </c>
    </row>
    <row r="1113" spans="1:10" x14ac:dyDescent="0.35">
      <c r="A1113" t="s">
        <v>1103</v>
      </c>
      <c r="B1113" t="s">
        <v>1861</v>
      </c>
      <c r="C1113" t="s">
        <v>1937</v>
      </c>
      <c r="D1113" t="s">
        <v>2065</v>
      </c>
      <c r="E1113" s="44">
        <v>2.6465539144771566</v>
      </c>
      <c r="F1113" s="44">
        <v>7.6416632737256662E-3</v>
      </c>
      <c r="G1113" s="44">
        <v>5.5741582427899124E-3</v>
      </c>
      <c r="H1113" s="44">
        <v>3.5016046336949637E-2</v>
      </c>
      <c r="I1113" s="44">
        <v>3.1875893721602148E-2</v>
      </c>
      <c r="J1113" s="44">
        <v>2.1457846164703369</v>
      </c>
    </row>
    <row r="1114" spans="1:10" x14ac:dyDescent="0.35">
      <c r="A1114" t="s">
        <v>1104</v>
      </c>
      <c r="B1114" t="s">
        <v>1861</v>
      </c>
      <c r="C1114" t="s">
        <v>1938</v>
      </c>
      <c r="D1114" t="s">
        <v>2065</v>
      </c>
      <c r="E1114" s="44">
        <v>2.3508555438619387</v>
      </c>
      <c r="F1114" s="44">
        <v>9.1749728196007518E-3</v>
      </c>
      <c r="G1114" s="44">
        <v>6.3464210841034669E-3</v>
      </c>
      <c r="H1114" s="44">
        <v>5.1858003406623804E-2</v>
      </c>
      <c r="I1114" s="44">
        <v>5.1384210519918982E-2</v>
      </c>
      <c r="J1114" s="44">
        <v>2.174644947052002</v>
      </c>
    </row>
    <row r="1115" spans="1:10" x14ac:dyDescent="0.35">
      <c r="A1115" t="s">
        <v>1105</v>
      </c>
      <c r="B1115" t="s">
        <v>1861</v>
      </c>
      <c r="C1115" t="s">
        <v>1939</v>
      </c>
      <c r="D1115" t="s">
        <v>2065</v>
      </c>
      <c r="E1115" s="44">
        <v>2.4420307981908582</v>
      </c>
      <c r="F1115" s="44">
        <v>9.9796684661791948E-3</v>
      </c>
      <c r="G1115" s="44">
        <v>6.3222652624345633E-3</v>
      </c>
      <c r="H1115" s="44">
        <v>3.5697341195675962E-2</v>
      </c>
      <c r="I1115" s="44">
        <v>5.5697003507096624E-2</v>
      </c>
      <c r="J1115" s="44">
        <v>2.2038209438323975</v>
      </c>
    </row>
    <row r="1116" spans="1:10" x14ac:dyDescent="0.35">
      <c r="A1116" t="s">
        <v>1106</v>
      </c>
      <c r="B1116" t="s">
        <v>1861</v>
      </c>
      <c r="C1116" t="s">
        <v>1940</v>
      </c>
      <c r="D1116" t="s">
        <v>2065</v>
      </c>
      <c r="E1116" s="44">
        <v>2.7493418975624944</v>
      </c>
      <c r="F1116" s="44">
        <v>1.0811271358180278E-2</v>
      </c>
      <c r="G1116" s="44">
        <v>6.887380104180215E-3</v>
      </c>
      <c r="H1116" s="44">
        <v>3.6422449816052374E-2</v>
      </c>
      <c r="I1116" s="44">
        <v>4.5305342149901451E-2</v>
      </c>
      <c r="J1116" s="44">
        <v>2.2333390712738037</v>
      </c>
    </row>
    <row r="1117" spans="1:10" x14ac:dyDescent="0.35">
      <c r="A1117" t="s">
        <v>1107</v>
      </c>
      <c r="B1117" t="s">
        <v>1861</v>
      </c>
      <c r="C1117" t="s">
        <v>1941</v>
      </c>
      <c r="D1117" t="s">
        <v>2065</v>
      </c>
      <c r="E1117" s="44">
        <v>2.9814888371492412</v>
      </c>
      <c r="F1117" s="44">
        <v>1.1669459777235719E-2</v>
      </c>
      <c r="G1117" s="44">
        <v>7.4807241249390697E-3</v>
      </c>
      <c r="H1117" s="44">
        <v>3.6798220039934396E-2</v>
      </c>
      <c r="I1117" s="44">
        <v>4.7897529080818076E-2</v>
      </c>
      <c r="J1117" s="44">
        <v>2.2630102634429932</v>
      </c>
    </row>
    <row r="1118" spans="1:10" x14ac:dyDescent="0.35">
      <c r="A1118" t="s">
        <v>1108</v>
      </c>
      <c r="B1118" t="s">
        <v>1862</v>
      </c>
      <c r="C1118" t="s">
        <v>1933</v>
      </c>
      <c r="D1118" t="s">
        <v>2066</v>
      </c>
      <c r="E1118" s="44">
        <v>1.9982493303141502</v>
      </c>
      <c r="F1118" s="44">
        <v>1.2144380851138269E-2</v>
      </c>
      <c r="G1118" s="44">
        <v>6.4696661689682758E-3</v>
      </c>
      <c r="H1118" s="44"/>
      <c r="I1118" s="44">
        <v>7.1117272495431275E-2</v>
      </c>
      <c r="J1118" s="44">
        <v>3.948124885559082</v>
      </c>
    </row>
    <row r="1119" spans="1:10" x14ac:dyDescent="0.35">
      <c r="A1119" t="s">
        <v>1109</v>
      </c>
      <c r="B1119" t="s">
        <v>1862</v>
      </c>
      <c r="C1119" t="s">
        <v>1934</v>
      </c>
      <c r="D1119" t="s">
        <v>2066</v>
      </c>
      <c r="E1119" s="44">
        <v>2.39819785201201</v>
      </c>
      <c r="F1119" s="44">
        <v>1.3957940412877125E-2</v>
      </c>
      <c r="G1119" s="44">
        <v>8.2549446137653339E-3</v>
      </c>
      <c r="H1119" s="44"/>
      <c r="I1119" s="44">
        <v>7.4160792922738333E-2</v>
      </c>
      <c r="J1119" s="44">
        <v>4.0701665878295898</v>
      </c>
    </row>
    <row r="1120" spans="1:10" x14ac:dyDescent="0.35">
      <c r="A1120" t="s">
        <v>1110</v>
      </c>
      <c r="B1120" t="s">
        <v>1862</v>
      </c>
      <c r="C1120" t="s">
        <v>1935</v>
      </c>
      <c r="D1120" t="s">
        <v>2066</v>
      </c>
      <c r="E1120" s="44">
        <v>2.7214799285999196</v>
      </c>
      <c r="F1120" s="44">
        <v>1.2467826009238396E-2</v>
      </c>
      <c r="G1120" s="44">
        <v>1.0155786823563915E-2</v>
      </c>
      <c r="H1120" s="44"/>
      <c r="I1120" s="44">
        <v>9.0718467350760834E-2</v>
      </c>
      <c r="J1120" s="44">
        <v>4.1815619468688965</v>
      </c>
    </row>
    <row r="1121" spans="1:10" x14ac:dyDescent="0.35">
      <c r="A1121" t="s">
        <v>1111</v>
      </c>
      <c r="B1121" t="s">
        <v>1862</v>
      </c>
      <c r="C1121" t="s">
        <v>1936</v>
      </c>
      <c r="D1121" t="s">
        <v>2066</v>
      </c>
      <c r="E1121" s="44">
        <v>3.0644990510432701</v>
      </c>
      <c r="F1121" s="44">
        <v>1.3083816521139156E-2</v>
      </c>
      <c r="G1121" s="44">
        <v>1.1856570454741018E-2</v>
      </c>
      <c r="H1121" s="44"/>
      <c r="I1121" s="44">
        <v>8.0904672848005565E-2</v>
      </c>
      <c r="J1121" s="44">
        <v>4.2862915992736816</v>
      </c>
    </row>
    <row r="1122" spans="1:10" x14ac:dyDescent="0.35">
      <c r="A1122" t="s">
        <v>1112</v>
      </c>
      <c r="B1122" t="s">
        <v>1862</v>
      </c>
      <c r="C1122" t="s">
        <v>1937</v>
      </c>
      <c r="D1122" t="s">
        <v>2066</v>
      </c>
      <c r="E1122" s="44">
        <v>3.1378817210005399</v>
      </c>
      <c r="F1122" s="44">
        <v>1.4778412010618377E-2</v>
      </c>
      <c r="G1122" s="44">
        <v>1.2155766341671342E-2</v>
      </c>
      <c r="H1122" s="44"/>
      <c r="I1122" s="44">
        <v>6.9066804397671766E-2</v>
      </c>
      <c r="J1122" s="44">
        <v>4.3907380104064941</v>
      </c>
    </row>
    <row r="1123" spans="1:10" x14ac:dyDescent="0.35">
      <c r="A1123" t="s">
        <v>1113</v>
      </c>
      <c r="B1123" t="s">
        <v>1862</v>
      </c>
      <c r="C1123" t="s">
        <v>1938</v>
      </c>
      <c r="D1123" t="s">
        <v>2066</v>
      </c>
      <c r="E1123" s="44">
        <v>3.1640567456972701</v>
      </c>
      <c r="F1123" s="44">
        <v>1.7621259640313743E-2</v>
      </c>
      <c r="G1123" s="44">
        <v>1.4079100066944877E-2</v>
      </c>
      <c r="H1123" s="44"/>
      <c r="I1123" s="44">
        <v>4.9709034756997755E-2</v>
      </c>
      <c r="J1123" s="44">
        <v>4.4996213912963867</v>
      </c>
    </row>
    <row r="1124" spans="1:10" x14ac:dyDescent="0.35">
      <c r="A1124" t="s">
        <v>1114</v>
      </c>
      <c r="B1124" t="s">
        <v>1862</v>
      </c>
      <c r="C1124" t="s">
        <v>1939</v>
      </c>
      <c r="D1124" t="s">
        <v>2066</v>
      </c>
      <c r="E1124" s="44">
        <v>3.2780376677801297</v>
      </c>
      <c r="F1124" s="44">
        <v>1.8623866437848781E-2</v>
      </c>
      <c r="G1124" s="44">
        <v>1.3238233868403964E-2</v>
      </c>
      <c r="H1124" s="44"/>
      <c r="I1124" s="44">
        <v>3.6489906441184383E-2</v>
      </c>
      <c r="J1124" s="44">
        <v>4.6138238906860352</v>
      </c>
    </row>
    <row r="1125" spans="1:10" x14ac:dyDescent="0.35">
      <c r="A1125" t="s">
        <v>1115</v>
      </c>
      <c r="B1125" t="s">
        <v>1862</v>
      </c>
      <c r="C1125" t="s">
        <v>1940</v>
      </c>
      <c r="D1125" t="s">
        <v>2066</v>
      </c>
      <c r="E1125" s="44">
        <v>3.2847303965963999</v>
      </c>
      <c r="F1125" s="44">
        <v>1.9957332311218306E-2</v>
      </c>
      <c r="G1125" s="44">
        <v>1.4196932803469184E-2</v>
      </c>
      <c r="H1125" s="44"/>
      <c r="I1125" s="44">
        <v>7.2031186415643031E-2</v>
      </c>
      <c r="J1125" s="44">
        <v>4.7319064140319824</v>
      </c>
    </row>
    <row r="1126" spans="1:10" x14ac:dyDescent="0.35">
      <c r="A1126" t="s">
        <v>1116</v>
      </c>
      <c r="B1126" t="s">
        <v>1862</v>
      </c>
      <c r="C1126" t="s">
        <v>1941</v>
      </c>
      <c r="D1126" t="s">
        <v>2066</v>
      </c>
      <c r="E1126" s="44">
        <v>3.2180225525958202</v>
      </c>
      <c r="F1126" s="44">
        <v>2.157807613719212E-2</v>
      </c>
      <c r="G1126" s="44">
        <v>1.5371445872498942E-2</v>
      </c>
      <c r="H1126" s="44"/>
      <c r="I1126" s="44">
        <v>9.9704387144679718E-2</v>
      </c>
      <c r="J1126" s="44">
        <v>4.8535170555114746</v>
      </c>
    </row>
    <row r="1127" spans="1:10" x14ac:dyDescent="0.35">
      <c r="A1127" t="s">
        <v>1117</v>
      </c>
      <c r="B1127" t="s">
        <v>1863</v>
      </c>
      <c r="C1127" t="s">
        <v>1933</v>
      </c>
      <c r="D1127" t="s">
        <v>2067</v>
      </c>
      <c r="E1127" s="44">
        <v>68.973654806153277</v>
      </c>
      <c r="F1127" s="44">
        <v>4.1228331561424574E-2</v>
      </c>
      <c r="G1127" s="44">
        <v>0.74748694351834688</v>
      </c>
      <c r="H1127" s="44"/>
      <c r="I1127" s="44">
        <v>9.7192570898916113</v>
      </c>
      <c r="J1127" s="44">
        <v>6.1691398620605469</v>
      </c>
    </row>
    <row r="1128" spans="1:10" x14ac:dyDescent="0.35">
      <c r="A1128" t="s">
        <v>1118</v>
      </c>
      <c r="B1128" t="s">
        <v>1863</v>
      </c>
      <c r="C1128" t="s">
        <v>1934</v>
      </c>
      <c r="D1128" t="s">
        <v>2067</v>
      </c>
      <c r="E1128" s="44">
        <v>31.999044394642151</v>
      </c>
      <c r="F1128" s="44">
        <v>3.3875336584873371E-2</v>
      </c>
      <c r="G1128" s="44">
        <v>0.59752624874392535</v>
      </c>
      <c r="H1128" s="44">
        <v>0.84357666212655114</v>
      </c>
      <c r="I1128" s="44">
        <v>8.2329394149714883</v>
      </c>
      <c r="J1128" s="44">
        <v>6.1935009956359863</v>
      </c>
    </row>
    <row r="1129" spans="1:10" x14ac:dyDescent="0.35">
      <c r="A1129" t="s">
        <v>1119</v>
      </c>
      <c r="B1129" t="s">
        <v>1863</v>
      </c>
      <c r="C1129" t="s">
        <v>1935</v>
      </c>
      <c r="D1129" t="s">
        <v>2067</v>
      </c>
      <c r="E1129" s="44">
        <v>79.759239502723673</v>
      </c>
      <c r="F1129" s="44">
        <v>5.0429586749274412E-2</v>
      </c>
      <c r="G1129" s="44">
        <v>0.52115519525862974</v>
      </c>
      <c r="H1129" s="44">
        <v>1.0604388320368054</v>
      </c>
      <c r="I1129" s="44">
        <v>10.570121992115505</v>
      </c>
      <c r="J1129" s="44">
        <v>6.1982583999633789</v>
      </c>
    </row>
    <row r="1130" spans="1:10" x14ac:dyDescent="0.35">
      <c r="A1130" t="s">
        <v>1120</v>
      </c>
      <c r="B1130" t="s">
        <v>1863</v>
      </c>
      <c r="C1130" t="s">
        <v>1936</v>
      </c>
      <c r="D1130" t="s">
        <v>2067</v>
      </c>
      <c r="E1130" s="44">
        <v>51.895848146824726</v>
      </c>
      <c r="F1130" s="44">
        <v>6.0076622805942247E-2</v>
      </c>
      <c r="G1130" s="44">
        <v>0.62599459460090168</v>
      </c>
      <c r="H1130" s="44">
        <v>0.97408928861313282</v>
      </c>
      <c r="I1130" s="44">
        <v>11.398117870159473</v>
      </c>
      <c r="J1130" s="44">
        <v>6.1959691047668457</v>
      </c>
    </row>
    <row r="1131" spans="1:10" x14ac:dyDescent="0.35">
      <c r="A1131" t="s">
        <v>1121</v>
      </c>
      <c r="B1131" t="s">
        <v>1863</v>
      </c>
      <c r="C1131" t="s">
        <v>1937</v>
      </c>
      <c r="D1131" t="s">
        <v>2067</v>
      </c>
      <c r="E1131" s="44">
        <v>24.262395928295884</v>
      </c>
      <c r="F1131" s="44">
        <v>6.344800577430118E-2</v>
      </c>
      <c r="G1131" s="44">
        <v>0.5484395219257191</v>
      </c>
      <c r="H1131" s="44">
        <v>0.91919105133925294</v>
      </c>
      <c r="I1131" s="44">
        <v>10.910441667596002</v>
      </c>
      <c r="J1131" s="44">
        <v>6.2041077613830566</v>
      </c>
    </row>
    <row r="1132" spans="1:10" x14ac:dyDescent="0.35">
      <c r="A1132" t="s">
        <v>1122</v>
      </c>
      <c r="B1132" t="s">
        <v>1863</v>
      </c>
      <c r="C1132" t="s">
        <v>1938</v>
      </c>
      <c r="D1132" t="s">
        <v>2067</v>
      </c>
      <c r="E1132" s="44">
        <v>17.194219057250777</v>
      </c>
      <c r="F1132" s="44">
        <v>5.5015994736892768E-2</v>
      </c>
      <c r="G1132" s="44">
        <v>0.55912507839170467</v>
      </c>
      <c r="H1132" s="44">
        <v>0.58103292476743928</v>
      </c>
      <c r="I1132" s="44">
        <v>6.8030068841539588</v>
      </c>
      <c r="J1132" s="44">
        <v>6.2349543571472168</v>
      </c>
    </row>
    <row r="1133" spans="1:10" x14ac:dyDescent="0.35">
      <c r="A1133" t="s">
        <v>1123</v>
      </c>
      <c r="B1133" t="s">
        <v>1863</v>
      </c>
      <c r="C1133" t="s">
        <v>1939</v>
      </c>
      <c r="D1133" t="s">
        <v>2067</v>
      </c>
      <c r="E1133" s="44">
        <v>18.539407463123226</v>
      </c>
      <c r="F1133" s="44">
        <v>5.5628361456356204E-2</v>
      </c>
      <c r="G1133" s="44">
        <v>0.48974343192204894</v>
      </c>
      <c r="H1133" s="44">
        <v>0.36433834868367265</v>
      </c>
      <c r="I1133" s="44">
        <v>5.7247566498270874</v>
      </c>
      <c r="J1133" s="44">
        <v>6.2932538986206055</v>
      </c>
    </row>
    <row r="1134" spans="1:10" x14ac:dyDescent="0.35">
      <c r="A1134" t="s">
        <v>1124</v>
      </c>
      <c r="B1134" t="s">
        <v>1863</v>
      </c>
      <c r="C1134" t="s">
        <v>1940</v>
      </c>
      <c r="D1134" t="s">
        <v>2067</v>
      </c>
      <c r="E1134" s="44">
        <v>30.565101442466531</v>
      </c>
      <c r="F1134" s="44">
        <v>8.4273337972604667E-2</v>
      </c>
      <c r="G1134" s="44">
        <v>0.76113732020334934</v>
      </c>
      <c r="H1134" s="44">
        <v>0.56250137727428151</v>
      </c>
      <c r="I1134" s="44">
        <v>10.999556435383621</v>
      </c>
      <c r="J1134" s="44">
        <v>6.3746161460876465</v>
      </c>
    </row>
    <row r="1135" spans="1:10" x14ac:dyDescent="0.35">
      <c r="A1135" t="s">
        <v>1125</v>
      </c>
      <c r="B1135" t="s">
        <v>1863</v>
      </c>
      <c r="C1135" t="s">
        <v>1941</v>
      </c>
      <c r="D1135" t="s">
        <v>2067</v>
      </c>
      <c r="E1135" s="44">
        <v>43.236318605318168</v>
      </c>
      <c r="F1135" s="44">
        <v>9.9500375897831395E-2</v>
      </c>
      <c r="G1135" s="44">
        <v>0.93184927473447765</v>
      </c>
      <c r="H1135" s="44">
        <v>0.66050872032330676</v>
      </c>
      <c r="I1135" s="44">
        <v>14.953802859759406</v>
      </c>
      <c r="J1135" s="44">
        <v>6.4709563255310059</v>
      </c>
    </row>
    <row r="1136" spans="1:10" x14ac:dyDescent="0.35">
      <c r="A1136" t="s">
        <v>1126</v>
      </c>
      <c r="B1136" t="s">
        <v>1864</v>
      </c>
      <c r="C1136" t="s">
        <v>1933</v>
      </c>
      <c r="D1136" t="s">
        <v>2068</v>
      </c>
      <c r="E1136" s="44">
        <v>8.729936135731478</v>
      </c>
      <c r="F1136" s="44">
        <v>3.5203488033228561E-3</v>
      </c>
      <c r="G1136" s="44">
        <v>3.6093321181751487E-2</v>
      </c>
      <c r="H1136" s="44"/>
      <c r="I1136" s="44">
        <v>6.7422979911890262E-3</v>
      </c>
      <c r="J1136" s="44">
        <v>21.151638031005859</v>
      </c>
    </row>
    <row r="1137" spans="1:10" x14ac:dyDescent="0.35">
      <c r="A1137" t="s">
        <v>1127</v>
      </c>
      <c r="B1137" t="s">
        <v>1864</v>
      </c>
      <c r="C1137" t="s">
        <v>1934</v>
      </c>
      <c r="D1137" t="s">
        <v>2068</v>
      </c>
      <c r="E1137" s="44">
        <v>9.8927023575538708</v>
      </c>
      <c r="F1137" s="44">
        <v>1.5832542716167287E-2</v>
      </c>
      <c r="G1137" s="44">
        <v>4.6123518536012098E-2</v>
      </c>
      <c r="H1137" s="44">
        <v>0.10093608568684326</v>
      </c>
      <c r="I1137" s="44">
        <v>1.3291346015917253E-2</v>
      </c>
      <c r="J1137" s="44">
        <v>21.743947982788086</v>
      </c>
    </row>
    <row r="1138" spans="1:10" x14ac:dyDescent="0.35">
      <c r="A1138" t="s">
        <v>1128</v>
      </c>
      <c r="B1138" t="s">
        <v>1864</v>
      </c>
      <c r="C1138" t="s">
        <v>1935</v>
      </c>
      <c r="D1138" t="s">
        <v>2068</v>
      </c>
      <c r="E1138" s="44">
        <v>9.9197802219526654</v>
      </c>
      <c r="F1138" s="44">
        <v>2.4668792444430685E-2</v>
      </c>
      <c r="G1138" s="44">
        <v>5.6838833516281918E-2</v>
      </c>
      <c r="H1138" s="44">
        <v>0.10672933662143246</v>
      </c>
      <c r="I1138" s="44">
        <v>1.3559007743683302E-2</v>
      </c>
      <c r="J1138" s="44">
        <v>22.346576690673828</v>
      </c>
    </row>
    <row r="1139" spans="1:10" x14ac:dyDescent="0.35">
      <c r="A1139" t="s">
        <v>1129</v>
      </c>
      <c r="B1139" t="s">
        <v>1864</v>
      </c>
      <c r="C1139" t="s">
        <v>1936</v>
      </c>
      <c r="D1139" t="s">
        <v>2068</v>
      </c>
      <c r="E1139" s="44">
        <v>10.601691031873175</v>
      </c>
      <c r="F1139" s="44">
        <v>4.5903785267863741E-2</v>
      </c>
      <c r="G1139" s="44">
        <v>6.6470851001937281E-2</v>
      </c>
      <c r="H1139" s="44">
        <v>0.11194096990500522</v>
      </c>
      <c r="I1139" s="44">
        <v>8.6404822005536237E-3</v>
      </c>
      <c r="J1139" s="44">
        <v>22.961149215698242</v>
      </c>
    </row>
    <row r="1140" spans="1:10" x14ac:dyDescent="0.35">
      <c r="A1140" t="s">
        <v>1130</v>
      </c>
      <c r="B1140" t="s">
        <v>1864</v>
      </c>
      <c r="C1140" t="s">
        <v>1937</v>
      </c>
      <c r="D1140" t="s">
        <v>2068</v>
      </c>
      <c r="E1140" s="44">
        <v>10.673517837669946</v>
      </c>
      <c r="F1140" s="44">
        <v>4.7847166340698896E-2</v>
      </c>
      <c r="G1140" s="44">
        <v>6.8266186760620698E-2</v>
      </c>
      <c r="H1140" s="44">
        <v>0.11644208558810573</v>
      </c>
      <c r="I1140" s="44">
        <v>6.8785151985665373E-3</v>
      </c>
      <c r="J1140" s="44">
        <v>23.589799880981445</v>
      </c>
    </row>
    <row r="1141" spans="1:10" x14ac:dyDescent="0.35">
      <c r="A1141" t="s">
        <v>1131</v>
      </c>
      <c r="B1141" t="s">
        <v>1864</v>
      </c>
      <c r="C1141" t="s">
        <v>1938</v>
      </c>
      <c r="D1141" t="s">
        <v>2068</v>
      </c>
      <c r="E1141" s="44">
        <v>9.744243420480629</v>
      </c>
      <c r="F1141" s="44">
        <v>5.7131895339316348E-2</v>
      </c>
      <c r="G1141" s="44">
        <v>7.9202024671094259E-2</v>
      </c>
      <c r="H1141" s="44">
        <v>9.8464298168334657E-2</v>
      </c>
      <c r="I1141" s="44">
        <v>4.2806839901976153E-3</v>
      </c>
      <c r="J1141" s="44">
        <v>24.234088897705078</v>
      </c>
    </row>
    <row r="1142" spans="1:10" x14ac:dyDescent="0.35">
      <c r="A1142" t="s">
        <v>1132</v>
      </c>
      <c r="B1142" t="s">
        <v>1864</v>
      </c>
      <c r="C1142" t="s">
        <v>1939</v>
      </c>
      <c r="D1142" t="s">
        <v>2068</v>
      </c>
      <c r="E1142" s="44">
        <v>10.0011934201519</v>
      </c>
      <c r="F1142" s="44">
        <v>6.1577093876845138E-2</v>
      </c>
      <c r="G1142" s="44">
        <v>7.6764227482454706E-2</v>
      </c>
      <c r="H1142" s="44">
        <v>0.11760532265393474</v>
      </c>
      <c r="I1142" s="44">
        <v>3.0539996955417596E-3</v>
      </c>
      <c r="J1142" s="44">
        <v>24.894550323486328</v>
      </c>
    </row>
    <row r="1143" spans="1:10" x14ac:dyDescent="0.35">
      <c r="A1143" t="s">
        <v>1133</v>
      </c>
      <c r="B1143" t="s">
        <v>1864</v>
      </c>
      <c r="C1143" t="s">
        <v>1940</v>
      </c>
      <c r="D1143" t="s">
        <v>2068</v>
      </c>
      <c r="E1143" s="44">
        <v>11.499803806588728</v>
      </c>
      <c r="F1143" s="44">
        <v>6.6050851509180303E-2</v>
      </c>
      <c r="G1143" s="44">
        <v>8.2919342944511157E-2</v>
      </c>
      <c r="H1143" s="44">
        <v>0.11870958366103133</v>
      </c>
      <c r="I1143" s="44">
        <v>4.4348338267616062E-3</v>
      </c>
      <c r="J1143" s="44">
        <v>25.570896148681641</v>
      </c>
    </row>
    <row r="1144" spans="1:10" x14ac:dyDescent="0.35">
      <c r="A1144" t="s">
        <v>1134</v>
      </c>
      <c r="B1144" t="s">
        <v>1864</v>
      </c>
      <c r="C1144" t="s">
        <v>1941</v>
      </c>
      <c r="D1144" t="s">
        <v>2068</v>
      </c>
      <c r="E1144" s="44">
        <v>12.499167877774042</v>
      </c>
      <c r="F1144" s="44">
        <v>7.1659416952472368E-2</v>
      </c>
      <c r="G1144" s="44">
        <v>9.0552261201120837E-2</v>
      </c>
      <c r="H1144" s="44">
        <v>0.12070751359268293</v>
      </c>
      <c r="I1144" s="44">
        <v>6.9441747330591082E-3</v>
      </c>
      <c r="J1144" s="44">
        <v>26.262809753417969</v>
      </c>
    </row>
    <row r="1145" spans="1:10" x14ac:dyDescent="0.35">
      <c r="A1145" t="s">
        <v>1135</v>
      </c>
      <c r="B1145" t="s">
        <v>1865</v>
      </c>
      <c r="C1145" t="s">
        <v>1933</v>
      </c>
      <c r="D1145" t="s">
        <v>2069</v>
      </c>
      <c r="E1145" s="44">
        <v>6.9574542463022677</v>
      </c>
      <c r="F1145" s="44">
        <v>4.9757768035236048E-3</v>
      </c>
      <c r="G1145" s="44">
        <v>2.6844453765236254E-2</v>
      </c>
      <c r="H1145" s="44"/>
      <c r="I1145" s="44">
        <v>7.0593136260564085E-4</v>
      </c>
      <c r="J1145" s="44">
        <v>15.167095184326172</v>
      </c>
    </row>
    <row r="1146" spans="1:10" x14ac:dyDescent="0.35">
      <c r="A1146" t="s">
        <v>1136</v>
      </c>
      <c r="B1146" t="s">
        <v>1865</v>
      </c>
      <c r="C1146" t="s">
        <v>1934</v>
      </c>
      <c r="D1146" t="s">
        <v>2069</v>
      </c>
      <c r="E1146" s="44">
        <v>7.9835545420954981</v>
      </c>
      <c r="F1146" s="44">
        <v>5.781132475318345E-3</v>
      </c>
      <c r="G1146" s="44">
        <v>3.4349377433715786E-2</v>
      </c>
      <c r="H1146" s="44">
        <v>0.14222915201930386</v>
      </c>
      <c r="I1146" s="44">
        <v>7.119092730463729E-3</v>
      </c>
      <c r="J1146" s="44">
        <v>15.627618789672852</v>
      </c>
    </row>
    <row r="1147" spans="1:10" x14ac:dyDescent="0.35">
      <c r="A1147" t="s">
        <v>1137</v>
      </c>
      <c r="B1147" t="s">
        <v>1865</v>
      </c>
      <c r="C1147" t="s">
        <v>1935</v>
      </c>
      <c r="D1147" t="s">
        <v>2069</v>
      </c>
      <c r="E1147" s="44">
        <v>5.9805859198564804</v>
      </c>
      <c r="F1147" s="44">
        <v>5.2057435357425004E-3</v>
      </c>
      <c r="G1147" s="44">
        <v>4.2370100370838305E-2</v>
      </c>
      <c r="H1147" s="44">
        <v>0.14567236648138079</v>
      </c>
      <c r="I1147" s="44">
        <v>0</v>
      </c>
      <c r="J1147" s="44">
        <v>16.097305297851563</v>
      </c>
    </row>
    <row r="1148" spans="1:10" x14ac:dyDescent="0.35">
      <c r="A1148" t="s">
        <v>1138</v>
      </c>
      <c r="B1148" t="s">
        <v>1865</v>
      </c>
      <c r="C1148" t="s">
        <v>1936</v>
      </c>
      <c r="D1148" t="s">
        <v>2069</v>
      </c>
      <c r="E1148" s="44">
        <v>5.4321695299065542</v>
      </c>
      <c r="F1148" s="44">
        <v>6.3107367982875046E-3</v>
      </c>
      <c r="G1148" s="44">
        <v>4.9592985141741285E-2</v>
      </c>
      <c r="H1148" s="44">
        <v>0.15077608569331566</v>
      </c>
      <c r="I1148" s="44">
        <v>0</v>
      </c>
      <c r="J1148" s="44">
        <v>16.577144622802734</v>
      </c>
    </row>
    <row r="1149" spans="1:10" x14ac:dyDescent="0.35">
      <c r="A1149" t="s">
        <v>1139</v>
      </c>
      <c r="B1149" t="s">
        <v>1865</v>
      </c>
      <c r="C1149" t="s">
        <v>1937</v>
      </c>
      <c r="D1149" t="s">
        <v>2069</v>
      </c>
      <c r="E1149" s="44">
        <v>6.0552531005523376</v>
      </c>
      <c r="F1149" s="44">
        <v>6.5329329526641949E-3</v>
      </c>
      <c r="G1149" s="44">
        <v>5.0977142928902881E-2</v>
      </c>
      <c r="H1149" s="44">
        <v>0.15077608569331566</v>
      </c>
      <c r="I1149" s="44">
        <v>0</v>
      </c>
      <c r="J1149" s="44">
        <v>17.068840026855469</v>
      </c>
    </row>
    <row r="1150" spans="1:10" x14ac:dyDescent="0.35">
      <c r="A1150" t="s">
        <v>1140</v>
      </c>
      <c r="B1150" t="s">
        <v>1865</v>
      </c>
      <c r="C1150" t="s">
        <v>1938</v>
      </c>
      <c r="D1150" t="s">
        <v>2069</v>
      </c>
      <c r="E1150" s="44">
        <v>6.4021064837312016</v>
      </c>
      <c r="F1150" s="44">
        <v>9.279445150591762E-3</v>
      </c>
      <c r="G1150" s="44">
        <v>5.9191113165454355E-2</v>
      </c>
      <c r="H1150" s="44">
        <v>0.14172525067958727</v>
      </c>
      <c r="I1150" s="44">
        <v>0</v>
      </c>
      <c r="J1150" s="44">
        <v>17.573606491088867</v>
      </c>
    </row>
    <row r="1151" spans="1:10" x14ac:dyDescent="0.35">
      <c r="A1151" t="s">
        <v>1141</v>
      </c>
      <c r="B1151" t="s">
        <v>1865</v>
      </c>
      <c r="C1151" t="s">
        <v>1939</v>
      </c>
      <c r="D1151" t="s">
        <v>2069</v>
      </c>
      <c r="E1151" s="44">
        <v>5.4750649972257355</v>
      </c>
      <c r="F1151" s="44">
        <v>9.9672210070590201E-3</v>
      </c>
      <c r="G1151" s="44">
        <v>5.6680916199621914E-2</v>
      </c>
      <c r="H1151" s="44">
        <v>0.15010509705771624</v>
      </c>
      <c r="I1151" s="44">
        <v>0</v>
      </c>
      <c r="J1151" s="44">
        <v>18.091573715209961</v>
      </c>
    </row>
    <row r="1152" spans="1:10" x14ac:dyDescent="0.35">
      <c r="A1152" t="s">
        <v>1142</v>
      </c>
      <c r="B1152" t="s">
        <v>1865</v>
      </c>
      <c r="C1152" t="s">
        <v>1940</v>
      </c>
      <c r="D1152" t="s">
        <v>2069</v>
      </c>
      <c r="E1152" s="44">
        <v>6.2401038873363115</v>
      </c>
      <c r="F1152" s="44">
        <v>1.0728935435572544E-2</v>
      </c>
      <c r="G1152" s="44">
        <v>6.1165381496618626E-2</v>
      </c>
      <c r="H1152" s="44">
        <v>0.15132902272903581</v>
      </c>
      <c r="I1152" s="44">
        <v>0</v>
      </c>
      <c r="J1152" s="44">
        <v>18.622100830078125</v>
      </c>
    </row>
    <row r="1153" spans="1:10" x14ac:dyDescent="0.35">
      <c r="A1153" t="s">
        <v>1143</v>
      </c>
      <c r="B1153" t="s">
        <v>1865</v>
      </c>
      <c r="C1153" t="s">
        <v>1941</v>
      </c>
      <c r="D1153" t="s">
        <v>2069</v>
      </c>
      <c r="E1153" s="44">
        <v>6.8851723756110781</v>
      </c>
      <c r="F1153" s="44">
        <v>1.1576963812677614E-2</v>
      </c>
      <c r="G1153" s="44">
        <v>6.6146636957089458E-2</v>
      </c>
      <c r="H1153" s="44">
        <v>0.15201249006646358</v>
      </c>
      <c r="I1153" s="44">
        <v>0</v>
      </c>
      <c r="J1153" s="44">
        <v>19.164730072021484</v>
      </c>
    </row>
    <row r="1154" spans="1:10" x14ac:dyDescent="0.35">
      <c r="A1154" t="s">
        <v>1144</v>
      </c>
      <c r="B1154" t="s">
        <v>1866</v>
      </c>
      <c r="C1154" t="s">
        <v>1933</v>
      </c>
      <c r="D1154" t="s">
        <v>2070</v>
      </c>
      <c r="E1154" s="44">
        <v>10.698660637792653</v>
      </c>
      <c r="F1154" s="44">
        <v>4.8760319148591413E-2</v>
      </c>
      <c r="G1154" s="44">
        <v>2.5968370899147747E-2</v>
      </c>
      <c r="H1154" s="44"/>
      <c r="I1154" s="44">
        <v>3.9331563419733081E-4</v>
      </c>
      <c r="J1154" s="44">
        <v>15.07508659362793</v>
      </c>
    </row>
    <row r="1155" spans="1:10" x14ac:dyDescent="0.35">
      <c r="A1155" t="s">
        <v>1145</v>
      </c>
      <c r="B1155" t="s">
        <v>1866</v>
      </c>
      <c r="C1155" t="s">
        <v>1934</v>
      </c>
      <c r="D1155" t="s">
        <v>2070</v>
      </c>
      <c r="E1155" s="44">
        <v>12.990000775146195</v>
      </c>
      <c r="F1155" s="44">
        <v>5.7918892278460712E-2</v>
      </c>
      <c r="G1155" s="44">
        <v>3.3327437501242375E-2</v>
      </c>
      <c r="H1155" s="44">
        <v>0.14326820421203623</v>
      </c>
      <c r="I1155" s="44">
        <v>1.3202590775547531E-2</v>
      </c>
      <c r="J1155" s="44">
        <v>15.540988922119141</v>
      </c>
    </row>
    <row r="1156" spans="1:10" x14ac:dyDescent="0.35">
      <c r="A1156" t="s">
        <v>1146</v>
      </c>
      <c r="B1156" t="s">
        <v>1866</v>
      </c>
      <c r="C1156" t="s">
        <v>1935</v>
      </c>
      <c r="D1156" t="s">
        <v>2070</v>
      </c>
      <c r="E1156" s="44">
        <v>12.449636044562673</v>
      </c>
      <c r="F1156" s="44">
        <v>5.3284259203354972E-2</v>
      </c>
      <c r="G1156" s="44">
        <v>4.1184360796545756E-2</v>
      </c>
      <c r="H1156" s="44">
        <v>0.14130496703302456</v>
      </c>
      <c r="I1156" s="44">
        <v>3.0953807648549762E-2</v>
      </c>
      <c r="J1156" s="44">
        <v>16.006668090820313</v>
      </c>
    </row>
    <row r="1157" spans="1:10" x14ac:dyDescent="0.35">
      <c r="A1157" t="s">
        <v>1147</v>
      </c>
      <c r="B1157" t="s">
        <v>1866</v>
      </c>
      <c r="C1157" t="s">
        <v>1936</v>
      </c>
      <c r="D1157" t="s">
        <v>2070</v>
      </c>
      <c r="E1157" s="44">
        <v>13.2499190533274</v>
      </c>
      <c r="F1157" s="44">
        <v>5.743336953438799E-2</v>
      </c>
      <c r="G1157" s="44">
        <v>4.8270358249180793E-2</v>
      </c>
      <c r="H1157" s="44">
        <v>0.15659597327328598</v>
      </c>
      <c r="I1157" s="44">
        <v>3.1170964331653588E-3</v>
      </c>
      <c r="J1157" s="44">
        <v>16.477815628051758</v>
      </c>
    </row>
    <row r="1158" spans="1:10" x14ac:dyDescent="0.35">
      <c r="A1158" t="s">
        <v>1148</v>
      </c>
      <c r="B1158" t="s">
        <v>1866</v>
      </c>
      <c r="C1158" t="s">
        <v>1937</v>
      </c>
      <c r="D1158" t="s">
        <v>2070</v>
      </c>
      <c r="E1158" s="44">
        <v>14.368623052312925</v>
      </c>
      <c r="F1158" s="44">
        <v>6.670581623696159E-2</v>
      </c>
      <c r="G1158" s="44">
        <v>4.9859136212103659E-2</v>
      </c>
      <c r="H1158" s="44">
        <v>0.17416653903602214</v>
      </c>
      <c r="I1158" s="44">
        <v>1.4870124115979437E-3</v>
      </c>
      <c r="J1158" s="44">
        <v>16.962841033935547</v>
      </c>
    </row>
    <row r="1159" spans="1:10" x14ac:dyDescent="0.35">
      <c r="A1159" t="s">
        <v>1149</v>
      </c>
      <c r="B1159" t="s">
        <v>1866</v>
      </c>
      <c r="C1159" t="s">
        <v>1938</v>
      </c>
      <c r="D1159" t="s">
        <v>2070</v>
      </c>
      <c r="E1159" s="44">
        <v>13.106088534158571</v>
      </c>
      <c r="F1159" s="44">
        <v>8.1642407772616526E-2</v>
      </c>
      <c r="G1159" s="44">
        <v>5.8141644999242188E-2</v>
      </c>
      <c r="H1159" s="44">
        <v>0.20977953913104619</v>
      </c>
      <c r="I1159" s="44">
        <v>0</v>
      </c>
      <c r="J1159" s="44">
        <v>17.467906951904297</v>
      </c>
    </row>
    <row r="1160" spans="1:10" x14ac:dyDescent="0.35">
      <c r="A1160" t="s">
        <v>1150</v>
      </c>
      <c r="B1160" t="s">
        <v>1866</v>
      </c>
      <c r="C1160" t="s">
        <v>1939</v>
      </c>
      <c r="D1160" t="s">
        <v>2070</v>
      </c>
      <c r="E1160" s="44">
        <v>14.013504977439226</v>
      </c>
      <c r="F1160" s="44">
        <v>8.8793534728321091E-2</v>
      </c>
      <c r="G1160" s="44">
        <v>5.6468391868927582E-2</v>
      </c>
      <c r="H1160" s="44">
        <v>0.17729526765956416</v>
      </c>
      <c r="I1160" s="44">
        <v>0</v>
      </c>
      <c r="J1160" s="44">
        <v>17.994838714599609</v>
      </c>
    </row>
    <row r="1161" spans="1:10" x14ac:dyDescent="0.35">
      <c r="A1161" t="s">
        <v>1151</v>
      </c>
      <c r="B1161" t="s">
        <v>1866</v>
      </c>
      <c r="C1161" t="s">
        <v>1940</v>
      </c>
      <c r="D1161" t="s">
        <v>2070</v>
      </c>
      <c r="E1161" s="44">
        <v>15.365896336609397</v>
      </c>
      <c r="F1161" s="44">
        <v>9.5786326613517159E-2</v>
      </c>
      <c r="G1161" s="44">
        <v>6.1232821029725486E-2</v>
      </c>
      <c r="H1161" s="44">
        <v>0.17985704315600293</v>
      </c>
      <c r="I1161" s="44">
        <v>0</v>
      </c>
      <c r="J1161" s="44">
        <v>18.541982650756836</v>
      </c>
    </row>
    <row r="1162" spans="1:10" x14ac:dyDescent="0.35">
      <c r="A1162" t="s">
        <v>1152</v>
      </c>
      <c r="B1162" t="s">
        <v>1866</v>
      </c>
      <c r="C1162" t="s">
        <v>1941</v>
      </c>
      <c r="D1162" t="s">
        <v>2070</v>
      </c>
      <c r="E1162" s="44">
        <v>17.407098497544897</v>
      </c>
      <c r="F1162" s="44">
        <v>0.10365634749453019</v>
      </c>
      <c r="G1162" s="44">
        <v>6.6620440143951062E-2</v>
      </c>
      <c r="H1162" s="44">
        <v>0.1820697906905839</v>
      </c>
      <c r="I1162" s="44">
        <v>5.0154975065144487E-4</v>
      </c>
      <c r="J1162" s="44">
        <v>19.107704162597656</v>
      </c>
    </row>
    <row r="1163" spans="1:10" x14ac:dyDescent="0.35">
      <c r="A1163" t="s">
        <v>1153</v>
      </c>
      <c r="B1163" t="s">
        <v>1867</v>
      </c>
      <c r="C1163" t="s">
        <v>1933</v>
      </c>
      <c r="D1163" t="s">
        <v>2071</v>
      </c>
      <c r="E1163" s="44">
        <v>4.3296180727226448</v>
      </c>
      <c r="F1163" s="44">
        <v>3.8898918751959855E-3</v>
      </c>
      <c r="G1163" s="44">
        <v>5.0402319206352348E-3</v>
      </c>
      <c r="H1163" s="44"/>
      <c r="I1163" s="44">
        <v>0</v>
      </c>
      <c r="J1163" s="44">
        <v>3.6095433235168457</v>
      </c>
    </row>
    <row r="1164" spans="1:10" x14ac:dyDescent="0.35">
      <c r="A1164" t="s">
        <v>1154</v>
      </c>
      <c r="B1164" t="s">
        <v>1867</v>
      </c>
      <c r="C1164" t="s">
        <v>1934</v>
      </c>
      <c r="D1164" t="s">
        <v>2071</v>
      </c>
      <c r="E1164" s="44">
        <v>5.1761297757080342</v>
      </c>
      <c r="F1164" s="44">
        <v>4.9675241078824695E-3</v>
      </c>
      <c r="G1164" s="44">
        <v>3.8240677083390098E-3</v>
      </c>
      <c r="H1164" s="44">
        <v>4.3872417348764556E-2</v>
      </c>
      <c r="I1164" s="44">
        <v>2.4981687510041883E-2</v>
      </c>
      <c r="J1164" s="44">
        <v>3.7176721096038818</v>
      </c>
    </row>
    <row r="1165" spans="1:10" x14ac:dyDescent="0.35">
      <c r="A1165" t="s">
        <v>1155</v>
      </c>
      <c r="B1165" t="s">
        <v>1867</v>
      </c>
      <c r="C1165" t="s">
        <v>1935</v>
      </c>
      <c r="D1165" t="s">
        <v>2071</v>
      </c>
      <c r="E1165" s="44">
        <v>5.2335344825163288</v>
      </c>
      <c r="F1165" s="44">
        <v>5.3358238530620845E-3</v>
      </c>
      <c r="G1165" s="44">
        <v>4.6320143901123793E-3</v>
      </c>
      <c r="H1165" s="44">
        <v>4.8594507514767731E-2</v>
      </c>
      <c r="I1165" s="44">
        <v>0</v>
      </c>
      <c r="J1165" s="44">
        <v>3.8302385807037354</v>
      </c>
    </row>
    <row r="1166" spans="1:10" x14ac:dyDescent="0.35">
      <c r="A1166" t="s">
        <v>1156</v>
      </c>
      <c r="B1166" t="s">
        <v>1867</v>
      </c>
      <c r="C1166" t="s">
        <v>1936</v>
      </c>
      <c r="D1166" t="s">
        <v>2071</v>
      </c>
      <c r="E1166" s="44">
        <v>5.7242275364942747</v>
      </c>
      <c r="F1166" s="44">
        <v>5.9579275938881097E-3</v>
      </c>
      <c r="G1166" s="44">
        <v>6.0693385535484168E-3</v>
      </c>
      <c r="H1166" s="44">
        <v>4.65724390450689E-2</v>
      </c>
      <c r="I1166" s="44">
        <v>0</v>
      </c>
      <c r="J1166" s="44">
        <v>3.946169376373291</v>
      </c>
    </row>
    <row r="1167" spans="1:10" x14ac:dyDescent="0.35">
      <c r="A1167" t="s">
        <v>1157</v>
      </c>
      <c r="B1167" t="s">
        <v>1867</v>
      </c>
      <c r="C1167" t="s">
        <v>1937</v>
      </c>
      <c r="D1167" t="s">
        <v>2071</v>
      </c>
      <c r="E1167" s="44">
        <v>5.3914758780815646</v>
      </c>
      <c r="F1167" s="44">
        <v>6.3132928895985613E-3</v>
      </c>
      <c r="G1167" s="44">
        <v>5.8351354469787639E-3</v>
      </c>
      <c r="H1167" s="44">
        <v>5.3646733583560348E-2</v>
      </c>
      <c r="I1167" s="44">
        <v>0</v>
      </c>
      <c r="J1167" s="44">
        <v>4.0639200210571289</v>
      </c>
    </row>
    <row r="1168" spans="1:10" x14ac:dyDescent="0.35">
      <c r="A1168" t="s">
        <v>1158</v>
      </c>
      <c r="B1168" t="s">
        <v>1867</v>
      </c>
      <c r="C1168" t="s">
        <v>1938</v>
      </c>
      <c r="D1168" t="s">
        <v>2071</v>
      </c>
      <c r="E1168" s="44">
        <v>4.8320649926330379</v>
      </c>
      <c r="F1168" s="44">
        <v>4.7253978852666795E-3</v>
      </c>
      <c r="G1168" s="44">
        <v>1.0488028796543243E-2</v>
      </c>
      <c r="H1168" s="44">
        <v>7.0662180522266985E-2</v>
      </c>
      <c r="I1168" s="44">
        <v>0</v>
      </c>
      <c r="J1168" s="44">
        <v>4.1823406219482422</v>
      </c>
    </row>
    <row r="1169" spans="1:10" x14ac:dyDescent="0.35">
      <c r="A1169" t="s">
        <v>1159</v>
      </c>
      <c r="B1169" t="s">
        <v>1867</v>
      </c>
      <c r="C1169" t="s">
        <v>1939</v>
      </c>
      <c r="D1169" t="s">
        <v>2071</v>
      </c>
      <c r="E1169" s="44">
        <v>4.6858049453320252</v>
      </c>
      <c r="F1169" s="44">
        <v>4.9059659655036796E-3</v>
      </c>
      <c r="G1169" s="44">
        <v>6.4879116515129068E-3</v>
      </c>
      <c r="H1169" s="44">
        <v>5.33568754294668E-2</v>
      </c>
      <c r="I1169" s="44">
        <v>0</v>
      </c>
      <c r="J1169" s="44">
        <v>4.301018238067627</v>
      </c>
    </row>
    <row r="1170" spans="1:10" x14ac:dyDescent="0.35">
      <c r="A1170" t="s">
        <v>1160</v>
      </c>
      <c r="B1170" t="s">
        <v>1867</v>
      </c>
      <c r="C1170" t="s">
        <v>1940</v>
      </c>
      <c r="D1170" t="s">
        <v>2071</v>
      </c>
      <c r="E1170" s="44">
        <v>4.934662071000167</v>
      </c>
      <c r="F1170" s="44">
        <v>5.1865300398114857E-3</v>
      </c>
      <c r="G1170" s="44">
        <v>6.9881621361391399E-3</v>
      </c>
      <c r="H1170" s="44">
        <v>5.3705354998618351E-2</v>
      </c>
      <c r="I1170" s="44">
        <v>0</v>
      </c>
      <c r="J1170" s="44">
        <v>4.4201841354370117</v>
      </c>
    </row>
    <row r="1171" spans="1:10" x14ac:dyDescent="0.35">
      <c r="A1171" t="s">
        <v>1161</v>
      </c>
      <c r="B1171" t="s">
        <v>1867</v>
      </c>
      <c r="C1171" t="s">
        <v>1941</v>
      </c>
      <c r="D1171" t="s">
        <v>2071</v>
      </c>
      <c r="E1171" s="44">
        <v>5.2004279311025332</v>
      </c>
      <c r="F1171" s="44">
        <v>5.4839214247467067E-3</v>
      </c>
      <c r="G1171" s="44">
        <v>7.5438259375316501E-3</v>
      </c>
      <c r="H1171" s="44">
        <v>5.3872425039504894E-2</v>
      </c>
      <c r="I1171" s="44">
        <v>0</v>
      </c>
      <c r="J1171" s="44">
        <v>4.5400676727294922</v>
      </c>
    </row>
    <row r="1172" spans="1:10" x14ac:dyDescent="0.35">
      <c r="A1172" t="s">
        <v>1162</v>
      </c>
      <c r="B1172" t="s">
        <v>1868</v>
      </c>
      <c r="C1172" t="s">
        <v>1933</v>
      </c>
      <c r="D1172" t="s">
        <v>2072</v>
      </c>
      <c r="E1172" s="44">
        <v>10.003670690349658</v>
      </c>
      <c r="F1172" s="44">
        <v>0.210434314624068</v>
      </c>
      <c r="G1172" s="44">
        <v>5.91814115836794E-2</v>
      </c>
      <c r="H1172" s="44"/>
      <c r="I1172" s="44">
        <v>1.1123726440785128E-2</v>
      </c>
      <c r="J1172" s="44">
        <v>1.2479549646377563</v>
      </c>
    </row>
    <row r="1173" spans="1:10" x14ac:dyDescent="0.35">
      <c r="A1173" t="s">
        <v>1163</v>
      </c>
      <c r="B1173" t="s">
        <v>1868</v>
      </c>
      <c r="C1173" t="s">
        <v>1934</v>
      </c>
      <c r="D1173" t="s">
        <v>2072</v>
      </c>
      <c r="E1173" s="44">
        <v>11.518413429968351</v>
      </c>
      <c r="F1173" s="44">
        <v>0.21780579425485549</v>
      </c>
      <c r="G1173" s="44">
        <v>6.2129188474692607E-2</v>
      </c>
      <c r="H1173" s="44"/>
      <c r="I1173" s="44">
        <v>0</v>
      </c>
      <c r="J1173" s="44">
        <v>1.2510231733322144</v>
      </c>
    </row>
    <row r="1174" spans="1:10" x14ac:dyDescent="0.35">
      <c r="A1174" t="s">
        <v>1164</v>
      </c>
      <c r="B1174" t="s">
        <v>1868</v>
      </c>
      <c r="C1174" t="s">
        <v>1935</v>
      </c>
      <c r="D1174" t="s">
        <v>2072</v>
      </c>
      <c r="E1174" s="44">
        <v>11.66869652622522</v>
      </c>
      <c r="F1174" s="44">
        <v>0.24558282367151973</v>
      </c>
      <c r="G1174" s="44">
        <v>6.1151598267779869E-2</v>
      </c>
      <c r="H1174" s="44"/>
      <c r="I1174" s="44">
        <v>2.6215344988883376E-2</v>
      </c>
      <c r="J1174" s="44">
        <v>1.253371000289917</v>
      </c>
    </row>
    <row r="1175" spans="1:10" x14ac:dyDescent="0.35">
      <c r="A1175" t="s">
        <v>1165</v>
      </c>
      <c r="B1175" t="s">
        <v>1868</v>
      </c>
      <c r="C1175" t="s">
        <v>1936</v>
      </c>
      <c r="D1175" t="s">
        <v>2072</v>
      </c>
      <c r="E1175" s="44">
        <v>12.129658758312281</v>
      </c>
      <c r="F1175" s="44">
        <v>0.2758282204917617</v>
      </c>
      <c r="G1175" s="44">
        <v>5.7671594771751468E-2</v>
      </c>
      <c r="H1175" s="44"/>
      <c r="I1175" s="44">
        <v>1.5004571589542997E-2</v>
      </c>
      <c r="J1175" s="44">
        <v>1.2552899122238159</v>
      </c>
    </row>
    <row r="1176" spans="1:10" x14ac:dyDescent="0.35">
      <c r="A1176" t="s">
        <v>1166</v>
      </c>
      <c r="B1176" t="s">
        <v>1868</v>
      </c>
      <c r="C1176" t="s">
        <v>1937</v>
      </c>
      <c r="D1176" t="s">
        <v>2072</v>
      </c>
      <c r="E1176" s="44">
        <v>12.803438964957747</v>
      </c>
      <c r="F1176" s="44">
        <v>0.47728146731050358</v>
      </c>
      <c r="G1176" s="44">
        <v>6.4779257450714445E-2</v>
      </c>
      <c r="H1176" s="44"/>
      <c r="I1176" s="44">
        <v>1.7007387518256221E-2</v>
      </c>
      <c r="J1176" s="44">
        <v>1.2572190761566162</v>
      </c>
    </row>
    <row r="1177" spans="1:10" x14ac:dyDescent="0.35">
      <c r="A1177" t="s">
        <v>1167</v>
      </c>
      <c r="B1177" t="s">
        <v>1868</v>
      </c>
      <c r="C1177" t="s">
        <v>1938</v>
      </c>
      <c r="D1177" t="s">
        <v>2072</v>
      </c>
      <c r="E1177" s="44">
        <v>11.692287066381034</v>
      </c>
      <c r="F1177" s="44">
        <v>0.35053249083353538</v>
      </c>
      <c r="G1177" s="44">
        <v>0.11565930403705847</v>
      </c>
      <c r="H1177" s="44"/>
      <c r="I1177" s="44">
        <v>5.8580177015387931E-2</v>
      </c>
      <c r="J1177" s="44">
        <v>1.2594560384750366</v>
      </c>
    </row>
    <row r="1178" spans="1:10" x14ac:dyDescent="0.35">
      <c r="A1178" t="s">
        <v>1168</v>
      </c>
      <c r="B1178" t="s">
        <v>1868</v>
      </c>
      <c r="C1178" t="s">
        <v>1939</v>
      </c>
      <c r="D1178" t="s">
        <v>2072</v>
      </c>
      <c r="E1178" s="44">
        <v>12.232469391745806</v>
      </c>
      <c r="F1178" s="44">
        <v>0.38340496710003219</v>
      </c>
      <c r="G1178" s="44">
        <v>7.8188000000867897E-2</v>
      </c>
      <c r="H1178" s="44"/>
      <c r="I1178" s="44">
        <v>9.1429616258373522E-2</v>
      </c>
      <c r="J1178" s="44">
        <v>1.2621320486068726</v>
      </c>
    </row>
    <row r="1179" spans="1:10" x14ac:dyDescent="0.35">
      <c r="A1179" t="s">
        <v>1169</v>
      </c>
      <c r="B1179" t="s">
        <v>1868</v>
      </c>
      <c r="C1179" t="s">
        <v>1940</v>
      </c>
      <c r="D1179" t="s">
        <v>2072</v>
      </c>
      <c r="E1179" s="44">
        <v>13.329066944046431</v>
      </c>
      <c r="F1179" s="44">
        <v>0.41696938889000118</v>
      </c>
      <c r="G1179" s="44">
        <v>8.6372784730081253E-2</v>
      </c>
      <c r="H1179" s="44"/>
      <c r="I1179" s="44">
        <v>8.8574745193424842E-2</v>
      </c>
      <c r="J1179" s="44">
        <v>1.2651380300521851</v>
      </c>
    </row>
    <row r="1180" spans="1:10" x14ac:dyDescent="0.35">
      <c r="A1180" t="s">
        <v>1170</v>
      </c>
      <c r="B1180" t="s">
        <v>1868</v>
      </c>
      <c r="C1180" t="s">
        <v>1941</v>
      </c>
      <c r="D1180" t="s">
        <v>2072</v>
      </c>
      <c r="E1180" s="44">
        <v>14.032929707806151</v>
      </c>
      <c r="F1180" s="44">
        <v>0.45568136905683881</v>
      </c>
      <c r="G1180" s="44">
        <v>9.5916432654772926E-2</v>
      </c>
      <c r="H1180" s="44"/>
      <c r="I1180" s="44">
        <v>0.10606777661783624</v>
      </c>
      <c r="J1180" s="44">
        <v>1.2683151960372925</v>
      </c>
    </row>
    <row r="1181" spans="1:10" x14ac:dyDescent="0.35">
      <c r="A1181" t="s">
        <v>1171</v>
      </c>
      <c r="B1181" t="s">
        <v>1869</v>
      </c>
      <c r="C1181" t="s">
        <v>1933</v>
      </c>
      <c r="D1181" t="s">
        <v>2073</v>
      </c>
      <c r="E1181" s="44">
        <v>93.217208103685067</v>
      </c>
      <c r="F1181" s="44">
        <v>0.52996833195999293</v>
      </c>
      <c r="G1181" s="44">
        <v>4.7403008035286499E-2</v>
      </c>
      <c r="H1181" s="44"/>
      <c r="I1181" s="44">
        <v>2.5153718224802568</v>
      </c>
      <c r="J1181" s="44">
        <v>32.409641265869141</v>
      </c>
    </row>
    <row r="1182" spans="1:10" x14ac:dyDescent="0.35">
      <c r="A1182" t="s">
        <v>1172</v>
      </c>
      <c r="B1182" t="s">
        <v>1869</v>
      </c>
      <c r="C1182" t="s">
        <v>1934</v>
      </c>
      <c r="D1182" t="s">
        <v>2073</v>
      </c>
      <c r="E1182" s="44">
        <v>101.37078755852224</v>
      </c>
      <c r="F1182" s="44">
        <v>0.59989120571986398</v>
      </c>
      <c r="G1182" s="44">
        <v>6.2340872499762529E-2</v>
      </c>
      <c r="H1182" s="44"/>
      <c r="I1182" s="44">
        <v>4.073628228900807</v>
      </c>
      <c r="J1182" s="44">
        <v>32.858829498291016</v>
      </c>
    </row>
    <row r="1183" spans="1:10" x14ac:dyDescent="0.35">
      <c r="A1183" t="s">
        <v>1173</v>
      </c>
      <c r="B1183" t="s">
        <v>1869</v>
      </c>
      <c r="C1183" t="s">
        <v>1935</v>
      </c>
      <c r="D1183" t="s">
        <v>2073</v>
      </c>
      <c r="E1183" s="44">
        <v>98.265798871532837</v>
      </c>
      <c r="F1183" s="44">
        <v>0.62545091244239481</v>
      </c>
      <c r="G1183" s="44">
        <v>9.5721409755103085E-2</v>
      </c>
      <c r="H1183" s="44"/>
      <c r="I1183" s="44">
        <v>4.3376189488357131</v>
      </c>
      <c r="J1183" s="44">
        <v>33.333789825439453</v>
      </c>
    </row>
    <row r="1184" spans="1:10" x14ac:dyDescent="0.35">
      <c r="A1184" t="s">
        <v>1174</v>
      </c>
      <c r="B1184" t="s">
        <v>1869</v>
      </c>
      <c r="C1184" t="s">
        <v>1936</v>
      </c>
      <c r="D1184" t="s">
        <v>2073</v>
      </c>
      <c r="E1184" s="44">
        <v>106.82560009415738</v>
      </c>
      <c r="F1184" s="44">
        <v>0.63693069344262776</v>
      </c>
      <c r="G1184" s="44">
        <v>9.6116979346683187E-2</v>
      </c>
      <c r="H1184" s="44"/>
      <c r="I1184" s="44">
        <v>3.8380041129805438</v>
      </c>
      <c r="J1184" s="44">
        <v>33.824764251708984</v>
      </c>
    </row>
    <row r="1185" spans="1:10" x14ac:dyDescent="0.35">
      <c r="A1185" t="s">
        <v>1175</v>
      </c>
      <c r="B1185" t="s">
        <v>1869</v>
      </c>
      <c r="C1185" t="s">
        <v>1937</v>
      </c>
      <c r="D1185" t="s">
        <v>2073</v>
      </c>
      <c r="E1185" s="44">
        <v>110.08076815340752</v>
      </c>
      <c r="F1185" s="44">
        <v>0.9035754131510435</v>
      </c>
      <c r="G1185" s="44">
        <v>9.6716252570947583E-2</v>
      </c>
      <c r="H1185" s="44"/>
      <c r="I1185" s="44">
        <v>2.1289680293683708</v>
      </c>
      <c r="J1185" s="44">
        <v>34.318084716796875</v>
      </c>
    </row>
    <row r="1186" spans="1:10" x14ac:dyDescent="0.35">
      <c r="A1186" t="s">
        <v>1176</v>
      </c>
      <c r="B1186" t="s">
        <v>1869</v>
      </c>
      <c r="C1186" t="s">
        <v>1938</v>
      </c>
      <c r="D1186" t="s">
        <v>2073</v>
      </c>
      <c r="E1186" s="44">
        <v>101.17930779610387</v>
      </c>
      <c r="F1186" s="44">
        <v>1.0324721989806986</v>
      </c>
      <c r="G1186" s="44">
        <v>0.10092481142717519</v>
      </c>
      <c r="H1186" s="44"/>
      <c r="I1186" s="44">
        <v>1.7878147512318399</v>
      </c>
      <c r="J1186" s="44">
        <v>34.803321838378906</v>
      </c>
    </row>
    <row r="1187" spans="1:10" x14ac:dyDescent="0.35">
      <c r="A1187" t="s">
        <v>1177</v>
      </c>
      <c r="B1187" t="s">
        <v>1869</v>
      </c>
      <c r="C1187" t="s">
        <v>1939</v>
      </c>
      <c r="D1187" t="s">
        <v>2073</v>
      </c>
      <c r="E1187" s="44">
        <v>103.34554953225039</v>
      </c>
      <c r="F1187" s="44">
        <v>1.0952157878879076</v>
      </c>
      <c r="G1187" s="44">
        <v>0.10793418011383039</v>
      </c>
      <c r="H1187" s="44"/>
      <c r="I1187" s="44">
        <v>2.1115126689889063</v>
      </c>
      <c r="J1187" s="44">
        <v>35.276782989501953</v>
      </c>
    </row>
    <row r="1188" spans="1:10" x14ac:dyDescent="0.35">
      <c r="A1188" t="s">
        <v>1178</v>
      </c>
      <c r="B1188" t="s">
        <v>1869</v>
      </c>
      <c r="C1188" t="s">
        <v>1940</v>
      </c>
      <c r="D1188" t="s">
        <v>2073</v>
      </c>
      <c r="E1188" s="44">
        <v>109.32590868739973</v>
      </c>
      <c r="F1188" s="44">
        <v>1.1868680282287467</v>
      </c>
      <c r="G1188" s="44">
        <v>0.11782610916355718</v>
      </c>
      <c r="H1188" s="44"/>
      <c r="I1188" s="44">
        <v>2.3966045663486901</v>
      </c>
      <c r="J1188" s="44">
        <v>35.739578247070313</v>
      </c>
    </row>
    <row r="1189" spans="1:10" x14ac:dyDescent="0.35">
      <c r="A1189" t="s">
        <v>1179</v>
      </c>
      <c r="B1189" t="s">
        <v>1869</v>
      </c>
      <c r="C1189" t="s">
        <v>1941</v>
      </c>
      <c r="D1189" t="s">
        <v>2073</v>
      </c>
      <c r="E1189" s="44">
        <v>118.17800698922565</v>
      </c>
      <c r="F1189" s="44">
        <v>1.2809630664719167</v>
      </c>
      <c r="G1189" s="44">
        <v>0.12836326399948686</v>
      </c>
      <c r="H1189" s="44"/>
      <c r="I1189" s="44">
        <v>2.7838299022713953</v>
      </c>
      <c r="J1189" s="44">
        <v>36.191802978515625</v>
      </c>
    </row>
    <row r="1190" spans="1:10" x14ac:dyDescent="0.35">
      <c r="A1190" t="s">
        <v>1180</v>
      </c>
      <c r="B1190" t="s">
        <v>1870</v>
      </c>
      <c r="C1190" t="s">
        <v>1933</v>
      </c>
      <c r="D1190" t="s">
        <v>2074</v>
      </c>
      <c r="E1190" s="44">
        <v>10.45695792124878</v>
      </c>
      <c r="F1190" s="44">
        <v>8.3148283591453055E-4</v>
      </c>
      <c r="G1190" s="44">
        <v>5.4742995566898567E-3</v>
      </c>
      <c r="H1190" s="44"/>
      <c r="I1190" s="44">
        <v>0.17542570001418681</v>
      </c>
      <c r="J1190" s="44">
        <v>24.221406936645508</v>
      </c>
    </row>
    <row r="1191" spans="1:10" x14ac:dyDescent="0.35">
      <c r="A1191" t="s">
        <v>1181</v>
      </c>
      <c r="B1191" t="s">
        <v>1870</v>
      </c>
      <c r="C1191" t="s">
        <v>1934</v>
      </c>
      <c r="D1191" t="s">
        <v>2074</v>
      </c>
      <c r="E1191" s="44">
        <v>13.131166690515034</v>
      </c>
      <c r="F1191" s="44">
        <v>4.5173024832525169E-3</v>
      </c>
      <c r="G1191" s="44">
        <v>6.6713723415118414E-3</v>
      </c>
      <c r="H1191" s="44">
        <v>0.84905495241258899</v>
      </c>
      <c r="I1191" s="44">
        <v>1.9718001687071156E-2</v>
      </c>
      <c r="J1191" s="44">
        <v>24.939010620117188</v>
      </c>
    </row>
    <row r="1192" spans="1:10" x14ac:dyDescent="0.35">
      <c r="A1192" t="s">
        <v>1182</v>
      </c>
      <c r="B1192" t="s">
        <v>1870</v>
      </c>
      <c r="C1192" t="s">
        <v>1935</v>
      </c>
      <c r="D1192" t="s">
        <v>2074</v>
      </c>
      <c r="E1192" s="44">
        <v>15.177741823841401</v>
      </c>
      <c r="F1192" s="44">
        <v>1.4494850248978298E-3</v>
      </c>
      <c r="G1192" s="44">
        <v>6.5242258703305843E-3</v>
      </c>
      <c r="H1192" s="44">
        <v>0.91685566021553311</v>
      </c>
      <c r="I1192" s="44">
        <v>1.8122855277341525E-3</v>
      </c>
      <c r="J1192" s="44">
        <v>25.676605224609375</v>
      </c>
    </row>
    <row r="1193" spans="1:10" x14ac:dyDescent="0.35">
      <c r="A1193" t="s">
        <v>1183</v>
      </c>
      <c r="B1193" t="s">
        <v>1870</v>
      </c>
      <c r="C1193" t="s">
        <v>1936</v>
      </c>
      <c r="D1193" t="s">
        <v>2074</v>
      </c>
      <c r="E1193" s="44">
        <v>16.012621146822013</v>
      </c>
      <c r="F1193" s="44">
        <v>1.5090412686151198E-3</v>
      </c>
      <c r="G1193" s="44">
        <v>1.2845090210118355E-2</v>
      </c>
      <c r="H1193" s="44">
        <v>0.94669003277829578</v>
      </c>
      <c r="I1193" s="44">
        <v>1.9889761415454216E-3</v>
      </c>
      <c r="J1193" s="44">
        <v>26.434370040893555</v>
      </c>
    </row>
    <row r="1194" spans="1:10" x14ac:dyDescent="0.35">
      <c r="A1194" t="s">
        <v>1184</v>
      </c>
      <c r="B1194" t="s">
        <v>1870</v>
      </c>
      <c r="C1194" t="s">
        <v>1937</v>
      </c>
      <c r="D1194" t="s">
        <v>2074</v>
      </c>
      <c r="E1194" s="44">
        <v>16.871547828454247</v>
      </c>
      <c r="F1194" s="44">
        <v>1.8675179420670755E-2</v>
      </c>
      <c r="G1194" s="44">
        <v>3.7138687031501062E-2</v>
      </c>
      <c r="H1194" s="44">
        <v>1.1394117223441684</v>
      </c>
      <c r="I1194" s="44">
        <v>1.2530662536032628E-2</v>
      </c>
      <c r="J1194" s="44">
        <v>27.212381362915039</v>
      </c>
    </row>
    <row r="1195" spans="1:10" x14ac:dyDescent="0.35">
      <c r="A1195" t="s">
        <v>1185</v>
      </c>
      <c r="B1195" t="s">
        <v>1870</v>
      </c>
      <c r="C1195" t="s">
        <v>1938</v>
      </c>
      <c r="D1195" t="s">
        <v>2074</v>
      </c>
      <c r="E1195" s="44">
        <v>14.798449096218116</v>
      </c>
      <c r="F1195" s="44">
        <v>8.4889972266033675E-2</v>
      </c>
      <c r="G1195" s="44">
        <v>7.3259198247728821E-2</v>
      </c>
      <c r="H1195" s="44">
        <v>1.1386267622563402</v>
      </c>
      <c r="I1195" s="44">
        <v>2.6345678596855202E-3</v>
      </c>
      <c r="J1195" s="44">
        <v>28.010684967041016</v>
      </c>
    </row>
    <row r="1196" spans="1:10" x14ac:dyDescent="0.35">
      <c r="A1196" t="s">
        <v>1186</v>
      </c>
      <c r="B1196" t="s">
        <v>1870</v>
      </c>
      <c r="C1196" t="s">
        <v>1939</v>
      </c>
      <c r="D1196" t="s">
        <v>2074</v>
      </c>
      <c r="E1196" s="44">
        <v>10.896876807259572</v>
      </c>
      <c r="F1196" s="44">
        <v>9.1916413290043672E-2</v>
      </c>
      <c r="G1196" s="44">
        <v>6.44310313660829E-2</v>
      </c>
      <c r="H1196" s="44">
        <v>1.1589364277923921</v>
      </c>
      <c r="I1196" s="44">
        <v>0.15079694034596069</v>
      </c>
      <c r="J1196" s="44">
        <v>28.829479217529297</v>
      </c>
    </row>
    <row r="1197" spans="1:10" x14ac:dyDescent="0.35">
      <c r="A1197" t="s">
        <v>1187</v>
      </c>
      <c r="B1197" t="s">
        <v>1870</v>
      </c>
      <c r="C1197" t="s">
        <v>1940</v>
      </c>
      <c r="D1197" t="s">
        <v>2074</v>
      </c>
      <c r="E1197" s="44">
        <v>12.585846280033143</v>
      </c>
      <c r="F1197" s="44">
        <v>9.8441142398557446E-2</v>
      </c>
      <c r="G1197" s="44">
        <v>6.9211868547629049E-2</v>
      </c>
      <c r="H1197" s="44">
        <v>1.161621741556798</v>
      </c>
      <c r="I1197" s="44">
        <v>0.17089525948043882</v>
      </c>
      <c r="J1197" s="44">
        <v>29.668832778930664</v>
      </c>
    </row>
    <row r="1198" spans="1:10" x14ac:dyDescent="0.35">
      <c r="A1198" t="s">
        <v>1188</v>
      </c>
      <c r="B1198" t="s">
        <v>1870</v>
      </c>
      <c r="C1198" t="s">
        <v>1941</v>
      </c>
      <c r="D1198" t="s">
        <v>2074</v>
      </c>
      <c r="E1198" s="44">
        <v>14.600577245319849</v>
      </c>
      <c r="F1198" s="44">
        <v>0.10597912488925794</v>
      </c>
      <c r="G1198" s="44">
        <v>7.474664655330604E-2</v>
      </c>
      <c r="H1198" s="44">
        <v>1.1649061988501821</v>
      </c>
      <c r="I1198" s="44">
        <v>0.18079447395577095</v>
      </c>
      <c r="J1198" s="44">
        <v>30.52867317199707</v>
      </c>
    </row>
    <row r="1199" spans="1:10" x14ac:dyDescent="0.35">
      <c r="A1199" t="s">
        <v>1189</v>
      </c>
      <c r="B1199" t="s">
        <v>1871</v>
      </c>
      <c r="C1199" t="s">
        <v>1933</v>
      </c>
      <c r="D1199" t="s">
        <v>2075</v>
      </c>
      <c r="E1199" s="44">
        <v>5.7292262512435057</v>
      </c>
      <c r="F1199" s="44">
        <v>1.0807145526077866E-2</v>
      </c>
      <c r="G1199" s="44">
        <v>2.5934318942497488E-2</v>
      </c>
      <c r="H1199" s="44"/>
      <c r="I1199" s="44">
        <v>8.2719097837354854E-3</v>
      </c>
      <c r="J1199" s="44">
        <v>16.425580978393555</v>
      </c>
    </row>
    <row r="1200" spans="1:10" x14ac:dyDescent="0.35">
      <c r="A1200" t="s">
        <v>1190</v>
      </c>
      <c r="B1200" t="s">
        <v>1871</v>
      </c>
      <c r="C1200" t="s">
        <v>1934</v>
      </c>
      <c r="D1200" t="s">
        <v>2075</v>
      </c>
      <c r="E1200" s="44">
        <v>6.4150139518355953</v>
      </c>
      <c r="F1200" s="44">
        <v>1.0811091513037566E-2</v>
      </c>
      <c r="G1200" s="44">
        <v>3.3236598398957422E-2</v>
      </c>
      <c r="H1200" s="44"/>
      <c r="I1200" s="44">
        <v>2.979486344499202E-2</v>
      </c>
      <c r="J1200" s="44">
        <v>17.064634323120117</v>
      </c>
    </row>
    <row r="1201" spans="1:10" x14ac:dyDescent="0.35">
      <c r="A1201" t="s">
        <v>1191</v>
      </c>
      <c r="B1201" t="s">
        <v>1871</v>
      </c>
      <c r="C1201" t="s">
        <v>1935</v>
      </c>
      <c r="D1201" t="s">
        <v>2075</v>
      </c>
      <c r="E1201" s="44">
        <v>6.9460206877666124</v>
      </c>
      <c r="F1201" s="44">
        <v>1.0836487813990476E-2</v>
      </c>
      <c r="G1201" s="44">
        <v>4.1077323271326266E-2</v>
      </c>
      <c r="H1201" s="44"/>
      <c r="I1201" s="44">
        <v>6.4392186667909621E-2</v>
      </c>
      <c r="J1201" s="44">
        <v>17.731632232666016</v>
      </c>
    </row>
    <row r="1202" spans="1:10" x14ac:dyDescent="0.35">
      <c r="A1202" t="s">
        <v>1192</v>
      </c>
      <c r="B1202" t="s">
        <v>1871</v>
      </c>
      <c r="C1202" t="s">
        <v>1936</v>
      </c>
      <c r="D1202" t="s">
        <v>2075</v>
      </c>
      <c r="E1202" s="44">
        <v>7.6703143456717964</v>
      </c>
      <c r="F1202" s="44">
        <v>1.0541908078332544E-2</v>
      </c>
      <c r="G1202" s="44">
        <v>4.8171840909274385E-2</v>
      </c>
      <c r="H1202" s="44"/>
      <c r="I1202" s="44">
        <v>8.6387240382367572E-2</v>
      </c>
      <c r="J1202" s="44">
        <v>18.426372528076172</v>
      </c>
    </row>
    <row r="1203" spans="1:10" x14ac:dyDescent="0.35">
      <c r="A1203" t="s">
        <v>1193</v>
      </c>
      <c r="B1203" t="s">
        <v>1871</v>
      </c>
      <c r="C1203" t="s">
        <v>1937</v>
      </c>
      <c r="D1203" t="s">
        <v>2075</v>
      </c>
      <c r="E1203" s="44">
        <v>8.2432993959210723</v>
      </c>
      <c r="F1203" s="44">
        <v>1.2819624779157655E-2</v>
      </c>
      <c r="G1203" s="44">
        <v>4.9621082788351104E-2</v>
      </c>
      <c r="H1203" s="44"/>
      <c r="I1203" s="44">
        <v>7.0336506582813624E-2</v>
      </c>
      <c r="J1203" s="44">
        <v>19.148216247558594</v>
      </c>
    </row>
    <row r="1204" spans="1:10" x14ac:dyDescent="0.35">
      <c r="A1204" t="s">
        <v>1194</v>
      </c>
      <c r="B1204" t="s">
        <v>1871</v>
      </c>
      <c r="C1204" t="s">
        <v>1938</v>
      </c>
      <c r="D1204" t="s">
        <v>2075</v>
      </c>
      <c r="E1204" s="44">
        <v>7.2212691895365895</v>
      </c>
      <c r="F1204" s="44">
        <v>1.1126112737332708E-2</v>
      </c>
      <c r="G1204" s="44">
        <v>5.7729510023361276E-2</v>
      </c>
      <c r="H1204" s="44"/>
      <c r="I1204" s="44">
        <v>6.9630317146395962E-2</v>
      </c>
      <c r="J1204" s="44">
        <v>19.896965026855469</v>
      </c>
    </row>
    <row r="1205" spans="1:10" x14ac:dyDescent="0.35">
      <c r="A1205" t="s">
        <v>1195</v>
      </c>
      <c r="B1205" t="s">
        <v>1871</v>
      </c>
      <c r="C1205" t="s">
        <v>1939</v>
      </c>
      <c r="D1205" t="s">
        <v>2075</v>
      </c>
      <c r="E1205" s="44">
        <v>7.5313573227095576</v>
      </c>
      <c r="F1205" s="44">
        <v>1.210683829934505E-2</v>
      </c>
      <c r="G1205" s="44">
        <v>5.5986493701416402E-2</v>
      </c>
      <c r="H1205" s="44"/>
      <c r="I1205" s="44">
        <v>4.5506327907256804E-2</v>
      </c>
      <c r="J1205" s="44">
        <v>20.67298698425293</v>
      </c>
    </row>
    <row r="1206" spans="1:10" x14ac:dyDescent="0.35">
      <c r="A1206" t="s">
        <v>1196</v>
      </c>
      <c r="B1206" t="s">
        <v>1871</v>
      </c>
      <c r="C1206" t="s">
        <v>1940</v>
      </c>
      <c r="D1206" t="s">
        <v>2075</v>
      </c>
      <c r="E1206" s="44">
        <v>8.2238510943984497</v>
      </c>
      <c r="F1206" s="44">
        <v>1.3093722348768292E-2</v>
      </c>
      <c r="G1206" s="44">
        <v>6.0745680536473078E-2</v>
      </c>
      <c r="H1206" s="44"/>
      <c r="I1206" s="44">
        <v>6.9203725591087062E-2</v>
      </c>
      <c r="J1206" s="44">
        <v>21.477348327636719</v>
      </c>
    </row>
    <row r="1207" spans="1:10" x14ac:dyDescent="0.35">
      <c r="A1207" t="s">
        <v>1197</v>
      </c>
      <c r="B1207" t="s">
        <v>1871</v>
      </c>
      <c r="C1207" t="s">
        <v>1941</v>
      </c>
      <c r="D1207" t="s">
        <v>2075</v>
      </c>
      <c r="E1207" s="44">
        <v>9.4578577245567139</v>
      </c>
      <c r="F1207" s="44">
        <v>1.4227674132630909E-2</v>
      </c>
      <c r="G1207" s="44">
        <v>6.6220909198094716E-2</v>
      </c>
      <c r="H1207" s="44"/>
      <c r="I1207" s="44">
        <v>0.11834329332646948</v>
      </c>
      <c r="J1207" s="44">
        <v>22.311374664306641</v>
      </c>
    </row>
    <row r="1208" spans="1:10" x14ac:dyDescent="0.35">
      <c r="A1208" t="s">
        <v>1198</v>
      </c>
      <c r="B1208" t="s">
        <v>1872</v>
      </c>
      <c r="C1208" t="s">
        <v>1933</v>
      </c>
      <c r="D1208" t="s">
        <v>2076</v>
      </c>
      <c r="E1208" s="44">
        <v>369.06240584332363</v>
      </c>
      <c r="F1208" s="44">
        <v>3.2613283243187806E-3</v>
      </c>
      <c r="G1208" s="44">
        <v>0.71580689697221578</v>
      </c>
      <c r="H1208" s="44"/>
      <c r="I1208" s="44">
        <v>4.2303572487826635</v>
      </c>
      <c r="J1208" s="44">
        <v>158.57827758789063</v>
      </c>
    </row>
    <row r="1209" spans="1:10" x14ac:dyDescent="0.35">
      <c r="A1209" t="s">
        <v>1199</v>
      </c>
      <c r="B1209" t="s">
        <v>1872</v>
      </c>
      <c r="C1209" t="s">
        <v>1934</v>
      </c>
      <c r="D1209" t="s">
        <v>2076</v>
      </c>
      <c r="E1209" s="44">
        <v>414.09524630711246</v>
      </c>
      <c r="F1209" s="44">
        <v>3.0269498262008128E-3</v>
      </c>
      <c r="G1209" s="44">
        <v>1.0317024782623705</v>
      </c>
      <c r="H1209" s="44">
        <v>0.9182151604294656</v>
      </c>
      <c r="I1209" s="44">
        <v>7.4934179528628642</v>
      </c>
      <c r="J1209" s="44">
        <v>162.87704467773438</v>
      </c>
    </row>
    <row r="1210" spans="1:10" x14ac:dyDescent="0.35">
      <c r="A1210" t="s">
        <v>1200</v>
      </c>
      <c r="B1210" t="s">
        <v>1872</v>
      </c>
      <c r="C1210" t="s">
        <v>1935</v>
      </c>
      <c r="D1210" t="s">
        <v>2076</v>
      </c>
      <c r="E1210" s="44">
        <v>460.95184288023245</v>
      </c>
      <c r="F1210" s="44">
        <v>4.9612345791698736E-3</v>
      </c>
      <c r="G1210" s="44">
        <v>1.5979786289594857</v>
      </c>
      <c r="H1210" s="44">
        <v>0.27156332050327864</v>
      </c>
      <c r="I1210" s="44">
        <v>7.8598114348387567</v>
      </c>
      <c r="J1210" s="44">
        <v>167.29728698730469</v>
      </c>
    </row>
    <row r="1211" spans="1:10" x14ac:dyDescent="0.35">
      <c r="A1211" t="s">
        <v>1201</v>
      </c>
      <c r="B1211" t="s">
        <v>1872</v>
      </c>
      <c r="C1211" t="s">
        <v>1936</v>
      </c>
      <c r="D1211" t="s">
        <v>2076</v>
      </c>
      <c r="E1211" s="44">
        <v>514.96476400351628</v>
      </c>
      <c r="F1211" s="44">
        <v>4.9335094352840102E-3</v>
      </c>
      <c r="G1211" s="44">
        <v>1.5804829244610454</v>
      </c>
      <c r="H1211" s="44">
        <v>0.42058565987939917</v>
      </c>
      <c r="I1211" s="44">
        <v>8.368880502868306</v>
      </c>
      <c r="J1211" s="44">
        <v>171.82929992675781</v>
      </c>
    </row>
    <row r="1212" spans="1:10" x14ac:dyDescent="0.35">
      <c r="A1212" t="s">
        <v>1202</v>
      </c>
      <c r="B1212" t="s">
        <v>1872</v>
      </c>
      <c r="C1212" t="s">
        <v>1937</v>
      </c>
      <c r="D1212" t="s">
        <v>2076</v>
      </c>
      <c r="E1212" s="44">
        <v>568.49631102047806</v>
      </c>
      <c r="F1212" s="44">
        <v>5.5609045011117946E-3</v>
      </c>
      <c r="G1212" s="44">
        <v>1.4374122032543777</v>
      </c>
      <c r="H1212" s="44">
        <v>0.20287076520630462</v>
      </c>
      <c r="I1212" s="44">
        <v>8.3824516856376849</v>
      </c>
      <c r="J1212" s="44">
        <v>176.46051025390625</v>
      </c>
    </row>
    <row r="1213" spans="1:10" x14ac:dyDescent="0.35">
      <c r="A1213" t="s">
        <v>1203</v>
      </c>
      <c r="B1213" t="s">
        <v>1872</v>
      </c>
      <c r="C1213" t="s">
        <v>1938</v>
      </c>
      <c r="D1213" t="s">
        <v>2076</v>
      </c>
      <c r="E1213" s="44">
        <v>493.84103575218114</v>
      </c>
      <c r="F1213" s="44">
        <v>6.0937439765522093E-3</v>
      </c>
      <c r="G1213" s="44">
        <v>1.4061322460268457</v>
      </c>
      <c r="H1213" s="44">
        <v>0.27183933093346152</v>
      </c>
      <c r="I1213" s="44">
        <v>9.3009441521840301</v>
      </c>
      <c r="J1213" s="44">
        <v>181.18174743652344</v>
      </c>
    </row>
    <row r="1214" spans="1:10" x14ac:dyDescent="0.35">
      <c r="A1214" t="s">
        <v>1204</v>
      </c>
      <c r="B1214" t="s">
        <v>1872</v>
      </c>
      <c r="C1214" t="s">
        <v>1939</v>
      </c>
      <c r="D1214" t="s">
        <v>2076</v>
      </c>
      <c r="E1214" s="44">
        <v>405.44235556533374</v>
      </c>
      <c r="F1214" s="44">
        <v>6.2880475815971964E-3</v>
      </c>
      <c r="G1214" s="44">
        <v>1.4860401603131888</v>
      </c>
      <c r="H1214" s="44">
        <v>0.23540585096403779</v>
      </c>
      <c r="I1214" s="44">
        <v>6.2702099334691184</v>
      </c>
      <c r="J1214" s="44">
        <v>185.98963928222656</v>
      </c>
    </row>
    <row r="1215" spans="1:10" x14ac:dyDescent="0.35">
      <c r="A1215" t="s">
        <v>1205</v>
      </c>
      <c r="B1215" t="s">
        <v>1872</v>
      </c>
      <c r="C1215" t="s">
        <v>1940</v>
      </c>
      <c r="D1215" t="s">
        <v>2076</v>
      </c>
      <c r="E1215" s="44">
        <v>376.36112724331861</v>
      </c>
      <c r="F1215" s="44">
        <v>6.5872163927493694E-3</v>
      </c>
      <c r="G1215" s="44">
        <v>1.5718702453538711</v>
      </c>
      <c r="H1215" s="44">
        <v>0.24177998287770269</v>
      </c>
      <c r="I1215" s="44">
        <v>7.0401058997691024</v>
      </c>
      <c r="J1215" s="44">
        <v>190.88630676269531</v>
      </c>
    </row>
    <row r="1216" spans="1:10" x14ac:dyDescent="0.35">
      <c r="A1216" t="s">
        <v>1206</v>
      </c>
      <c r="B1216" t="s">
        <v>1872</v>
      </c>
      <c r="C1216" t="s">
        <v>1941</v>
      </c>
      <c r="D1216" t="s">
        <v>2076</v>
      </c>
      <c r="E1216" s="44">
        <v>397.47240564737848</v>
      </c>
      <c r="F1216" s="44">
        <v>6.9997454268896E-3</v>
      </c>
      <c r="G1216" s="44">
        <v>1.6843787030729946</v>
      </c>
      <c r="H1216" s="44">
        <v>0.25423719505666531</v>
      </c>
      <c r="I1216" s="44">
        <v>8.1770497050163424</v>
      </c>
      <c r="J1216" s="44">
        <v>195.87521362304688</v>
      </c>
    </row>
    <row r="1217" spans="1:10" x14ac:dyDescent="0.35">
      <c r="A1217" t="s">
        <v>1207</v>
      </c>
      <c r="B1217" t="s">
        <v>1873</v>
      </c>
      <c r="C1217" t="s">
        <v>1933</v>
      </c>
      <c r="D1217" t="s">
        <v>2077</v>
      </c>
      <c r="E1217" s="44">
        <v>10.0668670790539</v>
      </c>
      <c r="F1217" s="44">
        <v>0.24651965646608134</v>
      </c>
      <c r="G1217" s="44">
        <v>2.1127350285636472E-2</v>
      </c>
      <c r="H1217" s="44"/>
      <c r="I1217" s="44">
        <v>2.1133676194312789E-2</v>
      </c>
      <c r="J1217" s="44">
        <v>14.08631706237793</v>
      </c>
    </row>
    <row r="1218" spans="1:10" x14ac:dyDescent="0.35">
      <c r="A1218" t="s">
        <v>1208</v>
      </c>
      <c r="B1218" t="s">
        <v>1873</v>
      </c>
      <c r="C1218" t="s">
        <v>1934</v>
      </c>
      <c r="D1218" t="s">
        <v>2077</v>
      </c>
      <c r="E1218" s="44">
        <v>12.0716243043753</v>
      </c>
      <c r="F1218" s="44">
        <v>0.26237901831709776</v>
      </c>
      <c r="G1218" s="44">
        <v>2.6520491281154256E-2</v>
      </c>
      <c r="H1218" s="44">
        <v>2.7141418148175331</v>
      </c>
      <c r="I1218" s="44">
        <v>2.6267436724146512E-2</v>
      </c>
      <c r="J1218" s="44">
        <v>14.386650085449219</v>
      </c>
    </row>
    <row r="1219" spans="1:10" x14ac:dyDescent="0.35">
      <c r="A1219" t="s">
        <v>1209</v>
      </c>
      <c r="B1219" t="s">
        <v>1873</v>
      </c>
      <c r="C1219" t="s">
        <v>1935</v>
      </c>
      <c r="D1219" t="s">
        <v>2077</v>
      </c>
      <c r="E1219" s="44">
        <v>14.058378309742</v>
      </c>
      <c r="F1219" s="44">
        <v>0.2771036552733786</v>
      </c>
      <c r="G1219" s="44">
        <v>3.3318240084432849E-2</v>
      </c>
      <c r="H1219" s="44">
        <v>2.6525496799409587</v>
      </c>
      <c r="I1219" s="44">
        <v>2.6931973976343785E-2</v>
      </c>
      <c r="J1219" s="44">
        <v>14.710826873779297</v>
      </c>
    </row>
    <row r="1220" spans="1:10" x14ac:dyDescent="0.35">
      <c r="A1220" t="s">
        <v>1210</v>
      </c>
      <c r="B1220" t="s">
        <v>1873</v>
      </c>
      <c r="C1220" t="s">
        <v>1936</v>
      </c>
      <c r="D1220" t="s">
        <v>2077</v>
      </c>
      <c r="E1220" s="44">
        <v>15.223528936106002</v>
      </c>
      <c r="F1220" s="44">
        <v>0.28683410135550008</v>
      </c>
      <c r="G1220" s="44">
        <v>3.896239934161249E-2</v>
      </c>
      <c r="H1220" s="44">
        <v>2.7938564685888143</v>
      </c>
      <c r="I1220" s="44">
        <v>2.8959818242139723E-2</v>
      </c>
      <c r="J1220" s="44">
        <v>15.054507255554199</v>
      </c>
    </row>
    <row r="1221" spans="1:10" x14ac:dyDescent="0.35">
      <c r="A1221" t="s">
        <v>1211</v>
      </c>
      <c r="B1221" t="s">
        <v>1873</v>
      </c>
      <c r="C1221" t="s">
        <v>1937</v>
      </c>
      <c r="D1221" t="s">
        <v>2077</v>
      </c>
      <c r="E1221" s="44">
        <v>15.8340698671383</v>
      </c>
      <c r="F1221" s="44">
        <v>0.32385490708209663</v>
      </c>
      <c r="G1221" s="44">
        <v>3.9927711552800574E-2</v>
      </c>
      <c r="H1221" s="44">
        <v>2.7714826140420366</v>
      </c>
      <c r="I1221" s="44">
        <v>2.9889190156828505E-2</v>
      </c>
      <c r="J1221" s="44">
        <v>15.411677360534668</v>
      </c>
    </row>
    <row r="1222" spans="1:10" x14ac:dyDescent="0.35">
      <c r="A1222" t="s">
        <v>1212</v>
      </c>
      <c r="B1222" t="s">
        <v>1873</v>
      </c>
      <c r="C1222" t="s">
        <v>1938</v>
      </c>
      <c r="D1222" t="s">
        <v>2077</v>
      </c>
      <c r="E1222" s="44">
        <v>16.072380217707899</v>
      </c>
      <c r="F1222" s="44">
        <v>0.35138931906967313</v>
      </c>
      <c r="G1222" s="44">
        <v>4.6222592139213071E-2</v>
      </c>
      <c r="H1222" s="44">
        <v>2.3051239469058888</v>
      </c>
      <c r="I1222" s="44">
        <v>3.0033732948553046E-2</v>
      </c>
      <c r="J1222" s="44">
        <v>15.77745246887207</v>
      </c>
    </row>
    <row r="1223" spans="1:10" x14ac:dyDescent="0.35">
      <c r="A1223" t="s">
        <v>1213</v>
      </c>
      <c r="B1223" t="s">
        <v>1873</v>
      </c>
      <c r="C1223" t="s">
        <v>1939</v>
      </c>
      <c r="D1223" t="s">
        <v>2077</v>
      </c>
      <c r="E1223" s="44">
        <v>16.117394263870001</v>
      </c>
      <c r="F1223" s="44">
        <v>0.37504930778476808</v>
      </c>
      <c r="G1223" s="44">
        <v>4.4037217860102784E-2</v>
      </c>
      <c r="H1223" s="44">
        <v>2.7214063335319203</v>
      </c>
      <c r="I1223" s="44">
        <v>2.5830023986202766E-2</v>
      </c>
      <c r="J1223" s="44">
        <v>16.150363922119141</v>
      </c>
    </row>
    <row r="1224" spans="1:10" x14ac:dyDescent="0.35">
      <c r="A1224" t="s">
        <v>1214</v>
      </c>
      <c r="B1224" t="s">
        <v>1873</v>
      </c>
      <c r="C1224" t="s">
        <v>1940</v>
      </c>
      <c r="D1224" t="s">
        <v>2077</v>
      </c>
      <c r="E1224" s="44">
        <v>17.634580694237599</v>
      </c>
      <c r="F1224" s="44">
        <v>0.40242209761267483</v>
      </c>
      <c r="G1224" s="44">
        <v>4.7326719259235768E-2</v>
      </c>
      <c r="H1224" s="44">
        <v>2.7306310683479023</v>
      </c>
      <c r="I1224" s="44">
        <v>2.796596674626468E-2</v>
      </c>
      <c r="J1224" s="44">
        <v>16.529905319213867</v>
      </c>
    </row>
    <row r="1225" spans="1:10" x14ac:dyDescent="0.35">
      <c r="A1225" t="s">
        <v>1215</v>
      </c>
      <c r="B1225" t="s">
        <v>1873</v>
      </c>
      <c r="C1225" t="s">
        <v>1941</v>
      </c>
      <c r="D1225" t="s">
        <v>2077</v>
      </c>
      <c r="E1225" s="44">
        <v>19.367467651678201</v>
      </c>
      <c r="F1225" s="44">
        <v>0.43262844240930359</v>
      </c>
      <c r="G1225" s="44">
        <v>5.0938153754912542E-2</v>
      </c>
      <c r="H1225" s="44">
        <v>2.7281127658515056</v>
      </c>
      <c r="I1225" s="44">
        <v>3.0467124591628984E-2</v>
      </c>
      <c r="J1225" s="44">
        <v>16.913261413574219</v>
      </c>
    </row>
    <row r="1226" spans="1:10" x14ac:dyDescent="0.35">
      <c r="A1226" t="s">
        <v>1216</v>
      </c>
      <c r="B1226" t="s">
        <v>1874</v>
      </c>
      <c r="C1226" t="s">
        <v>1933</v>
      </c>
      <c r="D1226" t="s">
        <v>2078</v>
      </c>
      <c r="E1226" s="44">
        <v>5.7741121342251214</v>
      </c>
      <c r="F1226" s="44">
        <v>3.2148348193995556E-2</v>
      </c>
      <c r="G1226" s="44">
        <v>1.7121137437583079E-2</v>
      </c>
      <c r="H1226" s="44"/>
      <c r="I1226" s="44">
        <v>0</v>
      </c>
      <c r="J1226" s="44">
        <v>10.246841430664063</v>
      </c>
    </row>
    <row r="1227" spans="1:10" x14ac:dyDescent="0.35">
      <c r="A1227" t="s">
        <v>1217</v>
      </c>
      <c r="B1227" t="s">
        <v>1874</v>
      </c>
      <c r="C1227" t="s">
        <v>1934</v>
      </c>
      <c r="D1227" t="s">
        <v>2078</v>
      </c>
      <c r="E1227" s="44">
        <v>6.4916836267944147</v>
      </c>
      <c r="F1227" s="44">
        <v>3.7016342366431337E-2</v>
      </c>
      <c r="G1227" s="44">
        <v>2.1708029839186706E-2</v>
      </c>
      <c r="H1227" s="44">
        <v>2.3032440863839636E-2</v>
      </c>
      <c r="I1227" s="44">
        <v>0</v>
      </c>
      <c r="J1227" s="44">
        <v>10.516071319580078</v>
      </c>
    </row>
    <row r="1228" spans="1:10" x14ac:dyDescent="0.35">
      <c r="A1228" t="s">
        <v>1218</v>
      </c>
      <c r="B1228" t="s">
        <v>1874</v>
      </c>
      <c r="C1228" t="s">
        <v>1935</v>
      </c>
      <c r="D1228" t="s">
        <v>2078</v>
      </c>
      <c r="E1228" s="44">
        <v>7.3156675678271235</v>
      </c>
      <c r="F1228" s="44">
        <v>3.3410675870404027E-2</v>
      </c>
      <c r="G1228" s="44">
        <v>2.6782786706184312E-2</v>
      </c>
      <c r="H1228" s="44">
        <v>2.6198984832095453E-2</v>
      </c>
      <c r="I1228" s="44">
        <v>0</v>
      </c>
      <c r="J1228" s="44">
        <v>10.788852691650391</v>
      </c>
    </row>
    <row r="1229" spans="1:10" x14ac:dyDescent="0.35">
      <c r="A1229" t="s">
        <v>1219</v>
      </c>
      <c r="B1229" t="s">
        <v>1874</v>
      </c>
      <c r="C1229" t="s">
        <v>1936</v>
      </c>
      <c r="D1229" t="s">
        <v>2078</v>
      </c>
      <c r="E1229" s="44">
        <v>7.622662689504395</v>
      </c>
      <c r="F1229" s="44">
        <v>3.5179964153616676E-2</v>
      </c>
      <c r="G1229" s="44">
        <v>3.1154204242552466E-2</v>
      </c>
      <c r="H1229" s="44">
        <v>2.7538933317945134E-2</v>
      </c>
      <c r="I1229" s="44">
        <v>0</v>
      </c>
      <c r="J1229" s="44">
        <v>11.065151214599609</v>
      </c>
    </row>
    <row r="1230" spans="1:10" x14ac:dyDescent="0.35">
      <c r="A1230" t="s">
        <v>1220</v>
      </c>
      <c r="B1230" t="s">
        <v>1874</v>
      </c>
      <c r="C1230" t="s">
        <v>1937</v>
      </c>
      <c r="D1230" t="s">
        <v>2078</v>
      </c>
      <c r="E1230" s="44">
        <v>8.0095776137518282</v>
      </c>
      <c r="F1230" s="44">
        <v>3.9924380119901723E-2</v>
      </c>
      <c r="G1230" s="44">
        <v>3.1887526677313593E-2</v>
      </c>
      <c r="H1230" s="44">
        <v>3.1738770174454568E-2</v>
      </c>
      <c r="I1230" s="44">
        <v>0</v>
      </c>
      <c r="J1230" s="44">
        <v>11.345357894897461</v>
      </c>
    </row>
    <row r="1231" spans="1:10" x14ac:dyDescent="0.35">
      <c r="A1231" t="s">
        <v>1221</v>
      </c>
      <c r="B1231" t="s">
        <v>1874</v>
      </c>
      <c r="C1231" t="s">
        <v>1938</v>
      </c>
      <c r="D1231" t="s">
        <v>2078</v>
      </c>
      <c r="E1231" s="44">
        <v>8.293500346708516</v>
      </c>
      <c r="F1231" s="44">
        <v>4.7814279831802413E-2</v>
      </c>
      <c r="G1231" s="44">
        <v>3.6871101943819269E-2</v>
      </c>
      <c r="H1231" s="44">
        <v>4.2931669801194602E-2</v>
      </c>
      <c r="I1231" s="44">
        <v>0</v>
      </c>
      <c r="J1231" s="44">
        <v>11.629551887512207</v>
      </c>
    </row>
    <row r="1232" spans="1:10" x14ac:dyDescent="0.35">
      <c r="A1232" t="s">
        <v>1222</v>
      </c>
      <c r="B1232" t="s">
        <v>1874</v>
      </c>
      <c r="C1232" t="s">
        <v>1939</v>
      </c>
      <c r="D1232" t="s">
        <v>2078</v>
      </c>
      <c r="E1232" s="44">
        <v>8.4750314868236156</v>
      </c>
      <c r="F1232" s="44">
        <v>5.2455703293345333E-2</v>
      </c>
      <c r="G1232" s="44">
        <v>3.63037325534281E-2</v>
      </c>
      <c r="H1232" s="44">
        <v>3.2550165108379811E-2</v>
      </c>
      <c r="I1232" s="44">
        <v>0</v>
      </c>
      <c r="J1232" s="44">
        <v>11.917508125305176</v>
      </c>
    </row>
    <row r="1233" spans="1:10" x14ac:dyDescent="0.35">
      <c r="A1233" t="s">
        <v>1223</v>
      </c>
      <c r="B1233" t="s">
        <v>1874</v>
      </c>
      <c r="C1233" t="s">
        <v>1940</v>
      </c>
      <c r="D1233" t="s">
        <v>2078</v>
      </c>
      <c r="E1233" s="44">
        <v>9.1361735428968327</v>
      </c>
      <c r="F1233" s="44">
        <v>5.719181547689059E-2</v>
      </c>
      <c r="G1233" s="44">
        <v>3.9743869505710024E-2</v>
      </c>
      <c r="H1233" s="44">
        <v>3.3410392808049985E-2</v>
      </c>
      <c r="I1233" s="44">
        <v>0</v>
      </c>
      <c r="J1233" s="44">
        <v>12.208406448364258</v>
      </c>
    </row>
    <row r="1234" spans="1:10" x14ac:dyDescent="0.35">
      <c r="A1234" t="s">
        <v>1224</v>
      </c>
      <c r="B1234" t="s">
        <v>1874</v>
      </c>
      <c r="C1234" t="s">
        <v>1941</v>
      </c>
      <c r="D1234" t="s">
        <v>2078</v>
      </c>
      <c r="E1234" s="44">
        <v>9.7085786386944335</v>
      </c>
      <c r="F1234" s="44">
        <v>6.3021237461199989E-2</v>
      </c>
      <c r="G1234" s="44">
        <v>4.4001641547083803E-2</v>
      </c>
      <c r="H1234" s="44">
        <v>3.4559039647754426E-2</v>
      </c>
      <c r="I1234" s="44">
        <v>0</v>
      </c>
      <c r="J1234" s="44">
        <v>12.501154899597168</v>
      </c>
    </row>
    <row r="1235" spans="1:10" x14ac:dyDescent="0.35">
      <c r="A1235" t="s">
        <v>1225</v>
      </c>
      <c r="B1235" t="s">
        <v>1875</v>
      </c>
      <c r="C1235" t="s">
        <v>1933</v>
      </c>
      <c r="D1235" t="s">
        <v>2079</v>
      </c>
      <c r="E1235" s="44">
        <v>0.19745405289096526</v>
      </c>
      <c r="F1235" s="44">
        <v>5.7297358019194413E-4</v>
      </c>
      <c r="G1235" s="44">
        <v>3.0520971399364136E-4</v>
      </c>
      <c r="H1235" s="44"/>
      <c r="I1235" s="44">
        <v>2.0595977754506692E-3</v>
      </c>
      <c r="J1235" s="44">
        <v>0.17477600276470184</v>
      </c>
    </row>
    <row r="1236" spans="1:10" x14ac:dyDescent="0.35">
      <c r="A1236" t="s">
        <v>1226</v>
      </c>
      <c r="B1236" t="s">
        <v>1875</v>
      </c>
      <c r="C1236" t="s">
        <v>1934</v>
      </c>
      <c r="D1236" t="s">
        <v>2079</v>
      </c>
      <c r="E1236" s="44">
        <v>0.23321352257010688</v>
      </c>
      <c r="F1236" s="44">
        <v>6.6210339313889832E-4</v>
      </c>
      <c r="G1236" s="44">
        <v>3.8987444878579326E-4</v>
      </c>
      <c r="H1236" s="44"/>
      <c r="I1236" s="44">
        <v>2.4645677015712E-3</v>
      </c>
      <c r="J1236" s="44">
        <v>0.17879998683929443</v>
      </c>
    </row>
    <row r="1237" spans="1:10" x14ac:dyDescent="0.35">
      <c r="A1237" t="s">
        <v>1227</v>
      </c>
      <c r="B1237" t="s">
        <v>1875</v>
      </c>
      <c r="C1237" t="s">
        <v>1935</v>
      </c>
      <c r="D1237" t="s">
        <v>2079</v>
      </c>
      <c r="E1237" s="44">
        <v>0.25256055697375679</v>
      </c>
      <c r="F1237" s="44">
        <v>5.9393808269130922E-4</v>
      </c>
      <c r="G1237" s="44">
        <v>4.7982395495076694E-4</v>
      </c>
      <c r="H1237" s="44"/>
      <c r="I1237" s="44">
        <v>3.9073205451120776E-3</v>
      </c>
      <c r="J1237" s="44">
        <v>0.18288902938365936</v>
      </c>
    </row>
    <row r="1238" spans="1:10" x14ac:dyDescent="0.35">
      <c r="A1238" t="s">
        <v>1228</v>
      </c>
      <c r="B1238" t="s">
        <v>1875</v>
      </c>
      <c r="C1238" t="s">
        <v>1936</v>
      </c>
      <c r="D1238" t="s">
        <v>2079</v>
      </c>
      <c r="E1238" s="44">
        <v>0.30292548927409008</v>
      </c>
      <c r="F1238" s="44">
        <v>6.2527320107289399E-4</v>
      </c>
      <c r="G1238" s="44">
        <v>5.5996395234865991E-4</v>
      </c>
      <c r="H1238" s="44"/>
      <c r="I1238" s="44">
        <v>3.1196971647353324E-3</v>
      </c>
      <c r="J1238" s="44">
        <v>0.18704502284526825</v>
      </c>
    </row>
    <row r="1239" spans="1:10" x14ac:dyDescent="0.35">
      <c r="A1239" t="s">
        <v>1229</v>
      </c>
      <c r="B1239" t="s">
        <v>1875</v>
      </c>
      <c r="C1239" t="s">
        <v>1937</v>
      </c>
      <c r="D1239" t="s">
        <v>2079</v>
      </c>
      <c r="E1239" s="44">
        <v>0.3489416577515661</v>
      </c>
      <c r="F1239" s="44">
        <v>7.0788207295418312E-4</v>
      </c>
      <c r="G1239" s="44">
        <v>5.7351913073388561E-4</v>
      </c>
      <c r="H1239" s="44"/>
      <c r="I1239" s="44">
        <v>2.7112336988855418E-3</v>
      </c>
      <c r="J1239" s="44">
        <v>0.1912660151720047</v>
      </c>
    </row>
    <row r="1240" spans="1:10" x14ac:dyDescent="0.35">
      <c r="A1240" t="s">
        <v>1230</v>
      </c>
      <c r="B1240" t="s">
        <v>1875</v>
      </c>
      <c r="C1240" t="s">
        <v>1938</v>
      </c>
      <c r="D1240" t="s">
        <v>2079</v>
      </c>
      <c r="E1240" s="44">
        <v>0.31552089550093643</v>
      </c>
      <c r="F1240" s="44">
        <v>8.453544881509708E-4</v>
      </c>
      <c r="G1240" s="44">
        <v>6.632462425784952E-4</v>
      </c>
      <c r="H1240" s="44"/>
      <c r="I1240" s="44">
        <v>2.7718121497262221E-4</v>
      </c>
      <c r="J1240" s="44">
        <v>0.19555297493934631</v>
      </c>
    </row>
    <row r="1241" spans="1:10" x14ac:dyDescent="0.35">
      <c r="A1241" t="s">
        <v>1231</v>
      </c>
      <c r="B1241" t="s">
        <v>1875</v>
      </c>
      <c r="C1241" t="s">
        <v>1939</v>
      </c>
      <c r="D1241" t="s">
        <v>2079</v>
      </c>
      <c r="E1241" s="44">
        <v>0.35423810874552447</v>
      </c>
      <c r="F1241" s="44">
        <v>9.1933550887691692E-4</v>
      </c>
      <c r="G1241" s="44">
        <v>6.4612106301452864E-4</v>
      </c>
      <c r="H1241" s="44"/>
      <c r="I1241" s="44">
        <v>1.1604391670759792E-3</v>
      </c>
      <c r="J1241" s="44">
        <v>0.19990998506546021</v>
      </c>
    </row>
    <row r="1242" spans="1:10" x14ac:dyDescent="0.35">
      <c r="A1242" t="s">
        <v>1232</v>
      </c>
      <c r="B1242" t="s">
        <v>1875</v>
      </c>
      <c r="C1242" t="s">
        <v>1940</v>
      </c>
      <c r="D1242" t="s">
        <v>2079</v>
      </c>
      <c r="E1242" s="44">
        <v>0.39254699749487398</v>
      </c>
      <c r="F1242" s="44">
        <v>9.9252508827980313E-4</v>
      </c>
      <c r="G1242" s="44">
        <v>6.9938691974559249E-4</v>
      </c>
      <c r="H1242" s="44"/>
      <c r="I1242" s="44">
        <v>1.655028232492017E-3</v>
      </c>
      <c r="J1242" s="44">
        <v>0.20432698726654053</v>
      </c>
    </row>
    <row r="1243" spans="1:10" x14ac:dyDescent="0.35">
      <c r="A1243" t="s">
        <v>1233</v>
      </c>
      <c r="B1243" t="s">
        <v>1875</v>
      </c>
      <c r="C1243" t="s">
        <v>1941</v>
      </c>
      <c r="D1243" t="s">
        <v>2079</v>
      </c>
      <c r="E1243" s="44">
        <v>0.4498337600254253</v>
      </c>
      <c r="F1243" s="44">
        <v>1.0827652316701326E-3</v>
      </c>
      <c r="G1243" s="44">
        <v>7.6552961616776149E-4</v>
      </c>
      <c r="H1243" s="44"/>
      <c r="I1243" s="44">
        <v>2.9993046210650041E-3</v>
      </c>
      <c r="J1243" s="44">
        <v>0.20881800353527069</v>
      </c>
    </row>
    <row r="1244" spans="1:10" x14ac:dyDescent="0.35">
      <c r="A1244" t="s">
        <v>1234</v>
      </c>
      <c r="B1244" t="s">
        <v>1876</v>
      </c>
      <c r="C1244" t="s">
        <v>1933</v>
      </c>
      <c r="D1244" t="s">
        <v>2080</v>
      </c>
      <c r="E1244" s="44">
        <v>0.96997377481817737</v>
      </c>
      <c r="F1244" s="44">
        <v>2.5036812509463303E-2</v>
      </c>
      <c r="G1244" s="44">
        <v>4.2488126342505594E-3</v>
      </c>
      <c r="H1244" s="44"/>
      <c r="I1244" s="44">
        <v>5.9287801238059744E-4</v>
      </c>
      <c r="J1244" s="44">
        <v>9.1405004262924194E-2</v>
      </c>
    </row>
    <row r="1245" spans="1:10" x14ac:dyDescent="0.35">
      <c r="A1245" t="s">
        <v>1235</v>
      </c>
      <c r="B1245" t="s">
        <v>1876</v>
      </c>
      <c r="C1245" t="s">
        <v>1934</v>
      </c>
      <c r="D1245" t="s">
        <v>2080</v>
      </c>
      <c r="E1245" s="44">
        <v>1.0184267814786445</v>
      </c>
      <c r="F1245" s="44">
        <v>2.441884579500701E-2</v>
      </c>
      <c r="G1245" s="44">
        <v>4.3407480760008889E-3</v>
      </c>
      <c r="H1245" s="44"/>
      <c r="I1245" s="44">
        <v>1.3764789834740906E-3</v>
      </c>
      <c r="J1245" s="44">
        <v>9.1834001243114471E-2</v>
      </c>
    </row>
    <row r="1246" spans="1:10" x14ac:dyDescent="0.35">
      <c r="A1246" t="s">
        <v>1236</v>
      </c>
      <c r="B1246" t="s">
        <v>1876</v>
      </c>
      <c r="C1246" t="s">
        <v>1935</v>
      </c>
      <c r="D1246" t="s">
        <v>2080</v>
      </c>
      <c r="E1246" s="44">
        <v>1.0596269282729474</v>
      </c>
      <c r="F1246" s="44">
        <v>2.6953430043616406E-2</v>
      </c>
      <c r="G1246" s="44">
        <v>4.3032984623299691E-3</v>
      </c>
      <c r="H1246" s="44"/>
      <c r="I1246" s="44">
        <v>1.3618388940771936E-3</v>
      </c>
      <c r="J1246" s="44">
        <v>9.2285014688968658E-2</v>
      </c>
    </row>
    <row r="1247" spans="1:10" x14ac:dyDescent="0.35">
      <c r="A1247" t="s">
        <v>1237</v>
      </c>
      <c r="B1247" t="s">
        <v>1876</v>
      </c>
      <c r="C1247" t="s">
        <v>1936</v>
      </c>
      <c r="D1247" t="s">
        <v>2080</v>
      </c>
      <c r="E1247" s="44">
        <v>1.3278471593012731</v>
      </c>
      <c r="F1247" s="44">
        <v>2.9202967022295016E-2</v>
      </c>
      <c r="G1247" s="44">
        <v>4.4831468538560799E-3</v>
      </c>
      <c r="H1247" s="44"/>
      <c r="I1247" s="44">
        <v>4.1499844481408615E-4</v>
      </c>
      <c r="J1247" s="44">
        <v>9.2765003442764282E-2</v>
      </c>
    </row>
    <row r="1248" spans="1:10" x14ac:dyDescent="0.35">
      <c r="A1248" t="s">
        <v>1238</v>
      </c>
      <c r="B1248" t="s">
        <v>1876</v>
      </c>
      <c r="C1248" t="s">
        <v>1937</v>
      </c>
      <c r="D1248" t="s">
        <v>2080</v>
      </c>
      <c r="E1248" s="44">
        <v>1.3431022563556343</v>
      </c>
      <c r="F1248" s="44">
        <v>5.1219188696215077E-2</v>
      </c>
      <c r="G1248" s="44">
        <v>4.9262114922957101E-3</v>
      </c>
      <c r="H1248" s="44"/>
      <c r="I1248" s="44">
        <v>1.5740378416410636E-3</v>
      </c>
      <c r="J1248" s="44">
        <v>9.3254007399082184E-2</v>
      </c>
    </row>
    <row r="1249" spans="1:10" x14ac:dyDescent="0.35">
      <c r="A1249" t="s">
        <v>1239</v>
      </c>
      <c r="B1249" t="s">
        <v>1876</v>
      </c>
      <c r="C1249" t="s">
        <v>1938</v>
      </c>
      <c r="D1249" t="s">
        <v>2080</v>
      </c>
      <c r="E1249" s="44">
        <v>1.3772382074625924</v>
      </c>
      <c r="F1249" s="44">
        <v>3.4615008609744591E-2</v>
      </c>
      <c r="G1249" s="44">
        <v>8.5902952665082993E-3</v>
      </c>
      <c r="H1249" s="44"/>
      <c r="I1249" s="44">
        <v>2.3525805219873023E-3</v>
      </c>
      <c r="J1249" s="44">
        <v>9.3742005527019501E-2</v>
      </c>
    </row>
    <row r="1250" spans="1:10" x14ac:dyDescent="0.35">
      <c r="A1250" t="s">
        <v>1240</v>
      </c>
      <c r="B1250" t="s">
        <v>1876</v>
      </c>
      <c r="C1250" t="s">
        <v>1939</v>
      </c>
      <c r="D1250" t="s">
        <v>2080</v>
      </c>
      <c r="E1250" s="44">
        <v>1.4274924117604635</v>
      </c>
      <c r="F1250" s="44">
        <v>3.7810651878524421E-2</v>
      </c>
      <c r="G1250" s="44">
        <v>5.9063631432045615E-3</v>
      </c>
      <c r="H1250" s="44"/>
      <c r="I1250" s="44">
        <v>2.967024058696215E-3</v>
      </c>
      <c r="J1250" s="44">
        <v>9.4228014349937439E-2</v>
      </c>
    </row>
    <row r="1251" spans="1:10" x14ac:dyDescent="0.35">
      <c r="A1251" t="s">
        <v>1241</v>
      </c>
      <c r="B1251" t="s">
        <v>1876</v>
      </c>
      <c r="C1251" t="s">
        <v>1940</v>
      </c>
      <c r="D1251" t="s">
        <v>2080</v>
      </c>
      <c r="E1251" s="44">
        <v>1.4979595689724943</v>
      </c>
      <c r="F1251" s="44">
        <v>4.1116508639539459E-2</v>
      </c>
      <c r="G1251" s="44">
        <v>6.5254737959195815E-3</v>
      </c>
      <c r="H1251" s="44"/>
      <c r="I1251" s="44">
        <v>6.5213601207885661E-3</v>
      </c>
      <c r="J1251" s="44">
        <v>9.4736993312835693E-2</v>
      </c>
    </row>
    <row r="1252" spans="1:10" x14ac:dyDescent="0.35">
      <c r="A1252" t="s">
        <v>1242</v>
      </c>
      <c r="B1252" t="s">
        <v>1876</v>
      </c>
      <c r="C1252" t="s">
        <v>1941</v>
      </c>
      <c r="D1252" t="s">
        <v>2080</v>
      </c>
      <c r="E1252" s="44">
        <v>1.563944073541234</v>
      </c>
      <c r="F1252" s="44">
        <v>4.4491321463996314E-2</v>
      </c>
      <c r="G1252" s="44">
        <v>7.1646343422925775E-3</v>
      </c>
      <c r="H1252" s="44"/>
      <c r="I1252" s="44">
        <v>9.3188294113780903E-3</v>
      </c>
      <c r="J1252" s="44">
        <v>9.5234982669353485E-2</v>
      </c>
    </row>
    <row r="1253" spans="1:10" x14ac:dyDescent="0.35">
      <c r="A1253" t="s">
        <v>1243</v>
      </c>
      <c r="B1253" t="s">
        <v>1877</v>
      </c>
      <c r="C1253" t="s">
        <v>1933</v>
      </c>
      <c r="D1253" t="s">
        <v>2081</v>
      </c>
      <c r="E1253" s="44">
        <v>16.245303226925216</v>
      </c>
      <c r="F1253" s="44">
        <v>2.4984956648610449E-2</v>
      </c>
      <c r="G1253" s="44">
        <v>1.6907827479196295E-3</v>
      </c>
      <c r="H1253" s="44"/>
      <c r="I1253" s="44">
        <v>0</v>
      </c>
      <c r="J1253" s="44">
        <v>12.916228294372559</v>
      </c>
    </row>
    <row r="1254" spans="1:10" x14ac:dyDescent="0.35">
      <c r="A1254" t="s">
        <v>1244</v>
      </c>
      <c r="B1254" t="s">
        <v>1877</v>
      </c>
      <c r="C1254" t="s">
        <v>1934</v>
      </c>
      <c r="D1254" t="s">
        <v>2081</v>
      </c>
      <c r="E1254" s="44">
        <v>17.895164404804483</v>
      </c>
      <c r="F1254" s="44">
        <v>3.6392132742216733E-2</v>
      </c>
      <c r="G1254" s="44">
        <v>1.3611554782826808E-3</v>
      </c>
      <c r="H1254" s="44">
        <v>0.57634202846489835</v>
      </c>
      <c r="I1254" s="44">
        <v>0</v>
      </c>
      <c r="J1254" s="44">
        <v>13.300909042358398</v>
      </c>
    </row>
    <row r="1255" spans="1:10" x14ac:dyDescent="0.35">
      <c r="A1255" t="s">
        <v>1245</v>
      </c>
      <c r="B1255" t="s">
        <v>1877</v>
      </c>
      <c r="C1255" t="s">
        <v>1935</v>
      </c>
      <c r="D1255" t="s">
        <v>2081</v>
      </c>
      <c r="E1255" s="44">
        <v>17.835285874599538</v>
      </c>
      <c r="F1255" s="44">
        <v>3.2806048747868063E-2</v>
      </c>
      <c r="G1255" s="44">
        <v>2.0294637991921508E-3</v>
      </c>
      <c r="H1255" s="44">
        <v>0.63292110304066729</v>
      </c>
      <c r="I1255" s="44">
        <v>2.4837578535968295E-4</v>
      </c>
      <c r="J1255" s="44">
        <v>13.703513145446777</v>
      </c>
    </row>
    <row r="1256" spans="1:10" x14ac:dyDescent="0.35">
      <c r="A1256" t="s">
        <v>1246</v>
      </c>
      <c r="B1256" t="s">
        <v>1877</v>
      </c>
      <c r="C1256" t="s">
        <v>1936</v>
      </c>
      <c r="D1256" t="s">
        <v>2081</v>
      </c>
      <c r="E1256" s="44">
        <v>18.966110402834751</v>
      </c>
      <c r="F1256" s="44">
        <v>3.411532718033497E-2</v>
      </c>
      <c r="G1256" s="44">
        <v>3.3465615382364841E-3</v>
      </c>
      <c r="H1256" s="44">
        <v>0.66500068752709418</v>
      </c>
      <c r="I1256" s="44">
        <v>1.1165494952773126E-4</v>
      </c>
      <c r="J1256" s="44">
        <v>14.120321273803711</v>
      </c>
    </row>
    <row r="1257" spans="1:10" x14ac:dyDescent="0.35">
      <c r="A1257" t="s">
        <v>1247</v>
      </c>
      <c r="B1257" t="s">
        <v>1877</v>
      </c>
      <c r="C1257" t="s">
        <v>1937</v>
      </c>
      <c r="D1257" t="s">
        <v>2081</v>
      </c>
      <c r="E1257" s="44">
        <v>19.802333257527451</v>
      </c>
      <c r="F1257" s="44">
        <v>4.865523440983105E-2</v>
      </c>
      <c r="G1257" s="44">
        <v>2.9417035394600187E-3</v>
      </c>
      <c r="H1257" s="44">
        <v>0.69070730381985812</v>
      </c>
      <c r="I1257" s="44">
        <v>0</v>
      </c>
      <c r="J1257" s="44">
        <v>14.546109199523926</v>
      </c>
    </row>
    <row r="1258" spans="1:10" x14ac:dyDescent="0.35">
      <c r="A1258" t="s">
        <v>1248</v>
      </c>
      <c r="B1258" t="s">
        <v>1877</v>
      </c>
      <c r="C1258" t="s">
        <v>1938</v>
      </c>
      <c r="D1258" t="s">
        <v>2081</v>
      </c>
      <c r="E1258" s="44">
        <v>17.776562727017403</v>
      </c>
      <c r="F1258" s="44">
        <v>6.3276455455812383E-2</v>
      </c>
      <c r="G1258" s="44">
        <v>1.9610139496423419E-3</v>
      </c>
      <c r="H1258" s="44">
        <v>0.72626848115607168</v>
      </c>
      <c r="I1258" s="44">
        <v>8.6490998000987536E-5</v>
      </c>
      <c r="J1258" s="44">
        <v>14.976995468139648</v>
      </c>
    </row>
    <row r="1259" spans="1:10" x14ac:dyDescent="0.35">
      <c r="A1259" t="s">
        <v>1249</v>
      </c>
      <c r="B1259" t="s">
        <v>1877</v>
      </c>
      <c r="C1259" t="s">
        <v>1939</v>
      </c>
      <c r="D1259" t="s">
        <v>2081</v>
      </c>
      <c r="E1259" s="44">
        <v>18.981727947042707</v>
      </c>
      <c r="F1259" s="44">
        <v>6.9557147259985394E-2</v>
      </c>
      <c r="G1259" s="44">
        <v>3.3490424050974009E-3</v>
      </c>
      <c r="H1259" s="44">
        <v>0.70836751432838796</v>
      </c>
      <c r="I1259" s="44">
        <v>6.0222754308851827E-4</v>
      </c>
      <c r="J1259" s="44">
        <v>15.411613464355469</v>
      </c>
    </row>
    <row r="1260" spans="1:10" x14ac:dyDescent="0.35">
      <c r="A1260" t="s">
        <v>1250</v>
      </c>
      <c r="B1260" t="s">
        <v>1877</v>
      </c>
      <c r="C1260" t="s">
        <v>1940</v>
      </c>
      <c r="D1260" t="s">
        <v>2081</v>
      </c>
      <c r="E1260" s="44">
        <v>21.112494404858865</v>
      </c>
      <c r="F1260" s="44">
        <v>7.608572848502726E-2</v>
      </c>
      <c r="G1260" s="44">
        <v>3.6792031099404251E-3</v>
      </c>
      <c r="H1260" s="44">
        <v>0.73042349718539124</v>
      </c>
      <c r="I1260" s="44">
        <v>1.0588315532807223E-3</v>
      </c>
      <c r="J1260" s="44">
        <v>15.850568771362305</v>
      </c>
    </row>
    <row r="1261" spans="1:10" x14ac:dyDescent="0.35">
      <c r="A1261" t="s">
        <v>1251</v>
      </c>
      <c r="B1261" t="s">
        <v>1877</v>
      </c>
      <c r="C1261" t="s">
        <v>1941</v>
      </c>
      <c r="D1261" t="s">
        <v>2081</v>
      </c>
      <c r="E1261" s="44">
        <v>24.240364686625107</v>
      </c>
      <c r="F1261" s="44">
        <v>8.3588611504163648E-2</v>
      </c>
      <c r="G1261" s="44">
        <v>4.0594160830404371E-3</v>
      </c>
      <c r="H1261" s="44">
        <v>0.7525465244144296</v>
      </c>
      <c r="I1261" s="44">
        <v>7.3001580729334225E-3</v>
      </c>
      <c r="J1261" s="44">
        <v>16.294273376464844</v>
      </c>
    </row>
    <row r="1262" spans="1:10" x14ac:dyDescent="0.35">
      <c r="A1262" t="s">
        <v>1252</v>
      </c>
      <c r="B1262" t="s">
        <v>1878</v>
      </c>
      <c r="C1262" t="s">
        <v>1933</v>
      </c>
      <c r="D1262" t="s">
        <v>2082</v>
      </c>
      <c r="E1262" s="44">
        <v>2.5780261351534284</v>
      </c>
      <c r="F1262" s="44">
        <v>2.0185180501118914E-2</v>
      </c>
      <c r="G1262" s="44">
        <v>1.0750397540606671E-2</v>
      </c>
      <c r="H1262" s="44"/>
      <c r="I1262" s="44">
        <v>2.7647782047110016E-2</v>
      </c>
      <c r="J1262" s="44">
        <v>6.4587197303771973</v>
      </c>
    </row>
    <row r="1263" spans="1:10" x14ac:dyDescent="0.35">
      <c r="A1263" t="s">
        <v>1253</v>
      </c>
      <c r="B1263" t="s">
        <v>1878</v>
      </c>
      <c r="C1263" t="s">
        <v>1934</v>
      </c>
      <c r="D1263" t="s">
        <v>2082</v>
      </c>
      <c r="E1263" s="44">
        <v>2.9424551849735847</v>
      </c>
      <c r="F1263" s="44">
        <v>2.3223650193198619E-2</v>
      </c>
      <c r="G1263" s="44">
        <v>1.3683312036440225E-2</v>
      </c>
      <c r="H1263" s="44"/>
      <c r="I1263" s="44">
        <v>5.8329610276405368E-2</v>
      </c>
      <c r="J1263" s="44">
        <v>6.611691951751709</v>
      </c>
    </row>
    <row r="1264" spans="1:10" x14ac:dyDescent="0.35">
      <c r="A1264" t="s">
        <v>1254</v>
      </c>
      <c r="B1264" t="s">
        <v>1878</v>
      </c>
      <c r="C1264" t="s">
        <v>1935</v>
      </c>
      <c r="D1264" t="s">
        <v>2082</v>
      </c>
      <c r="E1264" s="44">
        <v>3.8018064874352704</v>
      </c>
      <c r="F1264" s="44">
        <v>2.0753953738012164E-2</v>
      </c>
      <c r="G1264" s="44">
        <v>1.6788195402969466E-2</v>
      </c>
      <c r="H1264" s="44"/>
      <c r="I1264" s="44">
        <v>5.8276509730969185E-2</v>
      </c>
      <c r="J1264" s="44">
        <v>6.7661027908325195</v>
      </c>
    </row>
    <row r="1265" spans="1:10" x14ac:dyDescent="0.35">
      <c r="A1265" t="s">
        <v>1255</v>
      </c>
      <c r="B1265" t="s">
        <v>1878</v>
      </c>
      <c r="C1265" t="s">
        <v>1936</v>
      </c>
      <c r="D1265" t="s">
        <v>2082</v>
      </c>
      <c r="E1265" s="44">
        <v>4.9155630929199363</v>
      </c>
      <c r="F1265" s="44">
        <v>2.1778018784606227E-2</v>
      </c>
      <c r="G1265" s="44">
        <v>1.9541825767651705E-2</v>
      </c>
      <c r="H1265" s="44"/>
      <c r="I1265" s="44">
        <v>6.4210307399251071E-2</v>
      </c>
      <c r="J1265" s="44">
        <v>6.9220786094665527</v>
      </c>
    </row>
    <row r="1266" spans="1:10" x14ac:dyDescent="0.35">
      <c r="A1266" t="s">
        <v>1256</v>
      </c>
      <c r="B1266" t="s">
        <v>1878</v>
      </c>
      <c r="C1266" t="s">
        <v>1937</v>
      </c>
      <c r="D1266" t="s">
        <v>2082</v>
      </c>
      <c r="E1266" s="44">
        <v>5.0069265057502346</v>
      </c>
      <c r="F1266" s="44">
        <v>2.4813424534461209E-2</v>
      </c>
      <c r="G1266" s="44">
        <v>2.015385361349192E-2</v>
      </c>
      <c r="H1266" s="44"/>
      <c r="I1266" s="44">
        <v>6.7092253620665551E-2</v>
      </c>
      <c r="J1266" s="44">
        <v>7.0791621208190918</v>
      </c>
    </row>
    <row r="1267" spans="1:10" x14ac:dyDescent="0.35">
      <c r="A1267" t="s">
        <v>1257</v>
      </c>
      <c r="B1267" t="s">
        <v>1878</v>
      </c>
      <c r="C1267" t="s">
        <v>1938</v>
      </c>
      <c r="D1267" t="s">
        <v>2082</v>
      </c>
      <c r="E1267" s="44">
        <v>4.2519997010791224</v>
      </c>
      <c r="F1267" s="44">
        <v>2.9551712557191186E-2</v>
      </c>
      <c r="G1267" s="44">
        <v>2.3236191676793385E-2</v>
      </c>
      <c r="H1267" s="44"/>
      <c r="I1267" s="44">
        <v>5.5303472444042337E-2</v>
      </c>
      <c r="J1267" s="44">
        <v>7.237025260925293</v>
      </c>
    </row>
    <row r="1268" spans="1:10" x14ac:dyDescent="0.35">
      <c r="A1268" t="s">
        <v>1258</v>
      </c>
      <c r="B1268" t="s">
        <v>1878</v>
      </c>
      <c r="C1268" t="s">
        <v>1939</v>
      </c>
      <c r="D1268" t="s">
        <v>2082</v>
      </c>
      <c r="E1268" s="44">
        <v>3.7847819286843047</v>
      </c>
      <c r="F1268" s="44">
        <v>3.2536345355473943E-2</v>
      </c>
      <c r="G1268" s="44">
        <v>2.3017800614280937E-2</v>
      </c>
      <c r="H1268" s="44"/>
      <c r="I1268" s="44">
        <v>1.6286260849067875E-2</v>
      </c>
      <c r="J1268" s="44">
        <v>7.3961901664733887</v>
      </c>
    </row>
    <row r="1269" spans="1:10" x14ac:dyDescent="0.35">
      <c r="A1269" t="s">
        <v>1259</v>
      </c>
      <c r="B1269" t="s">
        <v>1878</v>
      </c>
      <c r="C1269" t="s">
        <v>1940</v>
      </c>
      <c r="D1269" t="s">
        <v>2082</v>
      </c>
      <c r="E1269" s="44">
        <v>3.6120216430950172</v>
      </c>
      <c r="F1269" s="44">
        <v>3.5063387117101656E-2</v>
      </c>
      <c r="G1269" s="44">
        <v>2.486360984295629E-2</v>
      </c>
      <c r="H1269" s="44"/>
      <c r="I1269" s="44">
        <v>3.7626285952516887E-2</v>
      </c>
      <c r="J1269" s="44">
        <v>7.5572123527526855</v>
      </c>
    </row>
    <row r="1270" spans="1:10" x14ac:dyDescent="0.35">
      <c r="A1270" t="s">
        <v>1260</v>
      </c>
      <c r="B1270" t="s">
        <v>1878</v>
      </c>
      <c r="C1270" t="s">
        <v>1941</v>
      </c>
      <c r="D1270" t="s">
        <v>2082</v>
      </c>
      <c r="E1270" s="44">
        <v>3.7539180620459689</v>
      </c>
      <c r="F1270" s="44">
        <v>3.7977947969156413E-2</v>
      </c>
      <c r="G1270" s="44">
        <v>2.6994056028475537E-2</v>
      </c>
      <c r="H1270" s="44"/>
      <c r="I1270" s="44">
        <v>9.4814835137451009E-2</v>
      </c>
      <c r="J1270" s="44">
        <v>7.7197284698486328</v>
      </c>
    </row>
    <row r="1271" spans="1:10" x14ac:dyDescent="0.35">
      <c r="A1271" t="s">
        <v>1261</v>
      </c>
      <c r="B1271" t="s">
        <v>1879</v>
      </c>
      <c r="C1271" t="s">
        <v>1933</v>
      </c>
      <c r="D1271" t="s">
        <v>2083</v>
      </c>
      <c r="E1271" s="44"/>
      <c r="F1271" s="44"/>
      <c r="G1271" s="44"/>
      <c r="H1271" s="44"/>
      <c r="I1271" s="44">
        <v>0</v>
      </c>
      <c r="J1271" s="44"/>
    </row>
    <row r="1272" spans="1:10" x14ac:dyDescent="0.35">
      <c r="A1272" t="s">
        <v>1262</v>
      </c>
      <c r="B1272" t="s">
        <v>1879</v>
      </c>
      <c r="C1272" t="s">
        <v>1934</v>
      </c>
      <c r="D1272" t="s">
        <v>2083</v>
      </c>
      <c r="E1272" s="44"/>
      <c r="F1272" s="44"/>
      <c r="G1272" s="44"/>
      <c r="H1272" s="44"/>
      <c r="I1272" s="44">
        <v>0</v>
      </c>
      <c r="J1272" s="44"/>
    </row>
    <row r="1273" spans="1:10" x14ac:dyDescent="0.35">
      <c r="A1273" t="s">
        <v>1263</v>
      </c>
      <c r="B1273" t="s">
        <v>1879</v>
      </c>
      <c r="C1273" t="s">
        <v>1935</v>
      </c>
      <c r="D1273" t="s">
        <v>2083</v>
      </c>
      <c r="E1273" s="44"/>
      <c r="F1273" s="44"/>
      <c r="G1273" s="44"/>
      <c r="H1273" s="44"/>
      <c r="I1273" s="44">
        <v>0</v>
      </c>
      <c r="J1273" s="44"/>
    </row>
    <row r="1274" spans="1:10" x14ac:dyDescent="0.35">
      <c r="A1274" t="s">
        <v>1264</v>
      </c>
      <c r="B1274" t="s">
        <v>1879</v>
      </c>
      <c r="C1274" t="s">
        <v>1936</v>
      </c>
      <c r="D1274" t="s">
        <v>2083</v>
      </c>
      <c r="E1274" s="44"/>
      <c r="F1274" s="44"/>
      <c r="G1274" s="44"/>
      <c r="H1274" s="44"/>
      <c r="I1274" s="44">
        <v>0</v>
      </c>
      <c r="J1274" s="44"/>
    </row>
    <row r="1275" spans="1:10" x14ac:dyDescent="0.35">
      <c r="A1275" t="s">
        <v>1265</v>
      </c>
      <c r="B1275" t="s">
        <v>1879</v>
      </c>
      <c r="C1275" t="s">
        <v>1937</v>
      </c>
      <c r="D1275" t="s">
        <v>2083</v>
      </c>
      <c r="E1275" s="44"/>
      <c r="F1275" s="44"/>
      <c r="G1275" s="44"/>
      <c r="H1275" s="44"/>
      <c r="I1275" s="44">
        <v>0</v>
      </c>
      <c r="J1275" s="44"/>
    </row>
    <row r="1276" spans="1:10" x14ac:dyDescent="0.35">
      <c r="A1276" t="s">
        <v>1266</v>
      </c>
      <c r="B1276" t="s">
        <v>1879</v>
      </c>
      <c r="C1276" t="s">
        <v>1938</v>
      </c>
      <c r="D1276" t="s">
        <v>2083</v>
      </c>
      <c r="E1276" s="44"/>
      <c r="F1276" s="44"/>
      <c r="G1276" s="44"/>
      <c r="H1276" s="44"/>
      <c r="I1276" s="44">
        <v>0</v>
      </c>
      <c r="J1276" s="44"/>
    </row>
    <row r="1277" spans="1:10" x14ac:dyDescent="0.35">
      <c r="A1277" t="s">
        <v>1267</v>
      </c>
      <c r="B1277" t="s">
        <v>1879</v>
      </c>
      <c r="C1277" t="s">
        <v>1939</v>
      </c>
      <c r="D1277" t="s">
        <v>2083</v>
      </c>
      <c r="E1277" s="44"/>
      <c r="F1277" s="44"/>
      <c r="G1277" s="44"/>
      <c r="H1277" s="44"/>
      <c r="I1277" s="44">
        <v>0</v>
      </c>
      <c r="J1277" s="44"/>
    </row>
    <row r="1278" spans="1:10" x14ac:dyDescent="0.35">
      <c r="A1278" t="s">
        <v>1268</v>
      </c>
      <c r="B1278" t="s">
        <v>1879</v>
      </c>
      <c r="C1278" t="s">
        <v>1940</v>
      </c>
      <c r="D1278" t="s">
        <v>2083</v>
      </c>
      <c r="E1278" s="44"/>
      <c r="F1278" s="44"/>
      <c r="G1278" s="44"/>
      <c r="H1278" s="44"/>
      <c r="I1278" s="44">
        <v>0</v>
      </c>
      <c r="J1278" s="44"/>
    </row>
    <row r="1279" spans="1:10" x14ac:dyDescent="0.35">
      <c r="A1279" t="s">
        <v>1269</v>
      </c>
      <c r="B1279" t="s">
        <v>1879</v>
      </c>
      <c r="C1279" t="s">
        <v>1941</v>
      </c>
      <c r="D1279" t="s">
        <v>2083</v>
      </c>
      <c r="E1279" s="44"/>
      <c r="F1279" s="44"/>
      <c r="G1279" s="44"/>
      <c r="H1279" s="44"/>
      <c r="I1279" s="44">
        <v>0</v>
      </c>
      <c r="J1279" s="44"/>
    </row>
    <row r="1280" spans="1:10" x14ac:dyDescent="0.35">
      <c r="A1280" t="s">
        <v>1270</v>
      </c>
      <c r="B1280" t="s">
        <v>1880</v>
      </c>
      <c r="C1280" t="s">
        <v>1933</v>
      </c>
      <c r="D1280" t="s">
        <v>2084</v>
      </c>
      <c r="E1280" s="44">
        <v>11.28083151947653</v>
      </c>
      <c r="F1280" s="44">
        <v>1.0108475623792658E-3</v>
      </c>
      <c r="G1280" s="44">
        <v>9.8618491819956494E-2</v>
      </c>
      <c r="H1280" s="44"/>
      <c r="I1280" s="44">
        <v>0.24743288358161847</v>
      </c>
      <c r="J1280" s="44">
        <v>2.1731698513031006</v>
      </c>
    </row>
    <row r="1281" spans="1:10" x14ac:dyDescent="0.35">
      <c r="A1281" t="s">
        <v>1271</v>
      </c>
      <c r="B1281" t="s">
        <v>1880</v>
      </c>
      <c r="C1281" t="s">
        <v>1934</v>
      </c>
      <c r="D1281" t="s">
        <v>2084</v>
      </c>
      <c r="E1281" s="44">
        <v>12.42334590832481</v>
      </c>
      <c r="F1281" s="44">
        <v>4.870184650642918E-4</v>
      </c>
      <c r="G1281" s="44">
        <v>0.10483927787813371</v>
      </c>
      <c r="H1281" s="44">
        <v>9.2903239092987311E-2</v>
      </c>
      <c r="I1281" s="44">
        <v>0.2183433845997888</v>
      </c>
      <c r="J1281" s="44">
        <v>2.215620756149292</v>
      </c>
    </row>
    <row r="1282" spans="1:10" x14ac:dyDescent="0.35">
      <c r="A1282" t="s">
        <v>1272</v>
      </c>
      <c r="B1282" t="s">
        <v>1880</v>
      </c>
      <c r="C1282" t="s">
        <v>1935</v>
      </c>
      <c r="D1282" t="s">
        <v>2084</v>
      </c>
      <c r="E1282" s="44">
        <v>13.016405018232419</v>
      </c>
      <c r="F1282" s="44">
        <v>2.706789205651068E-3</v>
      </c>
      <c r="G1282" s="44">
        <v>0.10480350026134502</v>
      </c>
      <c r="H1282" s="44">
        <v>9.7405040122010053E-2</v>
      </c>
      <c r="I1282" s="44">
        <v>0.17451360355159826</v>
      </c>
      <c r="J1282" s="44">
        <v>2.2639338970184326</v>
      </c>
    </row>
    <row r="1283" spans="1:10" x14ac:dyDescent="0.35">
      <c r="A1283" t="s">
        <v>1273</v>
      </c>
      <c r="B1283" t="s">
        <v>1880</v>
      </c>
      <c r="C1283" t="s">
        <v>1936</v>
      </c>
      <c r="D1283" t="s">
        <v>2084</v>
      </c>
      <c r="E1283" s="44">
        <v>12.72396246242756</v>
      </c>
      <c r="F1283" s="44">
        <v>2.2880244776235415E-3</v>
      </c>
      <c r="G1283" s="44">
        <v>0.10032863604562066</v>
      </c>
      <c r="H1283" s="44">
        <v>0.10107615167543935</v>
      </c>
      <c r="I1283" s="44">
        <v>0.14426213588875839</v>
      </c>
      <c r="J1283" s="44">
        <v>2.3165199756622314</v>
      </c>
    </row>
    <row r="1284" spans="1:10" x14ac:dyDescent="0.35">
      <c r="A1284" t="s">
        <v>1274</v>
      </c>
      <c r="B1284" t="s">
        <v>1880</v>
      </c>
      <c r="C1284" t="s">
        <v>1937</v>
      </c>
      <c r="D1284" t="s">
        <v>2084</v>
      </c>
      <c r="E1284" s="44">
        <v>12.795746687509613</v>
      </c>
      <c r="F1284" s="44">
        <v>3.5034363415262781E-3</v>
      </c>
      <c r="G1284" s="44">
        <v>0.10424961281308946</v>
      </c>
      <c r="H1284" s="44">
        <v>0.10040624080802524</v>
      </c>
      <c r="I1284" s="44">
        <v>0.14855389472503072</v>
      </c>
      <c r="J1284" s="44">
        <v>2.3709919452667236</v>
      </c>
    </row>
    <row r="1285" spans="1:10" x14ac:dyDescent="0.35">
      <c r="A1285" t="s">
        <v>1275</v>
      </c>
      <c r="B1285" t="s">
        <v>1880</v>
      </c>
      <c r="C1285" t="s">
        <v>1938</v>
      </c>
      <c r="D1285" t="s">
        <v>2084</v>
      </c>
      <c r="E1285" s="44">
        <v>11.775029161662868</v>
      </c>
      <c r="F1285" s="44">
        <v>3.7932273643598812E-4</v>
      </c>
      <c r="G1285" s="44">
        <v>0.19305950250003454</v>
      </c>
      <c r="H1285" s="44">
        <v>0.10134411602240496</v>
      </c>
      <c r="I1285" s="44">
        <v>0.15268986561115139</v>
      </c>
      <c r="J1285" s="44">
        <v>2.4255609512329102</v>
      </c>
    </row>
    <row r="1286" spans="1:10" x14ac:dyDescent="0.35">
      <c r="A1286" t="s">
        <v>1276</v>
      </c>
      <c r="B1286" t="s">
        <v>1880</v>
      </c>
      <c r="C1286" t="s">
        <v>1939</v>
      </c>
      <c r="D1286" t="s">
        <v>2084</v>
      </c>
      <c r="E1286" s="44">
        <v>11.30600386282315</v>
      </c>
      <c r="F1286" s="44">
        <v>4.0599244286981264E-4</v>
      </c>
      <c r="G1286" s="44">
        <v>0.12209023830101139</v>
      </c>
      <c r="H1286" s="44">
        <v>9.9789864093726921E-2</v>
      </c>
      <c r="I1286" s="44">
        <v>0.19878028675427728</v>
      </c>
      <c r="J1286" s="44">
        <v>2.4797127246856689</v>
      </c>
    </row>
    <row r="1287" spans="1:10" x14ac:dyDescent="0.35">
      <c r="A1287" t="s">
        <v>1277</v>
      </c>
      <c r="B1287" t="s">
        <v>1880</v>
      </c>
      <c r="C1287" t="s">
        <v>1940</v>
      </c>
      <c r="D1287" t="s">
        <v>2084</v>
      </c>
      <c r="E1287" s="44">
        <v>13.240022057468295</v>
      </c>
      <c r="F1287" s="44">
        <v>4.2900826552309086E-4</v>
      </c>
      <c r="G1287" s="44">
        <v>0.12854040113755855</v>
      </c>
      <c r="H1287" s="44">
        <v>9.8312293304937903E-2</v>
      </c>
      <c r="I1287" s="44">
        <v>0.14458915177199655</v>
      </c>
      <c r="J1287" s="44">
        <v>2.5337941646575928</v>
      </c>
    </row>
    <row r="1288" spans="1:10" x14ac:dyDescent="0.35">
      <c r="A1288" t="s">
        <v>1278</v>
      </c>
      <c r="B1288" t="s">
        <v>1880</v>
      </c>
      <c r="C1288" t="s">
        <v>1941</v>
      </c>
      <c r="D1288" t="s">
        <v>2084</v>
      </c>
      <c r="E1288" s="44">
        <v>14.147719983166573</v>
      </c>
      <c r="F1288" s="44">
        <v>4.618268162499907E-4</v>
      </c>
      <c r="G1288" s="44">
        <v>0.13894180490263186</v>
      </c>
      <c r="H1288" s="44">
        <v>9.8596900477393654E-2</v>
      </c>
      <c r="I1288" s="44">
        <v>0.15430034715513838</v>
      </c>
      <c r="J1288" s="44">
        <v>2.5878009796142578</v>
      </c>
    </row>
    <row r="1289" spans="1:10" x14ac:dyDescent="0.35">
      <c r="A1289" t="s">
        <v>1279</v>
      </c>
      <c r="B1289" t="s">
        <v>1881</v>
      </c>
      <c r="C1289" t="s">
        <v>1933</v>
      </c>
      <c r="D1289" t="s">
        <v>2085</v>
      </c>
      <c r="E1289" s="44">
        <v>65.71602355161474</v>
      </c>
      <c r="F1289" s="44">
        <v>8.3928207067929181E-2</v>
      </c>
      <c r="G1289" s="44">
        <v>6.147562397396731E-2</v>
      </c>
      <c r="H1289" s="44"/>
      <c r="I1289" s="44">
        <v>1.5735900297669376</v>
      </c>
      <c r="J1289" s="44">
        <v>34.385967254638672</v>
      </c>
    </row>
    <row r="1290" spans="1:10" x14ac:dyDescent="0.35">
      <c r="A1290" t="s">
        <v>1280</v>
      </c>
      <c r="B1290" t="s">
        <v>1881</v>
      </c>
      <c r="C1290" t="s">
        <v>1934</v>
      </c>
      <c r="D1290" t="s">
        <v>2085</v>
      </c>
      <c r="E1290" s="44">
        <v>66.448116855716179</v>
      </c>
      <c r="F1290" s="44">
        <v>7.2759483083513807E-2</v>
      </c>
      <c r="G1290" s="44">
        <v>6.324382448094594E-2</v>
      </c>
      <c r="H1290" s="44"/>
      <c r="I1290" s="44">
        <v>2.1445181831703848</v>
      </c>
      <c r="J1290" s="44">
        <v>35.167320251464844</v>
      </c>
    </row>
    <row r="1291" spans="1:10" x14ac:dyDescent="0.35">
      <c r="A1291" t="s">
        <v>1281</v>
      </c>
      <c r="B1291" t="s">
        <v>1881</v>
      </c>
      <c r="C1291" t="s">
        <v>1935</v>
      </c>
      <c r="D1291" t="s">
        <v>2085</v>
      </c>
      <c r="E1291" s="44">
        <v>48.947781101500176</v>
      </c>
      <c r="F1291" s="44">
        <v>7.7023104778068077E-2</v>
      </c>
      <c r="G1291" s="44">
        <v>4.6741622753992997E-2</v>
      </c>
      <c r="H1291" s="44"/>
      <c r="I1291" s="44">
        <v>2.7091580773885902</v>
      </c>
      <c r="J1291" s="44">
        <v>35.990192413330078</v>
      </c>
    </row>
    <row r="1292" spans="1:10" x14ac:dyDescent="0.35">
      <c r="A1292" t="s">
        <v>1282</v>
      </c>
      <c r="B1292" t="s">
        <v>1881</v>
      </c>
      <c r="C1292" t="s">
        <v>1936</v>
      </c>
      <c r="D1292" t="s">
        <v>2085</v>
      </c>
      <c r="E1292" s="44">
        <v>52.892493680638815</v>
      </c>
      <c r="F1292" s="44">
        <v>8.3720947588593608E-2</v>
      </c>
      <c r="G1292" s="44">
        <v>6.1642501621451032E-2</v>
      </c>
      <c r="H1292" s="44"/>
      <c r="I1292" s="44">
        <v>2.8005371830269357</v>
      </c>
      <c r="J1292" s="44">
        <v>36.849922180175781</v>
      </c>
    </row>
    <row r="1293" spans="1:10" x14ac:dyDescent="0.35">
      <c r="A1293" t="s">
        <v>1283</v>
      </c>
      <c r="B1293" t="s">
        <v>1881</v>
      </c>
      <c r="C1293" t="s">
        <v>1937</v>
      </c>
      <c r="D1293" t="s">
        <v>2085</v>
      </c>
      <c r="E1293" s="44">
        <v>60.725692653856797</v>
      </c>
      <c r="F1293" s="44">
        <v>8.5117402867039518E-2</v>
      </c>
      <c r="G1293" s="44">
        <v>5.954188795052448E-2</v>
      </c>
      <c r="H1293" s="44"/>
      <c r="I1293" s="44">
        <v>2.1970329288768116</v>
      </c>
      <c r="J1293" s="44">
        <v>37.737911224365234</v>
      </c>
    </row>
    <row r="1294" spans="1:10" x14ac:dyDescent="0.35">
      <c r="A1294" t="s">
        <v>1284</v>
      </c>
      <c r="B1294" t="s">
        <v>1881</v>
      </c>
      <c r="C1294" t="s">
        <v>1938</v>
      </c>
      <c r="D1294" t="s">
        <v>2085</v>
      </c>
      <c r="E1294" s="44">
        <v>65.9191901653397</v>
      </c>
      <c r="F1294" s="44">
        <v>6.9519433987378434E-2</v>
      </c>
      <c r="G1294" s="44">
        <v>0.10812149816679073</v>
      </c>
      <c r="H1294" s="44"/>
      <c r="I1294" s="44">
        <v>1.4088384069983555</v>
      </c>
      <c r="J1294" s="44">
        <v>38.647800445556641</v>
      </c>
    </row>
    <row r="1295" spans="1:10" x14ac:dyDescent="0.35">
      <c r="A1295" t="s">
        <v>1285</v>
      </c>
      <c r="B1295" t="s">
        <v>1881</v>
      </c>
      <c r="C1295" t="s">
        <v>1939</v>
      </c>
      <c r="D1295" t="s">
        <v>2085</v>
      </c>
      <c r="E1295" s="44">
        <v>55.786635799137741</v>
      </c>
      <c r="F1295" s="44">
        <v>7.3039786922782693E-2</v>
      </c>
      <c r="G1295" s="44">
        <v>6.6649267923665684E-2</v>
      </c>
      <c r="H1295" s="44"/>
      <c r="I1295" s="44">
        <v>1.1257118345056569</v>
      </c>
      <c r="J1295" s="44">
        <v>39.578826904296875</v>
      </c>
    </row>
    <row r="1296" spans="1:10" x14ac:dyDescent="0.35">
      <c r="A1296" t="s">
        <v>1286</v>
      </c>
      <c r="B1296" t="s">
        <v>1881</v>
      </c>
      <c r="C1296" t="s">
        <v>1940</v>
      </c>
      <c r="D1296" t="s">
        <v>2085</v>
      </c>
      <c r="E1296" s="44">
        <v>45.818917466983834</v>
      </c>
      <c r="F1296" s="44">
        <v>7.6707530103488963E-2</v>
      </c>
      <c r="G1296" s="44">
        <v>7.1522947091119227E-2</v>
      </c>
      <c r="H1296" s="44"/>
      <c r="I1296" s="44">
        <v>1.444103962714496</v>
      </c>
      <c r="J1296" s="44">
        <v>40.533329010009766</v>
      </c>
    </row>
    <row r="1297" spans="1:10" x14ac:dyDescent="0.35">
      <c r="A1297" t="s">
        <v>1287</v>
      </c>
      <c r="B1297" t="s">
        <v>1881</v>
      </c>
      <c r="C1297" t="s">
        <v>1941</v>
      </c>
      <c r="D1297" t="s">
        <v>2085</v>
      </c>
      <c r="E1297" s="44">
        <v>33.248928446917652</v>
      </c>
      <c r="F1297" s="44">
        <v>8.1347629497371926E-2</v>
      </c>
      <c r="G1297" s="44">
        <v>7.738877852543416E-2</v>
      </c>
      <c r="H1297" s="44"/>
      <c r="I1297" s="44">
        <v>1.9137155084947077</v>
      </c>
      <c r="J1297" s="44">
        <v>41.511528015136719</v>
      </c>
    </row>
    <row r="1298" spans="1:10" x14ac:dyDescent="0.35">
      <c r="A1298" t="s">
        <v>1288</v>
      </c>
      <c r="B1298" t="s">
        <v>1882</v>
      </c>
      <c r="C1298" t="s">
        <v>1933</v>
      </c>
      <c r="D1298" t="s">
        <v>2086</v>
      </c>
      <c r="E1298" s="44"/>
      <c r="F1298" s="44"/>
      <c r="G1298" s="44"/>
      <c r="H1298" s="44"/>
      <c r="I1298" s="44">
        <v>0</v>
      </c>
      <c r="J1298" s="44">
        <v>10.067192077636719</v>
      </c>
    </row>
    <row r="1299" spans="1:10" x14ac:dyDescent="0.35">
      <c r="A1299" t="s">
        <v>1289</v>
      </c>
      <c r="B1299" t="s">
        <v>1882</v>
      </c>
      <c r="C1299" t="s">
        <v>1934</v>
      </c>
      <c r="D1299" t="s">
        <v>2086</v>
      </c>
      <c r="E1299" s="44">
        <v>17.185645508348721</v>
      </c>
      <c r="F1299" s="44">
        <v>3.8806352064682373E-2</v>
      </c>
      <c r="G1299" s="44">
        <v>0</v>
      </c>
      <c r="H1299" s="44"/>
      <c r="I1299" s="44">
        <v>0</v>
      </c>
      <c r="J1299" s="44">
        <v>10.448856353759766</v>
      </c>
    </row>
    <row r="1300" spans="1:10" x14ac:dyDescent="0.35">
      <c r="A1300" t="s">
        <v>1290</v>
      </c>
      <c r="B1300" t="s">
        <v>1882</v>
      </c>
      <c r="C1300" t="s">
        <v>1935</v>
      </c>
      <c r="D1300" t="s">
        <v>2086</v>
      </c>
      <c r="E1300" s="44">
        <v>11.266811139821558</v>
      </c>
      <c r="F1300" s="44">
        <v>1.0116775433576101E-3</v>
      </c>
      <c r="G1300" s="44">
        <v>0</v>
      </c>
      <c r="H1300" s="44"/>
      <c r="I1300" s="44">
        <v>0</v>
      </c>
      <c r="J1300" s="44">
        <v>10.818258285522461</v>
      </c>
    </row>
    <row r="1301" spans="1:10" x14ac:dyDescent="0.35">
      <c r="A1301" t="s">
        <v>1291</v>
      </c>
      <c r="B1301" t="s">
        <v>1882</v>
      </c>
      <c r="C1301" t="s">
        <v>1936</v>
      </c>
      <c r="D1301" t="s">
        <v>2086</v>
      </c>
      <c r="E1301" s="44">
        <v>14.946891826316234</v>
      </c>
      <c r="F1301" s="44">
        <v>1.1499338613772088E-3</v>
      </c>
      <c r="G1301" s="44">
        <v>0</v>
      </c>
      <c r="H1301" s="44"/>
      <c r="I1301" s="44">
        <v>0</v>
      </c>
      <c r="J1301" s="44">
        <v>11.177489280700684</v>
      </c>
    </row>
    <row r="1302" spans="1:10" x14ac:dyDescent="0.35">
      <c r="A1302" t="s">
        <v>1292</v>
      </c>
      <c r="B1302" t="s">
        <v>1882</v>
      </c>
      <c r="C1302" t="s">
        <v>1937</v>
      </c>
      <c r="D1302" t="s">
        <v>2086</v>
      </c>
      <c r="E1302" s="44">
        <v>15.105019598332033</v>
      </c>
      <c r="F1302" s="44">
        <v>1.3092213498557925E-3</v>
      </c>
      <c r="G1302" s="44">
        <v>0</v>
      </c>
      <c r="H1302" s="44"/>
      <c r="I1302" s="44">
        <v>0</v>
      </c>
      <c r="J1302" s="44">
        <v>11.530970573425293</v>
      </c>
    </row>
    <row r="1303" spans="1:10" x14ac:dyDescent="0.35">
      <c r="A1303" t="s">
        <v>1293</v>
      </c>
      <c r="B1303" t="s">
        <v>1882</v>
      </c>
      <c r="C1303" t="s">
        <v>1938</v>
      </c>
      <c r="D1303" t="s">
        <v>2086</v>
      </c>
      <c r="E1303" s="44">
        <v>12.490324426303118</v>
      </c>
      <c r="F1303" s="44">
        <v>9.4057812320727681E-4</v>
      </c>
      <c r="G1303" s="44">
        <v>0</v>
      </c>
      <c r="H1303" s="44"/>
      <c r="I1303" s="44">
        <v>0</v>
      </c>
      <c r="J1303" s="44">
        <v>11.882137298583984</v>
      </c>
    </row>
    <row r="1304" spans="1:10" x14ac:dyDescent="0.35">
      <c r="A1304" t="s">
        <v>1294</v>
      </c>
      <c r="B1304" t="s">
        <v>1882</v>
      </c>
      <c r="C1304" t="s">
        <v>1939</v>
      </c>
      <c r="D1304" t="s">
        <v>2086</v>
      </c>
      <c r="E1304" s="44">
        <v>3.0535509228609761</v>
      </c>
      <c r="F1304" s="44">
        <v>9.019373094260616E-4</v>
      </c>
      <c r="G1304" s="44">
        <v>0</v>
      </c>
      <c r="H1304" s="44"/>
      <c r="I1304" s="44">
        <v>0</v>
      </c>
      <c r="J1304" s="44">
        <v>12.230730056762695</v>
      </c>
    </row>
    <row r="1305" spans="1:10" x14ac:dyDescent="0.35">
      <c r="A1305" t="s">
        <v>1295</v>
      </c>
      <c r="B1305" t="s">
        <v>1882</v>
      </c>
      <c r="C1305" t="s">
        <v>1940</v>
      </c>
      <c r="D1305" t="s">
        <v>2086</v>
      </c>
      <c r="E1305" s="44">
        <v>3.059679374914309</v>
      </c>
      <c r="F1305" s="44">
        <v>8.8114472219737899E-4</v>
      </c>
      <c r="G1305" s="44">
        <v>0</v>
      </c>
      <c r="H1305" s="44"/>
      <c r="I1305" s="44">
        <v>0</v>
      </c>
      <c r="J1305" s="44">
        <v>12.575715065002441</v>
      </c>
    </row>
    <row r="1306" spans="1:10" x14ac:dyDescent="0.35">
      <c r="A1306" t="s">
        <v>1296</v>
      </c>
      <c r="B1306" t="s">
        <v>1882</v>
      </c>
      <c r="C1306" t="s">
        <v>1941</v>
      </c>
      <c r="D1306" t="s">
        <v>2086</v>
      </c>
      <c r="E1306" s="44">
        <v>3.979660420047594</v>
      </c>
      <c r="F1306" s="44">
        <v>9.0745706936108585E-4</v>
      </c>
      <c r="G1306" s="44">
        <v>0</v>
      </c>
      <c r="H1306" s="44"/>
      <c r="I1306" s="44">
        <v>0</v>
      </c>
      <c r="J1306" s="44">
        <v>12.919053077697754</v>
      </c>
    </row>
    <row r="1307" spans="1:10" x14ac:dyDescent="0.35">
      <c r="A1307" t="s">
        <v>1297</v>
      </c>
      <c r="B1307" t="s">
        <v>1883</v>
      </c>
      <c r="C1307" t="s">
        <v>1933</v>
      </c>
      <c r="D1307" t="s">
        <v>2203</v>
      </c>
      <c r="E1307" s="44">
        <v>4.4382429297997588</v>
      </c>
      <c r="F1307" s="44">
        <v>0.29399833963013422</v>
      </c>
      <c r="G1307" s="44">
        <v>4.9892287981828973E-2</v>
      </c>
      <c r="H1307" s="44"/>
      <c r="I1307" s="44">
        <v>6.0602791628910337E-2</v>
      </c>
      <c r="J1307" s="44">
        <v>1.2028430700302124</v>
      </c>
    </row>
    <row r="1308" spans="1:10" x14ac:dyDescent="0.35">
      <c r="A1308" t="s">
        <v>1298</v>
      </c>
      <c r="B1308" t="s">
        <v>1883</v>
      </c>
      <c r="C1308" t="s">
        <v>1934</v>
      </c>
      <c r="D1308" t="s">
        <v>2203</v>
      </c>
      <c r="E1308" s="44">
        <v>4.8258279191002247</v>
      </c>
      <c r="F1308" s="44">
        <v>0.29533861822918411</v>
      </c>
      <c r="G1308" s="44">
        <v>5.3157697789034897E-2</v>
      </c>
      <c r="H1308" s="44"/>
      <c r="I1308" s="44">
        <v>4.9179579953027977E-2</v>
      </c>
      <c r="J1308" s="44">
        <v>1.2252581119537354</v>
      </c>
    </row>
    <row r="1309" spans="1:10" x14ac:dyDescent="0.35">
      <c r="A1309" t="s">
        <v>1299</v>
      </c>
      <c r="B1309" t="s">
        <v>1883</v>
      </c>
      <c r="C1309" t="s">
        <v>1935</v>
      </c>
      <c r="D1309" t="s">
        <v>2203</v>
      </c>
      <c r="E1309" s="44">
        <v>4.8238806234492975</v>
      </c>
      <c r="F1309" s="44">
        <v>0.32416650567133776</v>
      </c>
      <c r="G1309" s="44">
        <v>5.3073361901569492E-2</v>
      </c>
      <c r="H1309" s="44"/>
      <c r="I1309" s="44">
        <v>4.7553982180502732E-2</v>
      </c>
      <c r="J1309" s="44">
        <v>1.2481579780578613</v>
      </c>
    </row>
    <row r="1310" spans="1:10" x14ac:dyDescent="0.35">
      <c r="A1310" t="s">
        <v>1300</v>
      </c>
      <c r="B1310" t="s">
        <v>1883</v>
      </c>
      <c r="C1310" t="s">
        <v>1936</v>
      </c>
      <c r="D1310" t="s">
        <v>2203</v>
      </c>
      <c r="E1310" s="44">
        <v>4.5629263846286792</v>
      </c>
      <c r="F1310" s="44">
        <v>0.34651600281383127</v>
      </c>
      <c r="G1310" s="44">
        <v>5.0766335084777424E-2</v>
      </c>
      <c r="H1310" s="44"/>
      <c r="I1310" s="44">
        <v>0.11606669624779124</v>
      </c>
      <c r="J1310" s="44">
        <v>1.2714560031890869</v>
      </c>
    </row>
    <row r="1311" spans="1:10" x14ac:dyDescent="0.35">
      <c r="A1311" t="s">
        <v>1301</v>
      </c>
      <c r="B1311" t="s">
        <v>1883</v>
      </c>
      <c r="C1311" t="s">
        <v>1937</v>
      </c>
      <c r="D1311" t="s">
        <v>2203</v>
      </c>
      <c r="E1311" s="44">
        <v>4.3806036831712758</v>
      </c>
      <c r="F1311" s="44">
        <v>0.60177015453894334</v>
      </c>
      <c r="G1311" s="44">
        <v>5.1332685407794246E-2</v>
      </c>
      <c r="H1311" s="44"/>
      <c r="I1311" s="44">
        <v>0.11736700568582994</v>
      </c>
      <c r="J1311" s="44">
        <v>1.2950971126556396</v>
      </c>
    </row>
    <row r="1312" spans="1:10" x14ac:dyDescent="0.35">
      <c r="A1312" t="s">
        <v>1302</v>
      </c>
      <c r="B1312" t="s">
        <v>1883</v>
      </c>
      <c r="C1312" t="s">
        <v>1938</v>
      </c>
      <c r="D1312" t="s">
        <v>2203</v>
      </c>
      <c r="E1312" s="44">
        <v>4.0223192055763413</v>
      </c>
      <c r="F1312" s="44">
        <v>0.40139144684858036</v>
      </c>
      <c r="G1312" s="44">
        <v>9.2065027632465768E-2</v>
      </c>
      <c r="H1312" s="44"/>
      <c r="I1312" s="44">
        <v>5.6320296929456615E-2</v>
      </c>
      <c r="J1312" s="44">
        <v>1.3190110921859741</v>
      </c>
    </row>
    <row r="1313" spans="1:10" x14ac:dyDescent="0.35">
      <c r="A1313" t="s">
        <v>1303</v>
      </c>
      <c r="B1313" t="s">
        <v>1883</v>
      </c>
      <c r="C1313" t="s">
        <v>1939</v>
      </c>
      <c r="D1313" t="s">
        <v>2203</v>
      </c>
      <c r="E1313" s="44">
        <v>3.7198907316383272</v>
      </c>
      <c r="F1313" s="44">
        <v>0.42353915687004856</v>
      </c>
      <c r="G1313" s="44">
        <v>5.6929910261788626E-2</v>
      </c>
      <c r="H1313" s="44"/>
      <c r="I1313" s="44">
        <v>3.4510513160243346E-2</v>
      </c>
      <c r="J1313" s="44">
        <v>1.3430981636047363</v>
      </c>
    </row>
    <row r="1314" spans="1:10" x14ac:dyDescent="0.35">
      <c r="A1314" t="s">
        <v>1304</v>
      </c>
      <c r="B1314" t="s">
        <v>1883</v>
      </c>
      <c r="C1314" t="s">
        <v>1940</v>
      </c>
      <c r="D1314" t="s">
        <v>2203</v>
      </c>
      <c r="E1314" s="44">
        <v>4.4168412565268325</v>
      </c>
      <c r="F1314" s="44">
        <v>0.44610101287056375</v>
      </c>
      <c r="G1314" s="44">
        <v>6.0532559807053507E-2</v>
      </c>
      <c r="H1314" s="44"/>
      <c r="I1314" s="44">
        <v>5.7779455977264103E-2</v>
      </c>
      <c r="J1314" s="44">
        <v>1.3672540187835693</v>
      </c>
    </row>
    <row r="1315" spans="1:10" x14ac:dyDescent="0.35">
      <c r="A1315" t="s">
        <v>1305</v>
      </c>
      <c r="B1315" t="s">
        <v>1883</v>
      </c>
      <c r="C1315" t="s">
        <v>1941</v>
      </c>
      <c r="D1315" t="s">
        <v>2203</v>
      </c>
      <c r="E1315" s="44">
        <v>4.7558453142678827</v>
      </c>
      <c r="F1315" s="44">
        <v>0.46876860187149355</v>
      </c>
      <c r="G1315" s="44">
        <v>6.4251965464118641E-2</v>
      </c>
      <c r="H1315" s="44"/>
      <c r="I1315" s="44">
        <v>9.3881068189487618E-2</v>
      </c>
      <c r="J1315" s="44">
        <v>1.3913850784301758</v>
      </c>
    </row>
    <row r="1316" spans="1:10" x14ac:dyDescent="0.35">
      <c r="A1316" t="s">
        <v>1306</v>
      </c>
      <c r="B1316" t="s">
        <v>1884</v>
      </c>
      <c r="C1316" t="s">
        <v>1933</v>
      </c>
      <c r="D1316" t="s">
        <v>2088</v>
      </c>
      <c r="E1316" s="44">
        <v>31.085859876159347</v>
      </c>
      <c r="F1316" s="44">
        <v>0.16644440504099994</v>
      </c>
      <c r="G1316" s="44">
        <v>5.1943644518221622E-2</v>
      </c>
      <c r="H1316" s="44"/>
      <c r="I1316" s="44">
        <v>0.15673760162183131</v>
      </c>
      <c r="J1316" s="44">
        <v>46.098598480224609</v>
      </c>
    </row>
    <row r="1317" spans="1:10" x14ac:dyDescent="0.35">
      <c r="A1317" t="s">
        <v>1307</v>
      </c>
      <c r="B1317" t="s">
        <v>1884</v>
      </c>
      <c r="C1317" t="s">
        <v>1934</v>
      </c>
      <c r="D1317" t="s">
        <v>2088</v>
      </c>
      <c r="E1317" s="44">
        <v>33.583124346534319</v>
      </c>
      <c r="F1317" s="44">
        <v>7.3766439874935075E-3</v>
      </c>
      <c r="G1317" s="44">
        <v>5.9579740808380341E-2</v>
      </c>
      <c r="H1317" s="44">
        <v>0.97955303170749741</v>
      </c>
      <c r="I1317" s="44">
        <v>0.23316047815797425</v>
      </c>
      <c r="J1317" s="44">
        <v>47.570911407470703</v>
      </c>
    </row>
    <row r="1318" spans="1:10" x14ac:dyDescent="0.35">
      <c r="A1318" t="s">
        <v>1308</v>
      </c>
      <c r="B1318" t="s">
        <v>1884</v>
      </c>
      <c r="C1318" t="s">
        <v>1935</v>
      </c>
      <c r="D1318" t="s">
        <v>2088</v>
      </c>
      <c r="E1318" s="44">
        <v>39.087768956951997</v>
      </c>
      <c r="F1318" s="44">
        <v>7.6088157705233904E-3</v>
      </c>
      <c r="G1318" s="44">
        <v>7.065554819380078E-2</v>
      </c>
      <c r="H1318" s="44">
        <v>1.0960496101860302</v>
      </c>
      <c r="I1318" s="44">
        <v>0.23107630982521427</v>
      </c>
      <c r="J1318" s="44">
        <v>49.082996368408203</v>
      </c>
    </row>
    <row r="1319" spans="1:10" x14ac:dyDescent="0.35">
      <c r="A1319" t="s">
        <v>1309</v>
      </c>
      <c r="B1319" t="s">
        <v>1884</v>
      </c>
      <c r="C1319" t="s">
        <v>1936</v>
      </c>
      <c r="D1319" t="s">
        <v>2088</v>
      </c>
      <c r="E1319" s="44">
        <v>44.413614655080096</v>
      </c>
      <c r="F1319" s="44">
        <v>8.6323183465379164E-3</v>
      </c>
      <c r="G1319" s="44">
        <v>7.3482921527132969E-2</v>
      </c>
      <c r="H1319" s="44">
        <v>1.1890891308103704</v>
      </c>
      <c r="I1319" s="44">
        <v>0.43925242018006205</v>
      </c>
      <c r="J1319" s="44">
        <v>50.636592864990234</v>
      </c>
    </row>
    <row r="1320" spans="1:10" x14ac:dyDescent="0.35">
      <c r="A1320" t="s">
        <v>1310</v>
      </c>
      <c r="B1320" t="s">
        <v>1884</v>
      </c>
      <c r="C1320" t="s">
        <v>1937</v>
      </c>
      <c r="D1320" t="s">
        <v>2088</v>
      </c>
      <c r="E1320" s="44">
        <v>48.255874591263414</v>
      </c>
      <c r="F1320" s="44">
        <v>2.627288671612384E-2</v>
      </c>
      <c r="G1320" s="44">
        <v>7.0848617366092839E-2</v>
      </c>
      <c r="H1320" s="44">
        <v>1.2219543275640472</v>
      </c>
      <c r="I1320" s="44">
        <v>0.27198658427718742</v>
      </c>
      <c r="J1320" s="44">
        <v>52.23486328125</v>
      </c>
    </row>
    <row r="1321" spans="1:10" x14ac:dyDescent="0.35">
      <c r="A1321" t="s">
        <v>1311</v>
      </c>
      <c r="B1321" t="s">
        <v>1884</v>
      </c>
      <c r="C1321" t="s">
        <v>1938</v>
      </c>
      <c r="D1321" t="s">
        <v>2088</v>
      </c>
      <c r="E1321" s="44">
        <v>45.633828044608009</v>
      </c>
      <c r="F1321" s="44">
        <v>2.8795183889364369E-2</v>
      </c>
      <c r="G1321" s="44">
        <v>7.0329044054729881E-2</v>
      </c>
      <c r="H1321" s="44">
        <v>1.280025729246685</v>
      </c>
      <c r="I1321" s="44">
        <v>0.4419283536806366</v>
      </c>
      <c r="J1321" s="44">
        <v>53.879955291748047</v>
      </c>
    </row>
    <row r="1322" spans="1:10" x14ac:dyDescent="0.35">
      <c r="A1322" t="s">
        <v>1312</v>
      </c>
      <c r="B1322" t="s">
        <v>1884</v>
      </c>
      <c r="C1322" t="s">
        <v>1939</v>
      </c>
      <c r="D1322" t="s">
        <v>2088</v>
      </c>
      <c r="E1322" s="44">
        <v>47.652612842791719</v>
      </c>
      <c r="F1322" s="44">
        <v>3.1778404945173783E-2</v>
      </c>
      <c r="G1322" s="44">
        <v>8.1322520562361555E-2</v>
      </c>
      <c r="H1322" s="44">
        <v>1.246792351082475</v>
      </c>
      <c r="I1322" s="44">
        <v>0.62336317135339736</v>
      </c>
      <c r="J1322" s="44">
        <v>55.572200775146484</v>
      </c>
    </row>
    <row r="1323" spans="1:10" x14ac:dyDescent="0.35">
      <c r="A1323" t="s">
        <v>1313</v>
      </c>
      <c r="B1323" t="s">
        <v>1884</v>
      </c>
      <c r="C1323" t="s">
        <v>1940</v>
      </c>
      <c r="D1323" t="s">
        <v>2088</v>
      </c>
      <c r="E1323" s="44">
        <v>51.757926327042327</v>
      </c>
      <c r="F1323" s="44">
        <v>3.4534245984714947E-2</v>
      </c>
      <c r="G1323" s="44">
        <v>8.8797479092329809E-2</v>
      </c>
      <c r="H1323" s="44">
        <v>1.2800260415184745</v>
      </c>
      <c r="I1323" s="44">
        <v>0.7057785977094887</v>
      </c>
      <c r="J1323" s="44">
        <v>57.310016632080078</v>
      </c>
    </row>
    <row r="1324" spans="1:10" x14ac:dyDescent="0.35">
      <c r="A1324" t="s">
        <v>1314</v>
      </c>
      <c r="B1324" t="s">
        <v>1884</v>
      </c>
      <c r="C1324" t="s">
        <v>1941</v>
      </c>
      <c r="D1324" t="s">
        <v>2088</v>
      </c>
      <c r="E1324" s="44">
        <v>55.645237776468328</v>
      </c>
      <c r="F1324" s="44">
        <v>3.7980247368163592E-2</v>
      </c>
      <c r="G1324" s="44">
        <v>9.8141519482235928E-2</v>
      </c>
      <c r="H1324" s="44">
        <v>1.327505466804719</v>
      </c>
      <c r="I1324" s="44">
        <v>0.84699771235429266</v>
      </c>
      <c r="J1324" s="44">
        <v>59.091392517089844</v>
      </c>
    </row>
    <row r="1325" spans="1:10" x14ac:dyDescent="0.35">
      <c r="A1325" t="s">
        <v>1315</v>
      </c>
      <c r="B1325" t="s">
        <v>1885</v>
      </c>
      <c r="C1325" t="s">
        <v>1933</v>
      </c>
      <c r="D1325" t="s">
        <v>2089</v>
      </c>
      <c r="E1325" s="44">
        <v>3.4324102301096131</v>
      </c>
      <c r="F1325" s="44">
        <v>5.8636041869660607E-2</v>
      </c>
      <c r="G1325" s="44">
        <v>1.1136096012042879E-2</v>
      </c>
      <c r="H1325" s="44"/>
      <c r="I1325" s="44">
        <v>9.5510622423325038E-3</v>
      </c>
      <c r="J1325" s="44">
        <v>6.5029525756835938</v>
      </c>
    </row>
    <row r="1326" spans="1:10" x14ac:dyDescent="0.35">
      <c r="A1326" t="s">
        <v>1316</v>
      </c>
      <c r="B1326" t="s">
        <v>1885</v>
      </c>
      <c r="C1326" t="s">
        <v>1934</v>
      </c>
      <c r="D1326" t="s">
        <v>2089</v>
      </c>
      <c r="E1326" s="44">
        <v>3.8709357186468631</v>
      </c>
      <c r="F1326" s="44">
        <v>6.7826143605531186E-2</v>
      </c>
      <c r="G1326" s="44">
        <v>1.4225087689154665E-2</v>
      </c>
      <c r="H1326" s="44"/>
      <c r="I1326" s="44">
        <v>1.9921019891400223E-2</v>
      </c>
      <c r="J1326" s="44">
        <v>6.6792821884155273</v>
      </c>
    </row>
    <row r="1327" spans="1:10" x14ac:dyDescent="0.35">
      <c r="A1327" t="s">
        <v>1317</v>
      </c>
      <c r="B1327" t="s">
        <v>1885</v>
      </c>
      <c r="C1327" t="s">
        <v>1935</v>
      </c>
      <c r="D1327" t="s">
        <v>2089</v>
      </c>
      <c r="E1327" s="44">
        <v>3.8756742632402066</v>
      </c>
      <c r="F1327" s="44">
        <v>6.082512029454526E-2</v>
      </c>
      <c r="G1327" s="44">
        <v>1.7514666512712867E-2</v>
      </c>
      <c r="H1327" s="44"/>
      <c r="I1327" s="44">
        <v>2.5019437904100817E-2</v>
      </c>
      <c r="J1327" s="44">
        <v>6.8594822883605957</v>
      </c>
    </row>
    <row r="1328" spans="1:10" x14ac:dyDescent="0.35">
      <c r="A1328" t="s">
        <v>1318</v>
      </c>
      <c r="B1328" t="s">
        <v>1885</v>
      </c>
      <c r="C1328" t="s">
        <v>1936</v>
      </c>
      <c r="D1328" t="s">
        <v>2089</v>
      </c>
      <c r="E1328" s="44">
        <v>4.3217783071250935</v>
      </c>
      <c r="F1328" s="44">
        <v>6.3035739836934321E-2</v>
      </c>
      <c r="G1328" s="44">
        <v>2.0458461237701658E-2</v>
      </c>
      <c r="H1328" s="44"/>
      <c r="I1328" s="44">
        <v>2.1522920006393557E-2</v>
      </c>
      <c r="J1328" s="44">
        <v>7.0429477691650391</v>
      </c>
    </row>
    <row r="1329" spans="1:10" x14ac:dyDescent="0.35">
      <c r="A1329" t="s">
        <v>1319</v>
      </c>
      <c r="B1329" t="s">
        <v>1885</v>
      </c>
      <c r="C1329" t="s">
        <v>1937</v>
      </c>
      <c r="D1329" t="s">
        <v>2089</v>
      </c>
      <c r="E1329" s="44">
        <v>4.576391105796878</v>
      </c>
      <c r="F1329" s="44">
        <v>7.2293492638674656E-2</v>
      </c>
      <c r="G1329" s="44">
        <v>2.0983903102239892E-2</v>
      </c>
      <c r="H1329" s="44"/>
      <c r="I1329" s="44">
        <v>2.0574324984312897E-2</v>
      </c>
      <c r="J1329" s="44">
        <v>7.2289156913757324</v>
      </c>
    </row>
    <row r="1330" spans="1:10" x14ac:dyDescent="0.35">
      <c r="A1330" t="s">
        <v>1320</v>
      </c>
      <c r="B1330" t="s">
        <v>1885</v>
      </c>
      <c r="C1330" t="s">
        <v>1938</v>
      </c>
      <c r="D1330" t="s">
        <v>2089</v>
      </c>
      <c r="E1330" s="44">
        <v>4.181288641994823</v>
      </c>
      <c r="F1330" s="44">
        <v>8.2297664973867077E-2</v>
      </c>
      <c r="G1330" s="44">
        <v>2.429647393974536E-2</v>
      </c>
      <c r="H1330" s="44"/>
      <c r="I1330" s="44">
        <v>1.2167376703140989E-2</v>
      </c>
      <c r="J1330" s="44">
        <v>7.416801929473877</v>
      </c>
    </row>
    <row r="1331" spans="1:10" x14ac:dyDescent="0.35">
      <c r="A1331" t="s">
        <v>1321</v>
      </c>
      <c r="B1331" t="s">
        <v>1885</v>
      </c>
      <c r="C1331" t="s">
        <v>1939</v>
      </c>
      <c r="D1331" t="s">
        <v>2089</v>
      </c>
      <c r="E1331" s="44">
        <v>4.459573659626769</v>
      </c>
      <c r="F1331" s="44">
        <v>8.9918149635884612E-2</v>
      </c>
      <c r="G1331" s="44">
        <v>2.3764356109026292E-2</v>
      </c>
      <c r="H1331" s="44"/>
      <c r="I1331" s="44">
        <v>4.479275152836746E-2</v>
      </c>
      <c r="J1331" s="44">
        <v>7.6063737869262695</v>
      </c>
    </row>
    <row r="1332" spans="1:10" x14ac:dyDescent="0.35">
      <c r="A1332" t="s">
        <v>1322</v>
      </c>
      <c r="B1332" t="s">
        <v>1885</v>
      </c>
      <c r="C1332" t="s">
        <v>1940</v>
      </c>
      <c r="D1332" t="s">
        <v>2089</v>
      </c>
      <c r="E1332" s="44">
        <v>4.7673211025655187</v>
      </c>
      <c r="F1332" s="44">
        <v>9.7189720105816904E-2</v>
      </c>
      <c r="G1332" s="44">
        <v>2.5750868393618384E-2</v>
      </c>
      <c r="H1332" s="44"/>
      <c r="I1332" s="44">
        <v>4.6522331729175109E-2</v>
      </c>
      <c r="J1332" s="44">
        <v>7.7976937294006348</v>
      </c>
    </row>
    <row r="1333" spans="1:10" x14ac:dyDescent="0.35">
      <c r="A1333" t="s">
        <v>1323</v>
      </c>
      <c r="B1333" t="s">
        <v>1885</v>
      </c>
      <c r="C1333" t="s">
        <v>1941</v>
      </c>
      <c r="D1333" t="s">
        <v>2089</v>
      </c>
      <c r="E1333" s="44">
        <v>5.3474930478778733</v>
      </c>
      <c r="F1333" s="44">
        <v>0.10584390902262641</v>
      </c>
      <c r="G1333" s="44">
        <v>2.8125506568972933E-2</v>
      </c>
      <c r="H1333" s="44"/>
      <c r="I1333" s="44">
        <v>5.2556522664330758E-2</v>
      </c>
      <c r="J1333" s="44">
        <v>7.9909257888793945</v>
      </c>
    </row>
    <row r="1334" spans="1:10" x14ac:dyDescent="0.35">
      <c r="A1334" t="s">
        <v>1324</v>
      </c>
      <c r="B1334" t="s">
        <v>1886</v>
      </c>
      <c r="C1334" t="s">
        <v>1933</v>
      </c>
      <c r="D1334" t="s">
        <v>2090</v>
      </c>
      <c r="E1334" s="44">
        <v>44.054479927804039</v>
      </c>
      <c r="F1334" s="44">
        <v>3.6648095134802043E-2</v>
      </c>
      <c r="G1334" s="44">
        <v>0.51532467393306891</v>
      </c>
      <c r="H1334" s="44"/>
      <c r="I1334" s="44">
        <v>0.59110136218653686</v>
      </c>
      <c r="J1334" s="44">
        <v>10.639931678771973</v>
      </c>
    </row>
    <row r="1335" spans="1:10" x14ac:dyDescent="0.35">
      <c r="A1335" t="s">
        <v>1325</v>
      </c>
      <c r="B1335" t="s">
        <v>1886</v>
      </c>
      <c r="C1335" t="s">
        <v>1934</v>
      </c>
      <c r="D1335" t="s">
        <v>2090</v>
      </c>
      <c r="E1335" s="44">
        <v>45.809813009429433</v>
      </c>
      <c r="F1335" s="44">
        <v>3.8261759259020848E-3</v>
      </c>
      <c r="G1335" s="44">
        <v>0.54652694374997979</v>
      </c>
      <c r="H1335" s="44">
        <v>1.2603518909291169</v>
      </c>
      <c r="I1335" s="44">
        <v>1.0540686027402155</v>
      </c>
      <c r="J1335" s="44">
        <v>10.761467933654785</v>
      </c>
    </row>
    <row r="1336" spans="1:10" x14ac:dyDescent="0.35">
      <c r="A1336" t="s">
        <v>1326</v>
      </c>
      <c r="B1336" t="s">
        <v>1886</v>
      </c>
      <c r="C1336" t="s">
        <v>1935</v>
      </c>
      <c r="D1336" t="s">
        <v>2090</v>
      </c>
      <c r="E1336" s="44">
        <v>45.044353268205661</v>
      </c>
      <c r="F1336" s="44">
        <v>3.304279516294853E-3</v>
      </c>
      <c r="G1336" s="44">
        <v>0.62071090751027114</v>
      </c>
      <c r="H1336" s="44">
        <v>1.3920936739917118</v>
      </c>
      <c r="I1336" s="44">
        <v>0.98741449872484588</v>
      </c>
      <c r="J1336" s="44">
        <v>10.886669158935547</v>
      </c>
    </row>
    <row r="1337" spans="1:10" x14ac:dyDescent="0.35">
      <c r="A1337" t="s">
        <v>1327</v>
      </c>
      <c r="B1337" t="s">
        <v>1886</v>
      </c>
      <c r="C1337" t="s">
        <v>1936</v>
      </c>
      <c r="D1337" t="s">
        <v>2090</v>
      </c>
      <c r="E1337" s="44">
        <v>46.248452365687811</v>
      </c>
      <c r="F1337" s="44">
        <v>4.9865586655635803E-3</v>
      </c>
      <c r="G1337" s="44">
        <v>0.64675749770874535</v>
      </c>
      <c r="H1337" s="44">
        <v>1.4087165434017159</v>
      </c>
      <c r="I1337" s="44">
        <v>0.69237306357082884</v>
      </c>
      <c r="J1337" s="44">
        <v>11.014558792114258</v>
      </c>
    </row>
    <row r="1338" spans="1:10" x14ac:dyDescent="0.35">
      <c r="A1338" t="s">
        <v>1328</v>
      </c>
      <c r="B1338" t="s">
        <v>1886</v>
      </c>
      <c r="C1338" t="s">
        <v>1937</v>
      </c>
      <c r="D1338" t="s">
        <v>2090</v>
      </c>
      <c r="E1338" s="44">
        <v>47.634255532211604</v>
      </c>
      <c r="F1338" s="44">
        <v>4.7851409306065226E-3</v>
      </c>
      <c r="G1338" s="44">
        <v>0.66999131280957436</v>
      </c>
      <c r="H1338" s="44">
        <v>1.4448842408923939</v>
      </c>
      <c r="I1338" s="44">
        <v>0.48493563441422161</v>
      </c>
      <c r="J1338" s="44">
        <v>11.143908500671387</v>
      </c>
    </row>
    <row r="1339" spans="1:10" x14ac:dyDescent="0.35">
      <c r="A1339" t="s">
        <v>1329</v>
      </c>
      <c r="B1339" t="s">
        <v>1886</v>
      </c>
      <c r="C1339" t="s">
        <v>1938</v>
      </c>
      <c r="D1339" t="s">
        <v>2090</v>
      </c>
      <c r="E1339" s="44">
        <v>43.151530599240438</v>
      </c>
      <c r="F1339" s="44">
        <v>1.1843332596092604E-3</v>
      </c>
      <c r="G1339" s="44">
        <v>0.63467360601392941</v>
      </c>
      <c r="H1339" s="44">
        <v>1.4234626036551348</v>
      </c>
      <c r="I1339" s="44">
        <v>1.4742688836002296</v>
      </c>
      <c r="J1339" s="44">
        <v>11.273659706115723</v>
      </c>
    </row>
    <row r="1340" spans="1:10" x14ac:dyDescent="0.35">
      <c r="A1340" t="s">
        <v>1330</v>
      </c>
      <c r="B1340" t="s">
        <v>1886</v>
      </c>
      <c r="C1340" t="s">
        <v>1939</v>
      </c>
      <c r="D1340" t="s">
        <v>2090</v>
      </c>
      <c r="E1340" s="44">
        <v>41.807731102869354</v>
      </c>
      <c r="F1340" s="44">
        <v>1.217456274603949E-3</v>
      </c>
      <c r="G1340" s="44">
        <v>0.66283334131302574</v>
      </c>
      <c r="H1340" s="44">
        <v>1.3427481809509454</v>
      </c>
      <c r="I1340" s="44">
        <v>1.3416266292086614</v>
      </c>
      <c r="J1340" s="44">
        <v>11.403247833251953</v>
      </c>
    </row>
    <row r="1341" spans="1:10" x14ac:dyDescent="0.35">
      <c r="A1341" t="s">
        <v>1331</v>
      </c>
      <c r="B1341" t="s">
        <v>1886</v>
      </c>
      <c r="C1341" t="s">
        <v>1940</v>
      </c>
      <c r="D1341" t="s">
        <v>2090</v>
      </c>
      <c r="E1341" s="44">
        <v>39.95555846437373</v>
      </c>
      <c r="F1341" s="44">
        <v>1.2864301631283705E-3</v>
      </c>
      <c r="G1341" s="44">
        <v>0.72504691314263769</v>
      </c>
      <c r="H1341" s="44">
        <v>1.3713202613963189</v>
      </c>
      <c r="I1341" s="44">
        <v>1.4724495893372751</v>
      </c>
      <c r="J1341" s="44">
        <v>11.532127380371094</v>
      </c>
    </row>
    <row r="1342" spans="1:10" x14ac:dyDescent="0.35">
      <c r="A1342" t="s">
        <v>1332</v>
      </c>
      <c r="B1342" t="s">
        <v>1886</v>
      </c>
      <c r="C1342" t="s">
        <v>1941</v>
      </c>
      <c r="D1342" t="s">
        <v>2090</v>
      </c>
      <c r="E1342" s="44">
        <v>41.662484275939597</v>
      </c>
      <c r="F1342" s="44">
        <v>1.3719760000280828E-3</v>
      </c>
      <c r="G1342" s="44">
        <v>0.80356013260564363</v>
      </c>
      <c r="H1342" s="44">
        <v>1.413466983378554</v>
      </c>
      <c r="I1342" s="44">
        <v>1.6723546598089223</v>
      </c>
      <c r="J1342" s="44">
        <v>11.659174919128418</v>
      </c>
    </row>
    <row r="1343" spans="1:10" x14ac:dyDescent="0.35">
      <c r="A1343" t="s">
        <v>1333</v>
      </c>
      <c r="B1343" t="s">
        <v>1887</v>
      </c>
      <c r="C1343" t="s">
        <v>1933</v>
      </c>
      <c r="D1343" t="s">
        <v>2091</v>
      </c>
      <c r="E1343" s="44">
        <v>20.211682310172545</v>
      </c>
      <c r="F1343" s="44">
        <v>9.8119872578335918E-2</v>
      </c>
      <c r="G1343" s="44">
        <v>5.2254392302828107E-2</v>
      </c>
      <c r="H1343" s="44"/>
      <c r="I1343" s="44">
        <v>6.8329844468354745E-2</v>
      </c>
      <c r="J1343" s="44">
        <v>33.915134429931641</v>
      </c>
    </row>
    <row r="1344" spans="1:10" x14ac:dyDescent="0.35">
      <c r="A1344" t="s">
        <v>1334</v>
      </c>
      <c r="B1344" t="s">
        <v>1887</v>
      </c>
      <c r="C1344" t="s">
        <v>1934</v>
      </c>
      <c r="D1344" t="s">
        <v>2091</v>
      </c>
      <c r="E1344" s="44">
        <v>21.107523114680507</v>
      </c>
      <c r="F1344" s="44">
        <v>0.1154169126372294</v>
      </c>
      <c r="G1344" s="44">
        <v>6.7128853757558338E-2</v>
      </c>
      <c r="H1344" s="44">
        <v>0.307093151881903</v>
      </c>
      <c r="I1344" s="44">
        <v>0.10579972007975776</v>
      </c>
      <c r="J1344" s="44">
        <v>35.093650817871094</v>
      </c>
    </row>
    <row r="1345" spans="1:10" x14ac:dyDescent="0.35">
      <c r="A1345" t="s">
        <v>1335</v>
      </c>
      <c r="B1345" t="s">
        <v>1887</v>
      </c>
      <c r="C1345" t="s">
        <v>1935</v>
      </c>
      <c r="D1345" t="s">
        <v>2091</v>
      </c>
      <c r="E1345" s="44">
        <v>24.504565808088159</v>
      </c>
      <c r="F1345" s="44">
        <v>0.10524564772040107</v>
      </c>
      <c r="G1345" s="44">
        <v>8.3042457125523911E-2</v>
      </c>
      <c r="H1345" s="44">
        <v>0.31322788948033037</v>
      </c>
      <c r="I1345" s="44">
        <v>9.1857270677255604E-2</v>
      </c>
      <c r="J1345" s="44">
        <v>36.306793212890625</v>
      </c>
    </row>
    <row r="1346" spans="1:10" x14ac:dyDescent="0.35">
      <c r="A1346" t="s">
        <v>1336</v>
      </c>
      <c r="B1346" t="s">
        <v>1887</v>
      </c>
      <c r="C1346" t="s">
        <v>1936</v>
      </c>
      <c r="D1346" t="s">
        <v>2091</v>
      </c>
      <c r="E1346" s="44">
        <v>25.808492138233156</v>
      </c>
      <c r="F1346" s="44">
        <v>0.11234140156846077</v>
      </c>
      <c r="G1346" s="44">
        <v>9.7256612951247004E-2</v>
      </c>
      <c r="H1346" s="44">
        <v>0.33947556728122391</v>
      </c>
      <c r="I1346" s="44">
        <v>7.0824694578357716E-2</v>
      </c>
      <c r="J1346" s="44">
        <v>37.553726196289063</v>
      </c>
    </row>
    <row r="1347" spans="1:10" x14ac:dyDescent="0.35">
      <c r="A1347" t="s">
        <v>1337</v>
      </c>
      <c r="B1347" t="s">
        <v>1887</v>
      </c>
      <c r="C1347" t="s">
        <v>1937</v>
      </c>
      <c r="D1347" t="s">
        <v>2091</v>
      </c>
      <c r="E1347" s="44">
        <v>26.636580365699974</v>
      </c>
      <c r="F1347" s="44">
        <v>0.12885103737005818</v>
      </c>
      <c r="G1347" s="44">
        <v>9.9980084038307618E-2</v>
      </c>
      <c r="H1347" s="44">
        <v>0.38655884464998319</v>
      </c>
      <c r="I1347" s="44">
        <v>1.041852640181035E-2</v>
      </c>
      <c r="J1347" s="44">
        <v>38.833339691162109</v>
      </c>
    </row>
    <row r="1348" spans="1:10" x14ac:dyDescent="0.35">
      <c r="A1348" t="s">
        <v>1338</v>
      </c>
      <c r="B1348" t="s">
        <v>1887</v>
      </c>
      <c r="C1348" t="s">
        <v>1938</v>
      </c>
      <c r="D1348" t="s">
        <v>2091</v>
      </c>
      <c r="E1348" s="44">
        <v>23.501579180487493</v>
      </c>
      <c r="F1348" s="44">
        <v>0.15594982049597306</v>
      </c>
      <c r="G1348" s="44">
        <v>0.11615433059766851</v>
      </c>
      <c r="H1348" s="44">
        <v>0.34833357882802163</v>
      </c>
      <c r="I1348" s="44">
        <v>2.7603311500344042E-3</v>
      </c>
      <c r="J1348" s="44">
        <v>40.144874572753906</v>
      </c>
    </row>
    <row r="1349" spans="1:10" x14ac:dyDescent="0.35">
      <c r="A1349" t="s">
        <v>1339</v>
      </c>
      <c r="B1349" t="s">
        <v>1887</v>
      </c>
      <c r="C1349" t="s">
        <v>1939</v>
      </c>
      <c r="D1349" t="s">
        <v>2091</v>
      </c>
      <c r="E1349" s="44">
        <v>24.509182108524424</v>
      </c>
      <c r="F1349" s="44">
        <v>0.16693818465866322</v>
      </c>
      <c r="G1349" s="44">
        <v>0.11110940905040358</v>
      </c>
      <c r="H1349" s="44">
        <v>0.38462173634372337</v>
      </c>
      <c r="I1349" s="44">
        <v>1.7393037951180777E-2</v>
      </c>
      <c r="J1349" s="44">
        <v>41.487964630126953</v>
      </c>
    </row>
    <row r="1350" spans="1:10" x14ac:dyDescent="0.35">
      <c r="A1350" t="s">
        <v>1340</v>
      </c>
      <c r="B1350" t="s">
        <v>1887</v>
      </c>
      <c r="C1350" t="s">
        <v>1940</v>
      </c>
      <c r="D1350" t="s">
        <v>2091</v>
      </c>
      <c r="E1350" s="44">
        <v>26.616622462981113</v>
      </c>
      <c r="F1350" s="44">
        <v>0.17973173608743725</v>
      </c>
      <c r="G1350" s="44">
        <v>0.12009660835840338</v>
      </c>
      <c r="H1350" s="44">
        <v>0.38857123824370432</v>
      </c>
      <c r="I1350" s="44">
        <v>9.3233758999150956E-2</v>
      </c>
      <c r="J1350" s="44">
        <v>42.862960815429688</v>
      </c>
    </row>
    <row r="1351" spans="1:10" x14ac:dyDescent="0.35">
      <c r="A1351" t="s">
        <v>1341</v>
      </c>
      <c r="B1351" t="s">
        <v>1887</v>
      </c>
      <c r="C1351" t="s">
        <v>1941</v>
      </c>
      <c r="D1351" t="s">
        <v>2091</v>
      </c>
      <c r="E1351" s="44">
        <v>27.855437690895435</v>
      </c>
      <c r="F1351" s="44">
        <v>0.19529583154598765</v>
      </c>
      <c r="G1351" s="44">
        <v>0.13104574542833877</v>
      </c>
      <c r="H1351" s="44">
        <v>0.39472956105327178</v>
      </c>
      <c r="I1351" s="44">
        <v>0.20586453330383464</v>
      </c>
      <c r="J1351" s="44">
        <v>44.270561218261719</v>
      </c>
    </row>
    <row r="1352" spans="1:10" x14ac:dyDescent="0.35">
      <c r="A1352" t="s">
        <v>1342</v>
      </c>
      <c r="B1352" t="s">
        <v>1888</v>
      </c>
      <c r="C1352" t="s">
        <v>1933</v>
      </c>
      <c r="D1352" t="s">
        <v>2092</v>
      </c>
      <c r="E1352" s="44">
        <v>8.9625192191211358</v>
      </c>
      <c r="F1352" s="44">
        <v>5.0254510075951955E-2</v>
      </c>
      <c r="G1352" s="44">
        <v>2.6765056504724268E-2</v>
      </c>
      <c r="H1352" s="44"/>
      <c r="I1352" s="44">
        <v>1.6389162937624545E-3</v>
      </c>
      <c r="J1352" s="44">
        <v>15.605216026306152</v>
      </c>
    </row>
    <row r="1353" spans="1:10" x14ac:dyDescent="0.35">
      <c r="A1353" t="s">
        <v>1343</v>
      </c>
      <c r="B1353" t="s">
        <v>1888</v>
      </c>
      <c r="C1353" t="s">
        <v>1934</v>
      </c>
      <c r="D1353" t="s">
        <v>2092</v>
      </c>
      <c r="E1353" s="44">
        <v>10.73389105302976</v>
      </c>
      <c r="F1353" s="44">
        <v>5.8618693203230134E-2</v>
      </c>
      <c r="G1353" s="44">
        <v>3.4291355302736012E-2</v>
      </c>
      <c r="H1353" s="44">
        <v>0.1051157854593231</v>
      </c>
      <c r="I1353" s="44">
        <v>5.0390129060006684E-3</v>
      </c>
      <c r="J1353" s="44">
        <v>16.081903457641602</v>
      </c>
    </row>
    <row r="1354" spans="1:10" x14ac:dyDescent="0.35">
      <c r="A1354" t="s">
        <v>1344</v>
      </c>
      <c r="B1354" t="s">
        <v>1888</v>
      </c>
      <c r="C1354" t="s">
        <v>1935</v>
      </c>
      <c r="D1354" t="s">
        <v>2092</v>
      </c>
      <c r="E1354" s="44">
        <v>11.172244857602706</v>
      </c>
      <c r="F1354" s="44">
        <v>5.307900291761742E-2</v>
      </c>
      <c r="G1354" s="44">
        <v>4.2343606020515692E-2</v>
      </c>
      <c r="H1354" s="44">
        <v>0.12409969766086945</v>
      </c>
      <c r="I1354" s="44">
        <v>3.2312525914101079E-3</v>
      </c>
      <c r="J1354" s="44">
        <v>16.57121467590332</v>
      </c>
    </row>
    <row r="1355" spans="1:10" x14ac:dyDescent="0.35">
      <c r="A1355" t="s">
        <v>1345</v>
      </c>
      <c r="B1355" t="s">
        <v>1888</v>
      </c>
      <c r="C1355" t="s">
        <v>1936</v>
      </c>
      <c r="D1355" t="s">
        <v>2092</v>
      </c>
      <c r="E1355" s="44">
        <v>11.954996594222306</v>
      </c>
      <c r="F1355" s="44">
        <v>5.6408305063132623E-2</v>
      </c>
      <c r="G1355" s="44">
        <v>4.9603403749932176E-2</v>
      </c>
      <c r="H1355" s="44">
        <v>0.14494829624608704</v>
      </c>
      <c r="I1355" s="44">
        <v>5.3518821887748506E-4</v>
      </c>
      <c r="J1355" s="44">
        <v>17.072723388671875</v>
      </c>
    </row>
    <row r="1356" spans="1:10" x14ac:dyDescent="0.35">
      <c r="A1356" t="s">
        <v>1346</v>
      </c>
      <c r="B1356" t="s">
        <v>1888</v>
      </c>
      <c r="C1356" t="s">
        <v>1937</v>
      </c>
      <c r="D1356" t="s">
        <v>2092</v>
      </c>
      <c r="E1356" s="44">
        <v>12.397813236009332</v>
      </c>
      <c r="F1356" s="44">
        <v>6.4466606004609434E-2</v>
      </c>
      <c r="G1356" s="44">
        <v>5.1027428317816807E-2</v>
      </c>
      <c r="H1356" s="44">
        <v>0.17257515694510941</v>
      </c>
      <c r="I1356" s="44">
        <v>0</v>
      </c>
      <c r="J1356" s="44">
        <v>17.585975646972656</v>
      </c>
    </row>
    <row r="1357" spans="1:10" x14ac:dyDescent="0.35">
      <c r="A1357" t="s">
        <v>1347</v>
      </c>
      <c r="B1357" t="s">
        <v>1888</v>
      </c>
      <c r="C1357" t="s">
        <v>1938</v>
      </c>
      <c r="D1357" t="s">
        <v>2092</v>
      </c>
      <c r="E1357" s="44">
        <v>10.424849740691746</v>
      </c>
      <c r="F1357" s="44">
        <v>7.7716225468422981E-2</v>
      </c>
      <c r="G1357" s="44">
        <v>5.9275571417217066E-2</v>
      </c>
      <c r="H1357" s="44">
        <v>0.26202969793433561</v>
      </c>
      <c r="I1357" s="44">
        <v>0</v>
      </c>
      <c r="J1357" s="44">
        <v>18.110622406005859</v>
      </c>
    </row>
    <row r="1358" spans="1:10" x14ac:dyDescent="0.35">
      <c r="A1358" t="s">
        <v>1348</v>
      </c>
      <c r="B1358" t="s">
        <v>1888</v>
      </c>
      <c r="C1358" t="s">
        <v>1939</v>
      </c>
      <c r="D1358" t="s">
        <v>2092</v>
      </c>
      <c r="E1358" s="44">
        <v>11.310076100008589</v>
      </c>
      <c r="F1358" s="44">
        <v>8.5545443139356594E-2</v>
      </c>
      <c r="G1358" s="44">
        <v>5.8335810036090022E-2</v>
      </c>
      <c r="H1358" s="44">
        <v>0.17786410363844693</v>
      </c>
      <c r="I1358" s="44">
        <v>0</v>
      </c>
      <c r="J1358" s="44">
        <v>18.646432876586914</v>
      </c>
    </row>
    <row r="1359" spans="1:10" x14ac:dyDescent="0.35">
      <c r="A1359" t="s">
        <v>1349</v>
      </c>
      <c r="B1359" t="s">
        <v>1888</v>
      </c>
      <c r="C1359" t="s">
        <v>1940</v>
      </c>
      <c r="D1359" t="s">
        <v>2092</v>
      </c>
      <c r="E1359" s="44">
        <v>12.569156883611294</v>
      </c>
      <c r="F1359" s="44">
        <v>9.3251317151417379E-2</v>
      </c>
      <c r="G1359" s="44">
        <v>6.3859637568277228E-2</v>
      </c>
      <c r="H1359" s="44">
        <v>0.18255216059890114</v>
      </c>
      <c r="I1359" s="44">
        <v>2.4038403123851658E-2</v>
      </c>
      <c r="J1359" s="44">
        <v>19.193378448486328</v>
      </c>
    </row>
    <row r="1360" spans="1:10" x14ac:dyDescent="0.35">
      <c r="A1360" t="s">
        <v>1350</v>
      </c>
      <c r="B1360" t="s">
        <v>1888</v>
      </c>
      <c r="C1360" t="s">
        <v>1941</v>
      </c>
      <c r="D1360" t="s">
        <v>2092</v>
      </c>
      <c r="E1360" s="44">
        <v>14.284287917080354</v>
      </c>
      <c r="F1360" s="44">
        <v>0.10195141102452712</v>
      </c>
      <c r="G1360" s="44">
        <v>7.0109751734342918E-2</v>
      </c>
      <c r="H1360" s="44">
        <v>0.18686637376705242</v>
      </c>
      <c r="I1360" s="44">
        <v>8.8012306767933118E-2</v>
      </c>
      <c r="J1360" s="44">
        <v>19.751649856567383</v>
      </c>
    </row>
    <row r="1361" spans="1:10" x14ac:dyDescent="0.35">
      <c r="A1361" t="s">
        <v>1351</v>
      </c>
      <c r="B1361" t="s">
        <v>1889</v>
      </c>
      <c r="C1361" t="s">
        <v>1933</v>
      </c>
      <c r="D1361" t="s">
        <v>2093</v>
      </c>
      <c r="E1361" s="44">
        <v>20.265403699547534</v>
      </c>
      <c r="F1361" s="44">
        <v>8.2167087059543969E-5</v>
      </c>
      <c r="G1361" s="44">
        <v>2.3829485594953403E-2</v>
      </c>
      <c r="H1361" s="44">
        <v>1.3492947812600598</v>
      </c>
      <c r="I1361" s="44">
        <v>8.5619010641306594E-3</v>
      </c>
      <c r="J1361" s="44">
        <v>13.850032806396484</v>
      </c>
    </row>
    <row r="1362" spans="1:10" x14ac:dyDescent="0.35">
      <c r="A1362" t="s">
        <v>1352</v>
      </c>
      <c r="B1362" t="s">
        <v>1889</v>
      </c>
      <c r="C1362" t="s">
        <v>1934</v>
      </c>
      <c r="D1362" t="s">
        <v>2093</v>
      </c>
      <c r="E1362" s="44">
        <v>23.459681640104005</v>
      </c>
      <c r="F1362" s="44">
        <v>8.5918884195447924E-5</v>
      </c>
      <c r="G1362" s="44">
        <v>3.0533676606496567E-2</v>
      </c>
      <c r="H1362" s="44">
        <v>1.8468842173725248</v>
      </c>
      <c r="I1362" s="44">
        <v>4.5148776895512013E-2</v>
      </c>
      <c r="J1362" s="44">
        <v>14.264756202697754</v>
      </c>
    </row>
    <row r="1363" spans="1:10" x14ac:dyDescent="0.35">
      <c r="A1363" t="s">
        <v>1353</v>
      </c>
      <c r="B1363" t="s">
        <v>1889</v>
      </c>
      <c r="C1363" t="s">
        <v>1935</v>
      </c>
      <c r="D1363" t="s">
        <v>2093</v>
      </c>
      <c r="E1363" s="44">
        <v>25.503294941169401</v>
      </c>
      <c r="F1363" s="44">
        <v>1.0852744345722014E-2</v>
      </c>
      <c r="G1363" s="44">
        <v>3.7732570716673235E-2</v>
      </c>
      <c r="H1363" s="44">
        <v>2.201432479662965</v>
      </c>
      <c r="I1363" s="44">
        <v>0.15524912364763796</v>
      </c>
      <c r="J1363" s="44">
        <v>14.69993782043457</v>
      </c>
    </row>
    <row r="1364" spans="1:10" x14ac:dyDescent="0.35">
      <c r="A1364" t="s">
        <v>1354</v>
      </c>
      <c r="B1364" t="s">
        <v>1889</v>
      </c>
      <c r="C1364" t="s">
        <v>1936</v>
      </c>
      <c r="D1364" t="s">
        <v>2093</v>
      </c>
      <c r="E1364" s="44">
        <v>28.04558008419917</v>
      </c>
      <c r="F1364" s="44">
        <v>1.3923325651657461E-2</v>
      </c>
      <c r="G1364" s="44">
        <v>4.4255331411062526E-2</v>
      </c>
      <c r="H1364" s="44">
        <v>2.3138771976625652</v>
      </c>
      <c r="I1364" s="44">
        <v>0.11646397908118203</v>
      </c>
      <c r="J1364" s="44">
        <v>15.153209686279297</v>
      </c>
    </row>
    <row r="1365" spans="1:10" x14ac:dyDescent="0.35">
      <c r="A1365" t="s">
        <v>1355</v>
      </c>
      <c r="B1365" t="s">
        <v>1889</v>
      </c>
      <c r="C1365" t="s">
        <v>1937</v>
      </c>
      <c r="D1365" t="s">
        <v>2093</v>
      </c>
      <c r="E1365" s="44">
        <v>27.150575206571492</v>
      </c>
      <c r="F1365" s="44">
        <v>1.5454494584107989E-2</v>
      </c>
      <c r="G1365" s="44">
        <v>4.5592971477694491E-2</v>
      </c>
      <c r="H1365" s="44">
        <v>2.2832877102757543</v>
      </c>
      <c r="I1365" s="44">
        <v>0.19292431565733351</v>
      </c>
      <c r="J1365" s="44">
        <v>15.620972633361816</v>
      </c>
    </row>
    <row r="1366" spans="1:10" x14ac:dyDescent="0.35">
      <c r="A1366" t="s">
        <v>1356</v>
      </c>
      <c r="B1366" t="s">
        <v>1889</v>
      </c>
      <c r="C1366" t="s">
        <v>1938</v>
      </c>
      <c r="D1366" t="s">
        <v>2093</v>
      </c>
      <c r="E1366" s="44">
        <v>21.243455754789295</v>
      </c>
      <c r="F1366" s="44">
        <v>1.6555846725662585E-2</v>
      </c>
      <c r="G1366" s="44">
        <v>5.3061885457098085E-2</v>
      </c>
      <c r="H1366" s="44">
        <v>2.4378228956700965</v>
      </c>
      <c r="I1366" s="44">
        <v>0.37297496131753938</v>
      </c>
      <c r="J1366" s="44">
        <v>16.1005859375</v>
      </c>
    </row>
    <row r="1367" spans="1:10" x14ac:dyDescent="0.35">
      <c r="A1367" t="s">
        <v>1357</v>
      </c>
      <c r="B1367" t="s">
        <v>1889</v>
      </c>
      <c r="C1367" t="s">
        <v>1939</v>
      </c>
      <c r="D1367" t="s">
        <v>2093</v>
      </c>
      <c r="E1367" s="44">
        <v>20.941359424038101</v>
      </c>
      <c r="F1367" s="44">
        <v>1.7885362588969934E-2</v>
      </c>
      <c r="G1367" s="44">
        <v>5.1050103638908155E-2</v>
      </c>
      <c r="H1367" s="44">
        <v>2.2906472612111424</v>
      </c>
      <c r="I1367" s="44">
        <v>0.34901544073130941</v>
      </c>
      <c r="J1367" s="44">
        <v>16.591390609741211</v>
      </c>
    </row>
    <row r="1368" spans="1:10" x14ac:dyDescent="0.35">
      <c r="A1368" t="s">
        <v>1358</v>
      </c>
      <c r="B1368" t="s">
        <v>1889</v>
      </c>
      <c r="C1368" t="s">
        <v>1940</v>
      </c>
      <c r="D1368" t="s">
        <v>2093</v>
      </c>
      <c r="E1368" s="44">
        <v>25.705595626088957</v>
      </c>
      <c r="F1368" s="44">
        <v>1.9178254153803663E-2</v>
      </c>
      <c r="G1368" s="44">
        <v>5.4878221890963669E-2</v>
      </c>
      <c r="H1368" s="44">
        <v>2.2991923217537331</v>
      </c>
      <c r="I1368" s="44">
        <v>0.29069665515744508</v>
      </c>
      <c r="J1368" s="44">
        <v>17.094127655029297</v>
      </c>
    </row>
    <row r="1369" spans="1:10" x14ac:dyDescent="0.35">
      <c r="A1369" t="s">
        <v>1359</v>
      </c>
      <c r="B1369" t="s">
        <v>1889</v>
      </c>
      <c r="C1369" t="s">
        <v>1941</v>
      </c>
      <c r="D1369" t="s">
        <v>2093</v>
      </c>
      <c r="E1369" s="44">
        <v>25.778112809237985</v>
      </c>
      <c r="F1369" s="44">
        <v>2.0719901808393896E-2</v>
      </c>
      <c r="G1369" s="44">
        <v>5.9454009942030032E-2</v>
      </c>
      <c r="H1369" s="44">
        <v>2.315924408173879</v>
      </c>
      <c r="I1369" s="44">
        <v>0.31610682043284732</v>
      </c>
      <c r="J1369" s="44">
        <v>17.60917854309082</v>
      </c>
    </row>
    <row r="1370" spans="1:10" x14ac:dyDescent="0.35">
      <c r="A1370" t="s">
        <v>1360</v>
      </c>
      <c r="B1370" t="s">
        <v>1890</v>
      </c>
      <c r="C1370" t="s">
        <v>1933</v>
      </c>
      <c r="D1370" t="s">
        <v>2094</v>
      </c>
      <c r="E1370" s="44">
        <v>0.68115107643110429</v>
      </c>
      <c r="F1370" s="44">
        <v>1.3546941916331665E-2</v>
      </c>
      <c r="G1370" s="44">
        <v>2.7827312778215749E-3</v>
      </c>
      <c r="H1370" s="44"/>
      <c r="I1370" s="44">
        <v>0</v>
      </c>
      <c r="J1370" s="44">
        <v>0.52778995037078857</v>
      </c>
    </row>
    <row r="1371" spans="1:10" x14ac:dyDescent="0.35">
      <c r="A1371" t="s">
        <v>1361</v>
      </c>
      <c r="B1371" t="s">
        <v>1890</v>
      </c>
      <c r="C1371" t="s">
        <v>1934</v>
      </c>
      <c r="D1371" t="s">
        <v>2094</v>
      </c>
      <c r="E1371" s="44">
        <v>0.9327305797276163</v>
      </c>
      <c r="F1371" s="44">
        <v>1.2393472250727042E-2</v>
      </c>
      <c r="G1371" s="44">
        <v>2.8468500998721016E-3</v>
      </c>
      <c r="H1371" s="44"/>
      <c r="I1371" s="44">
        <v>0</v>
      </c>
      <c r="J1371" s="44">
        <v>0.53961402177810669</v>
      </c>
    </row>
    <row r="1372" spans="1:10" x14ac:dyDescent="0.35">
      <c r="A1372" t="s">
        <v>1362</v>
      </c>
      <c r="B1372" t="s">
        <v>1890</v>
      </c>
      <c r="C1372" t="s">
        <v>1935</v>
      </c>
      <c r="D1372" t="s">
        <v>2094</v>
      </c>
      <c r="E1372" s="44">
        <v>1.0638790394123563</v>
      </c>
      <c r="F1372" s="44">
        <v>1.2710840481341875E-2</v>
      </c>
      <c r="G1372" s="44">
        <v>3.1269604057239902E-3</v>
      </c>
      <c r="H1372" s="44"/>
      <c r="I1372" s="44">
        <v>0</v>
      </c>
      <c r="J1372" s="44">
        <v>0.55153095722198486</v>
      </c>
    </row>
    <row r="1373" spans="1:10" x14ac:dyDescent="0.35">
      <c r="A1373" t="s">
        <v>1363</v>
      </c>
      <c r="B1373" t="s">
        <v>1890</v>
      </c>
      <c r="C1373" t="s">
        <v>1936</v>
      </c>
      <c r="D1373" t="s">
        <v>2094</v>
      </c>
      <c r="E1373" s="44">
        <v>1.1297817710743687</v>
      </c>
      <c r="F1373" s="44">
        <v>1.0922056067648804E-2</v>
      </c>
      <c r="G1373" s="44">
        <v>3.449477179462633E-3</v>
      </c>
      <c r="H1373" s="44"/>
      <c r="I1373" s="44">
        <v>0</v>
      </c>
      <c r="J1373" s="44">
        <v>0.56351298093795776</v>
      </c>
    </row>
    <row r="1374" spans="1:10" x14ac:dyDescent="0.35">
      <c r="A1374" t="s">
        <v>1364</v>
      </c>
      <c r="B1374" t="s">
        <v>1890</v>
      </c>
      <c r="C1374" t="s">
        <v>1937</v>
      </c>
      <c r="D1374" t="s">
        <v>2094</v>
      </c>
      <c r="E1374" s="44">
        <v>1.1740492075008067</v>
      </c>
      <c r="F1374" s="44">
        <v>1.181577666912975E-2</v>
      </c>
      <c r="G1374" s="44">
        <v>3.9848061440958954E-3</v>
      </c>
      <c r="H1374" s="44"/>
      <c r="I1374" s="44">
        <v>0</v>
      </c>
      <c r="J1374" s="44">
        <v>0.57550400495529175</v>
      </c>
    </row>
    <row r="1375" spans="1:10" x14ac:dyDescent="0.35">
      <c r="A1375" t="s">
        <v>1365</v>
      </c>
      <c r="B1375" t="s">
        <v>1890</v>
      </c>
      <c r="C1375" t="s">
        <v>1938</v>
      </c>
      <c r="D1375" t="s">
        <v>2094</v>
      </c>
      <c r="E1375" s="44">
        <v>1.1584340274567408</v>
      </c>
      <c r="F1375" s="44">
        <v>1.3393751397963128E-2</v>
      </c>
      <c r="G1375" s="44">
        <v>5.6168530177006862E-3</v>
      </c>
      <c r="H1375" s="44"/>
      <c r="I1375" s="44">
        <v>0</v>
      </c>
      <c r="J1375" s="44">
        <v>0.58748197555541992</v>
      </c>
    </row>
    <row r="1376" spans="1:10" x14ac:dyDescent="0.35">
      <c r="A1376" t="s">
        <v>1366</v>
      </c>
      <c r="B1376" t="s">
        <v>1890</v>
      </c>
      <c r="C1376" t="s">
        <v>1939</v>
      </c>
      <c r="D1376" t="s">
        <v>2094</v>
      </c>
      <c r="E1376" s="44">
        <v>1.2349660126185433</v>
      </c>
      <c r="F1376" s="44">
        <v>1.4535001392662339E-2</v>
      </c>
      <c r="G1376" s="44">
        <v>4.4369673112610837E-3</v>
      </c>
      <c r="H1376" s="44"/>
      <c r="I1376" s="44">
        <v>0</v>
      </c>
      <c r="J1376" s="44">
        <v>0.5994189977645874</v>
      </c>
    </row>
    <row r="1377" spans="1:10" x14ac:dyDescent="0.35">
      <c r="A1377" t="s">
        <v>1367</v>
      </c>
      <c r="B1377" t="s">
        <v>1890</v>
      </c>
      <c r="C1377" t="s">
        <v>1940</v>
      </c>
      <c r="D1377" t="s">
        <v>2094</v>
      </c>
      <c r="E1377" s="44">
        <v>1.2978027165553883</v>
      </c>
      <c r="F1377" s="44">
        <v>1.564381685865435E-2</v>
      </c>
      <c r="G1377" s="44">
        <v>4.7838478346473286E-3</v>
      </c>
      <c r="H1377" s="44"/>
      <c r="I1377" s="44">
        <v>0</v>
      </c>
      <c r="J1377" s="44">
        <v>0.61134302616119385</v>
      </c>
    </row>
    <row r="1378" spans="1:10" x14ac:dyDescent="0.35">
      <c r="A1378" t="s">
        <v>1368</v>
      </c>
      <c r="B1378" t="s">
        <v>1890</v>
      </c>
      <c r="C1378" t="s">
        <v>1941</v>
      </c>
      <c r="D1378" t="s">
        <v>2094</v>
      </c>
      <c r="E1378" s="44">
        <v>1.42428348817711</v>
      </c>
      <c r="F1378" s="44">
        <v>1.690527451655251E-2</v>
      </c>
      <c r="G1378" s="44">
        <v>5.1779944653849918E-3</v>
      </c>
      <c r="H1378" s="44"/>
      <c r="I1378" s="44">
        <v>0</v>
      </c>
      <c r="J1378" s="44">
        <v>0.62328106164932251</v>
      </c>
    </row>
    <row r="1379" spans="1:10" x14ac:dyDescent="0.35">
      <c r="A1379" t="s">
        <v>1369</v>
      </c>
      <c r="B1379" t="s">
        <v>1891</v>
      </c>
      <c r="C1379" t="s">
        <v>1933</v>
      </c>
      <c r="D1379" t="s">
        <v>2095</v>
      </c>
      <c r="E1379" s="44">
        <v>3.1404952107570647</v>
      </c>
      <c r="F1379" s="44">
        <v>0.39232874688172098</v>
      </c>
      <c r="G1379" s="44">
        <v>0.10253163610742755</v>
      </c>
      <c r="H1379" s="44"/>
      <c r="I1379" s="44">
        <v>1.1301411001217246E-2</v>
      </c>
      <c r="J1379" s="44">
        <v>0.85994994640350342</v>
      </c>
    </row>
    <row r="1380" spans="1:10" x14ac:dyDescent="0.35">
      <c r="A1380" t="s">
        <v>1370</v>
      </c>
      <c r="B1380" t="s">
        <v>1891</v>
      </c>
      <c r="C1380" t="s">
        <v>1934</v>
      </c>
      <c r="D1380" t="s">
        <v>2095</v>
      </c>
      <c r="E1380" s="44">
        <v>3.7745426759829201</v>
      </c>
      <c r="F1380" s="44">
        <v>0.37664810240879526</v>
      </c>
      <c r="G1380" s="44">
        <v>0.11722594924414323</v>
      </c>
      <c r="H1380" s="44"/>
      <c r="I1380" s="44">
        <v>7.4123435167257348E-2</v>
      </c>
      <c r="J1380" s="44">
        <v>0.86708605289459229</v>
      </c>
    </row>
    <row r="1381" spans="1:10" x14ac:dyDescent="0.35">
      <c r="A1381" t="s">
        <v>1371</v>
      </c>
      <c r="B1381" t="s">
        <v>1891</v>
      </c>
      <c r="C1381" t="s">
        <v>1935</v>
      </c>
      <c r="D1381" t="s">
        <v>2095</v>
      </c>
      <c r="E1381" s="44">
        <v>3.9720260335022655</v>
      </c>
      <c r="F1381" s="44">
        <v>0.34438212890678094</v>
      </c>
      <c r="G1381" s="44">
        <v>0.11730674341971858</v>
      </c>
      <c r="H1381" s="44"/>
      <c r="I1381" s="44">
        <v>5.2155107866764902E-2</v>
      </c>
      <c r="J1381" s="44">
        <v>0.87359589338302612</v>
      </c>
    </row>
    <row r="1382" spans="1:10" x14ac:dyDescent="0.35">
      <c r="A1382" t="s">
        <v>1372</v>
      </c>
      <c r="B1382" t="s">
        <v>1891</v>
      </c>
      <c r="C1382" t="s">
        <v>1936</v>
      </c>
      <c r="D1382" t="s">
        <v>2095</v>
      </c>
      <c r="E1382" s="44">
        <v>4.1901705684788935</v>
      </c>
      <c r="F1382" s="44">
        <v>0.33121154038495981</v>
      </c>
      <c r="G1382" s="44">
        <v>0.10152690605428011</v>
      </c>
      <c r="H1382" s="44"/>
      <c r="I1382" s="44">
        <v>4.5004299474214561E-2</v>
      </c>
      <c r="J1382" s="44">
        <v>0.87971502542495728</v>
      </c>
    </row>
    <row r="1383" spans="1:10" x14ac:dyDescent="0.35">
      <c r="A1383" t="s">
        <v>1373</v>
      </c>
      <c r="B1383" t="s">
        <v>1891</v>
      </c>
      <c r="C1383" t="s">
        <v>1937</v>
      </c>
      <c r="D1383" t="s">
        <v>2095</v>
      </c>
      <c r="E1383" s="44">
        <v>4.4837477098635556</v>
      </c>
      <c r="F1383" s="44">
        <v>0.29578842069047129</v>
      </c>
      <c r="G1383" s="44">
        <v>0.11753688637663838</v>
      </c>
      <c r="H1383" s="44"/>
      <c r="I1383" s="44">
        <v>2.3031620338365939E-2</v>
      </c>
      <c r="J1383" s="44">
        <v>0.88580596446990967</v>
      </c>
    </row>
    <row r="1384" spans="1:10" x14ac:dyDescent="0.35">
      <c r="A1384" t="s">
        <v>1374</v>
      </c>
      <c r="B1384" t="s">
        <v>1891</v>
      </c>
      <c r="C1384" t="s">
        <v>1938</v>
      </c>
      <c r="D1384" t="s">
        <v>2095</v>
      </c>
      <c r="E1384" s="44">
        <v>4.3436125135425776</v>
      </c>
      <c r="F1384" s="44">
        <v>0.23580555059908334</v>
      </c>
      <c r="G1384" s="44">
        <v>9.0755440684746336E-2</v>
      </c>
      <c r="H1384" s="44"/>
      <c r="I1384" s="44">
        <v>4.025067266499071E-2</v>
      </c>
      <c r="J1384" s="44">
        <v>0.89214897155761719</v>
      </c>
    </row>
    <row r="1385" spans="1:10" x14ac:dyDescent="0.35">
      <c r="A1385" t="s">
        <v>1375</v>
      </c>
      <c r="B1385" t="s">
        <v>1891</v>
      </c>
      <c r="C1385" t="s">
        <v>1939</v>
      </c>
      <c r="D1385" t="s">
        <v>2095</v>
      </c>
      <c r="E1385" s="44">
        <v>4.5694635082443087</v>
      </c>
      <c r="F1385" s="44">
        <v>0.25211782141706934</v>
      </c>
      <c r="G1385" s="44">
        <v>0.12797098575341828</v>
      </c>
      <c r="H1385" s="44"/>
      <c r="I1385" s="44">
        <v>7.1691623515091077E-2</v>
      </c>
      <c r="J1385" s="44">
        <v>0.89876002073287964</v>
      </c>
    </row>
    <row r="1386" spans="1:10" x14ac:dyDescent="0.35">
      <c r="A1386" t="s">
        <v>1376</v>
      </c>
      <c r="B1386" t="s">
        <v>1891</v>
      </c>
      <c r="C1386" t="s">
        <v>1940</v>
      </c>
      <c r="D1386" t="s">
        <v>2095</v>
      </c>
      <c r="E1386" s="44">
        <v>4.8912455735404157</v>
      </c>
      <c r="F1386" s="44">
        <v>0.27266829004506077</v>
      </c>
      <c r="G1386" s="44">
        <v>0.13896320540604171</v>
      </c>
      <c r="H1386" s="44"/>
      <c r="I1386" s="44">
        <v>7.9258615052477527E-2</v>
      </c>
      <c r="J1386" s="44">
        <v>0.9055020809173584</v>
      </c>
    </row>
    <row r="1387" spans="1:10" x14ac:dyDescent="0.35">
      <c r="A1387" t="s">
        <v>1377</v>
      </c>
      <c r="B1387" t="s">
        <v>1891</v>
      </c>
      <c r="C1387" t="s">
        <v>1941</v>
      </c>
      <c r="D1387" t="s">
        <v>2095</v>
      </c>
      <c r="E1387" s="44">
        <v>5.2231951555823422</v>
      </c>
      <c r="F1387" s="44">
        <v>0.29743595142238216</v>
      </c>
      <c r="G1387" s="44">
        <v>0.152231514928653</v>
      </c>
      <c r="H1387" s="44"/>
      <c r="I1387" s="44">
        <v>8.6501924149111509E-2</v>
      </c>
      <c r="J1387" s="44">
        <v>0.91224104166030884</v>
      </c>
    </row>
    <row r="1388" spans="1:10" x14ac:dyDescent="0.35">
      <c r="A1388" t="s">
        <v>1378</v>
      </c>
      <c r="B1388" t="s">
        <v>1892</v>
      </c>
      <c r="C1388" t="s">
        <v>1933</v>
      </c>
      <c r="D1388" t="s">
        <v>2096</v>
      </c>
      <c r="E1388" s="44">
        <v>0.15650079015884449</v>
      </c>
      <c r="F1388" s="44">
        <v>2.651968270335492E-3</v>
      </c>
      <c r="G1388" s="44">
        <v>5.447513615420656E-4</v>
      </c>
      <c r="H1388" s="44"/>
      <c r="I1388" s="44">
        <v>0</v>
      </c>
      <c r="J1388" s="44">
        <v>0.10265199095010757</v>
      </c>
    </row>
    <row r="1389" spans="1:10" x14ac:dyDescent="0.35">
      <c r="A1389" t="s">
        <v>1379</v>
      </c>
      <c r="B1389" t="s">
        <v>1892</v>
      </c>
      <c r="C1389" t="s">
        <v>1934</v>
      </c>
      <c r="D1389" t="s">
        <v>2096</v>
      </c>
      <c r="E1389" s="44">
        <v>0.18183779366410432</v>
      </c>
      <c r="F1389" s="44">
        <v>2.4074811032922775E-3</v>
      </c>
      <c r="G1389" s="44">
        <v>5.5086894397465109E-4</v>
      </c>
      <c r="H1389" s="44"/>
      <c r="I1389" s="44">
        <v>0</v>
      </c>
      <c r="J1389" s="44">
        <v>0.10465599596500397</v>
      </c>
    </row>
    <row r="1390" spans="1:10" x14ac:dyDescent="0.35">
      <c r="A1390" t="s">
        <v>1380</v>
      </c>
      <c r="B1390" t="s">
        <v>1892</v>
      </c>
      <c r="C1390" t="s">
        <v>1935</v>
      </c>
      <c r="D1390" t="s">
        <v>2096</v>
      </c>
      <c r="E1390" s="44">
        <v>0.19019438827093013</v>
      </c>
      <c r="F1390" s="44">
        <v>2.4513131383751756E-3</v>
      </c>
      <c r="G1390" s="44">
        <v>6.0122549563667162E-4</v>
      </c>
      <c r="H1390" s="44"/>
      <c r="I1390" s="44">
        <v>0</v>
      </c>
      <c r="J1390" s="44">
        <v>0.10661301016807556</v>
      </c>
    </row>
    <row r="1391" spans="1:10" x14ac:dyDescent="0.35">
      <c r="A1391" t="s">
        <v>1381</v>
      </c>
      <c r="B1391" t="s">
        <v>1892</v>
      </c>
      <c r="C1391" t="s">
        <v>1936</v>
      </c>
      <c r="D1391" t="s">
        <v>2096</v>
      </c>
      <c r="E1391" s="44">
        <v>0.18568653966561402</v>
      </c>
      <c r="F1391" s="44">
        <v>2.0894134887645558E-3</v>
      </c>
      <c r="G1391" s="44">
        <v>6.5806303746417788E-4</v>
      </c>
      <c r="H1391" s="44"/>
      <c r="I1391" s="44">
        <v>0</v>
      </c>
      <c r="J1391" s="44">
        <v>0.10853499919176102</v>
      </c>
    </row>
    <row r="1392" spans="1:10" x14ac:dyDescent="0.35">
      <c r="A1392" t="s">
        <v>1382</v>
      </c>
      <c r="B1392" t="s">
        <v>1892</v>
      </c>
      <c r="C1392" t="s">
        <v>1937</v>
      </c>
      <c r="D1392" t="s">
        <v>2096</v>
      </c>
      <c r="E1392" s="44">
        <v>0.17912875998071515</v>
      </c>
      <c r="F1392" s="44">
        <v>2.2417183330411912E-3</v>
      </c>
      <c r="G1392" s="44">
        <v>7.5331843055010056E-4</v>
      </c>
      <c r="H1392" s="44"/>
      <c r="I1392" s="44">
        <v>0</v>
      </c>
      <c r="J1392" s="44">
        <v>0.11045799404382706</v>
      </c>
    </row>
    <row r="1393" spans="1:10" x14ac:dyDescent="0.35">
      <c r="A1393" t="s">
        <v>1383</v>
      </c>
      <c r="B1393" t="s">
        <v>1892</v>
      </c>
      <c r="C1393" t="s">
        <v>1938</v>
      </c>
      <c r="D1393" t="s">
        <v>2096</v>
      </c>
      <c r="E1393" s="44">
        <v>0.16944539904140563</v>
      </c>
      <c r="F1393" s="44">
        <v>2.5232672510225348E-3</v>
      </c>
      <c r="G1393" s="44">
        <v>1.0525503446398262E-3</v>
      </c>
      <c r="H1393" s="44"/>
      <c r="I1393" s="44">
        <v>0</v>
      </c>
      <c r="J1393" s="44">
        <v>0.11240700632333755</v>
      </c>
    </row>
    <row r="1394" spans="1:10" x14ac:dyDescent="0.35">
      <c r="A1394" t="s">
        <v>1384</v>
      </c>
      <c r="B1394" t="s">
        <v>1892</v>
      </c>
      <c r="C1394" t="s">
        <v>1939</v>
      </c>
      <c r="D1394" t="s">
        <v>2096</v>
      </c>
      <c r="E1394" s="44">
        <v>0.18167481003250283</v>
      </c>
      <c r="F1394" s="44">
        <v>2.7072747084642842E-3</v>
      </c>
      <c r="G1394" s="44">
        <v>8.2801492498514628E-4</v>
      </c>
      <c r="H1394" s="44"/>
      <c r="I1394" s="44">
        <v>0</v>
      </c>
      <c r="J1394" s="44">
        <v>0.11439500004053116</v>
      </c>
    </row>
    <row r="1395" spans="1:10" x14ac:dyDescent="0.35">
      <c r="A1395" t="s">
        <v>1385</v>
      </c>
      <c r="B1395" t="s">
        <v>1892</v>
      </c>
      <c r="C1395" t="s">
        <v>1940</v>
      </c>
      <c r="D1395" t="s">
        <v>2096</v>
      </c>
      <c r="E1395" s="44">
        <v>0.19730095097509751</v>
      </c>
      <c r="F1395" s="44">
        <v>2.9143982751220167E-3</v>
      </c>
      <c r="G1395" s="44">
        <v>8.9311521634234258E-4</v>
      </c>
      <c r="H1395" s="44"/>
      <c r="I1395" s="44">
        <v>0</v>
      </c>
      <c r="J1395" s="44">
        <v>0.11639799177646637</v>
      </c>
    </row>
    <row r="1396" spans="1:10" x14ac:dyDescent="0.35">
      <c r="A1396" t="s">
        <v>1386</v>
      </c>
      <c r="B1396" t="s">
        <v>1892</v>
      </c>
      <c r="C1396" t="s">
        <v>1941</v>
      </c>
      <c r="D1396" t="s">
        <v>2096</v>
      </c>
      <c r="E1396" s="44">
        <v>0.20450413750022298</v>
      </c>
      <c r="F1396" s="44">
        <v>3.1400690869889222E-3</v>
      </c>
      <c r="G1396" s="44">
        <v>9.6361618764284509E-4</v>
      </c>
      <c r="H1396" s="44"/>
      <c r="I1396" s="44">
        <v>0</v>
      </c>
      <c r="J1396" s="44">
        <v>0.11841398477554321</v>
      </c>
    </row>
    <row r="1397" spans="1:10" x14ac:dyDescent="0.35">
      <c r="A1397" t="s">
        <v>1387</v>
      </c>
      <c r="B1397" t="s">
        <v>1893</v>
      </c>
      <c r="C1397" t="s">
        <v>1933</v>
      </c>
      <c r="D1397" t="s">
        <v>2097</v>
      </c>
      <c r="E1397" s="44">
        <v>4.9248823589897794E-2</v>
      </c>
      <c r="F1397" s="44">
        <v>4.6077739122437726E-3</v>
      </c>
      <c r="G1397" s="44">
        <v>1.204200818294634E-3</v>
      </c>
      <c r="H1397" s="44"/>
      <c r="I1397" s="44">
        <v>0</v>
      </c>
      <c r="J1397" s="44"/>
    </row>
    <row r="1398" spans="1:10" x14ac:dyDescent="0.35">
      <c r="A1398" t="s">
        <v>1388</v>
      </c>
      <c r="B1398" t="s">
        <v>1893</v>
      </c>
      <c r="C1398" t="s">
        <v>1934</v>
      </c>
      <c r="D1398" t="s">
        <v>2097</v>
      </c>
      <c r="E1398" s="44">
        <v>7.2749377197011772E-2</v>
      </c>
      <c r="F1398" s="44">
        <v>5.1265288288335192E-3</v>
      </c>
      <c r="G1398" s="44">
        <v>1.4168328573466713E-3</v>
      </c>
      <c r="H1398" s="44"/>
      <c r="I1398" s="44">
        <v>0</v>
      </c>
      <c r="J1398" s="44"/>
    </row>
    <row r="1399" spans="1:10" x14ac:dyDescent="0.35">
      <c r="A1399" t="s">
        <v>1389</v>
      </c>
      <c r="B1399" t="s">
        <v>1893</v>
      </c>
      <c r="C1399" t="s">
        <v>1935</v>
      </c>
      <c r="D1399" t="s">
        <v>2097</v>
      </c>
      <c r="E1399" s="44">
        <v>0.10381194518966393</v>
      </c>
      <c r="F1399" s="44">
        <v>5.5738706972978426E-3</v>
      </c>
      <c r="G1399" s="44">
        <v>1.4793547519782917E-3</v>
      </c>
      <c r="H1399" s="44"/>
      <c r="I1399" s="44">
        <v>0</v>
      </c>
      <c r="J1399" s="44"/>
    </row>
    <row r="1400" spans="1:10" x14ac:dyDescent="0.35">
      <c r="A1400" t="s">
        <v>1390</v>
      </c>
      <c r="B1400" t="s">
        <v>1893</v>
      </c>
      <c r="C1400" t="s">
        <v>1936</v>
      </c>
      <c r="D1400" t="s">
        <v>2097</v>
      </c>
      <c r="E1400" s="44">
        <v>0.10860154706617026</v>
      </c>
      <c r="F1400" s="44">
        <v>6.5289548847848825E-3</v>
      </c>
      <c r="G1400" s="44">
        <v>1.3785042181384496E-3</v>
      </c>
      <c r="H1400" s="44"/>
      <c r="I1400" s="44">
        <v>0</v>
      </c>
      <c r="J1400" s="44"/>
    </row>
    <row r="1401" spans="1:10" x14ac:dyDescent="0.35">
      <c r="A1401" t="s">
        <v>1391</v>
      </c>
      <c r="B1401" t="s">
        <v>1893</v>
      </c>
      <c r="C1401" t="s">
        <v>1937</v>
      </c>
      <c r="D1401" t="s">
        <v>2097</v>
      </c>
      <c r="E1401" s="44">
        <v>0.11702394176273172</v>
      </c>
      <c r="F1401" s="44">
        <v>7.5633532136205476E-3</v>
      </c>
      <c r="G1401" s="44">
        <v>1.7570982376102877E-3</v>
      </c>
      <c r="H1401" s="44"/>
      <c r="I1401" s="44">
        <v>0</v>
      </c>
      <c r="J1401" s="44"/>
    </row>
    <row r="1402" spans="1:10" x14ac:dyDescent="0.35">
      <c r="A1402" t="s">
        <v>1392</v>
      </c>
      <c r="B1402" t="s">
        <v>1893</v>
      </c>
      <c r="C1402" t="s">
        <v>1938</v>
      </c>
      <c r="D1402" t="s">
        <v>2097</v>
      </c>
      <c r="E1402" s="44">
        <v>0.10049288698720547</v>
      </c>
      <c r="F1402" s="44">
        <v>7.6600970811262804E-3</v>
      </c>
      <c r="G1402" s="44">
        <v>1.4810254225064426E-3</v>
      </c>
      <c r="H1402" s="44"/>
      <c r="I1402" s="44">
        <v>0</v>
      </c>
      <c r="J1402" s="44"/>
    </row>
    <row r="1403" spans="1:10" x14ac:dyDescent="0.35">
      <c r="A1403" t="s">
        <v>1393</v>
      </c>
      <c r="B1403" t="s">
        <v>1893</v>
      </c>
      <c r="C1403" t="s">
        <v>1939</v>
      </c>
      <c r="D1403" t="s">
        <v>2097</v>
      </c>
      <c r="E1403" s="44">
        <v>0.10209070402043081</v>
      </c>
      <c r="F1403" s="44">
        <v>8.4371913143966026E-3</v>
      </c>
      <c r="G1403" s="44">
        <v>2.0101437157627675E-3</v>
      </c>
      <c r="H1403" s="44"/>
      <c r="I1403" s="44">
        <v>0</v>
      </c>
      <c r="J1403" s="44"/>
    </row>
    <row r="1404" spans="1:10" x14ac:dyDescent="0.35">
      <c r="A1404" t="s">
        <v>1394</v>
      </c>
      <c r="B1404" t="s">
        <v>1893</v>
      </c>
      <c r="C1404" t="s">
        <v>1940</v>
      </c>
      <c r="D1404" t="s">
        <v>2097</v>
      </c>
      <c r="E1404" s="44">
        <v>0.11386280050090834</v>
      </c>
      <c r="F1404" s="44">
        <v>8.999004662595185E-3</v>
      </c>
      <c r="G1404" s="44">
        <v>2.1743840707220403E-3</v>
      </c>
      <c r="H1404" s="44"/>
      <c r="I1404" s="44">
        <v>0</v>
      </c>
      <c r="J1404" s="44"/>
    </row>
    <row r="1405" spans="1:10" x14ac:dyDescent="0.35">
      <c r="A1405" t="s">
        <v>1395</v>
      </c>
      <c r="B1405" t="s">
        <v>1893</v>
      </c>
      <c r="C1405" t="s">
        <v>1941</v>
      </c>
      <c r="D1405" t="s">
        <v>2097</v>
      </c>
      <c r="E1405" s="44">
        <v>0.11689183272190051</v>
      </c>
      <c r="F1405" s="44">
        <v>9.3660031221589318E-3</v>
      </c>
      <c r="G1405" s="44">
        <v>2.3176452338377704E-3</v>
      </c>
      <c r="H1405" s="44"/>
      <c r="I1405" s="44">
        <v>0</v>
      </c>
      <c r="J1405" s="44"/>
    </row>
    <row r="1406" spans="1:10" x14ac:dyDescent="0.35">
      <c r="A1406" t="s">
        <v>1396</v>
      </c>
      <c r="B1406" t="s">
        <v>1894</v>
      </c>
      <c r="C1406" t="s">
        <v>1933</v>
      </c>
      <c r="D1406" t="s">
        <v>2098</v>
      </c>
      <c r="E1406" s="44">
        <v>0.70079372586789601</v>
      </c>
      <c r="F1406" s="44">
        <v>0.11072699799390291</v>
      </c>
      <c r="G1406" s="44">
        <v>2.8937518231365849E-2</v>
      </c>
      <c r="H1406" s="44"/>
      <c r="I1406" s="44">
        <v>0</v>
      </c>
      <c r="J1406" s="44">
        <v>0.23629501461982727</v>
      </c>
    </row>
    <row r="1407" spans="1:10" x14ac:dyDescent="0.35">
      <c r="A1407" t="s">
        <v>1397</v>
      </c>
      <c r="B1407" t="s">
        <v>1894</v>
      </c>
      <c r="C1407" t="s">
        <v>1934</v>
      </c>
      <c r="D1407" t="s">
        <v>2098</v>
      </c>
      <c r="E1407" s="44">
        <v>0.79214999580861167</v>
      </c>
      <c r="F1407" s="44">
        <v>0.10697941522800189</v>
      </c>
      <c r="G1407" s="44">
        <v>3.3579676305494577E-2</v>
      </c>
      <c r="H1407" s="44"/>
      <c r="I1407" s="44">
        <v>0</v>
      </c>
      <c r="J1407" s="44">
        <v>0.24187095463275909</v>
      </c>
    </row>
    <row r="1408" spans="1:10" x14ac:dyDescent="0.35">
      <c r="A1408" t="s">
        <v>1398</v>
      </c>
      <c r="B1408" t="s">
        <v>1894</v>
      </c>
      <c r="C1408" t="s">
        <v>1935</v>
      </c>
      <c r="D1408" t="s">
        <v>2098</v>
      </c>
      <c r="E1408" s="44">
        <v>0.78170287410605843</v>
      </c>
      <c r="F1408" s="44">
        <v>9.8169522835453077E-2</v>
      </c>
      <c r="G1408" s="44">
        <v>3.4214859353832311E-2</v>
      </c>
      <c r="H1408" s="44"/>
      <c r="I1408" s="44">
        <v>0</v>
      </c>
      <c r="J1408" s="44">
        <v>0.24748501181602478</v>
      </c>
    </row>
    <row r="1409" spans="1:10" x14ac:dyDescent="0.35">
      <c r="A1409" t="s">
        <v>1399</v>
      </c>
      <c r="B1409" t="s">
        <v>1894</v>
      </c>
      <c r="C1409" t="s">
        <v>1936</v>
      </c>
      <c r="D1409" t="s">
        <v>2098</v>
      </c>
      <c r="E1409" s="44">
        <v>0.8017875558611206</v>
      </c>
      <c r="F1409" s="44">
        <v>9.4392217990296276E-2</v>
      </c>
      <c r="G1409" s="44">
        <v>3.0194544617880553E-2</v>
      </c>
      <c r="H1409" s="44"/>
      <c r="I1409" s="44">
        <v>0</v>
      </c>
      <c r="J1409" s="44">
        <v>0.25314199924468994</v>
      </c>
    </row>
    <row r="1410" spans="1:10" x14ac:dyDescent="0.35">
      <c r="A1410" t="s">
        <v>1400</v>
      </c>
      <c r="B1410" t="s">
        <v>1894</v>
      </c>
      <c r="C1410" t="s">
        <v>1937</v>
      </c>
      <c r="D1410" t="s">
        <v>2098</v>
      </c>
      <c r="E1410" s="44">
        <v>0.8149545868172996</v>
      </c>
      <c r="F1410" s="44">
        <v>8.3799438081398309E-2</v>
      </c>
      <c r="G1410" s="44">
        <v>3.5779515983820849E-2</v>
      </c>
      <c r="H1410" s="44"/>
      <c r="I1410" s="44">
        <v>0</v>
      </c>
      <c r="J1410" s="44">
        <v>0.25884997844696045</v>
      </c>
    </row>
    <row r="1411" spans="1:10" x14ac:dyDescent="0.35">
      <c r="A1411" t="s">
        <v>1401</v>
      </c>
      <c r="B1411" t="s">
        <v>1894</v>
      </c>
      <c r="C1411" t="s">
        <v>1938</v>
      </c>
      <c r="D1411" t="s">
        <v>2098</v>
      </c>
      <c r="E1411" s="44">
        <v>0.77381675218299351</v>
      </c>
      <c r="F1411" s="44">
        <v>6.5841618047662226E-2</v>
      </c>
      <c r="G1411" s="44">
        <v>2.8482062392548836E-2</v>
      </c>
      <c r="H1411" s="44"/>
      <c r="I1411" s="44">
        <v>0</v>
      </c>
      <c r="J1411" s="44">
        <v>0.26460298895835876</v>
      </c>
    </row>
    <row r="1412" spans="1:10" x14ac:dyDescent="0.35">
      <c r="A1412" t="s">
        <v>1402</v>
      </c>
      <c r="B1412" t="s">
        <v>1894</v>
      </c>
      <c r="C1412" t="s">
        <v>1939</v>
      </c>
      <c r="D1412" t="s">
        <v>2098</v>
      </c>
      <c r="E1412" s="44">
        <v>0.7981731562960489</v>
      </c>
      <c r="F1412" s="44">
        <v>7.129204490953478E-2</v>
      </c>
      <c r="G1412" s="44">
        <v>3.9541430230633709E-2</v>
      </c>
      <c r="H1412" s="44"/>
      <c r="I1412" s="44">
        <v>0</v>
      </c>
      <c r="J1412" s="44">
        <v>0.27040204405784607</v>
      </c>
    </row>
    <row r="1413" spans="1:10" x14ac:dyDescent="0.35">
      <c r="A1413" t="s">
        <v>1403</v>
      </c>
      <c r="B1413" t="s">
        <v>1894</v>
      </c>
      <c r="C1413" t="s">
        <v>1940</v>
      </c>
      <c r="D1413" t="s">
        <v>2098</v>
      </c>
      <c r="E1413" s="44">
        <v>0.86970580749106796</v>
      </c>
      <c r="F1413" s="44">
        <v>7.700224755500143E-2</v>
      </c>
      <c r="G1413" s="44">
        <v>4.2764586239593776E-2</v>
      </c>
      <c r="H1413" s="44"/>
      <c r="I1413" s="44">
        <v>0</v>
      </c>
      <c r="J1413" s="44">
        <v>0.27624401450157166</v>
      </c>
    </row>
    <row r="1414" spans="1:10" x14ac:dyDescent="0.35">
      <c r="A1414" t="s">
        <v>1404</v>
      </c>
      <c r="B1414" t="s">
        <v>1894</v>
      </c>
      <c r="C1414" t="s">
        <v>1941</v>
      </c>
      <c r="D1414" t="s">
        <v>2098</v>
      </c>
      <c r="E1414" s="44">
        <v>0.95692565766255167</v>
      </c>
      <c r="F1414" s="44">
        <v>8.3404514770040378E-2</v>
      </c>
      <c r="G1414" s="44">
        <v>4.6361577233203541E-2</v>
      </c>
      <c r="H1414" s="44"/>
      <c r="I1414" s="44">
        <v>0</v>
      </c>
      <c r="J1414" s="44">
        <v>0.28211703896522522</v>
      </c>
    </row>
    <row r="1415" spans="1:10" x14ac:dyDescent="0.35">
      <c r="A1415" t="s">
        <v>1405</v>
      </c>
      <c r="B1415" t="s">
        <v>1895</v>
      </c>
      <c r="C1415" t="s">
        <v>1933</v>
      </c>
      <c r="D1415" t="s">
        <v>2099</v>
      </c>
      <c r="E1415" s="44">
        <v>14.250756860006241</v>
      </c>
      <c r="F1415" s="44">
        <v>0.17198894415776136</v>
      </c>
      <c r="G1415" s="44">
        <v>8.5288048456069934E-3</v>
      </c>
      <c r="H1415" s="44"/>
      <c r="I1415" s="44">
        <v>0</v>
      </c>
      <c r="J1415" s="44">
        <v>7.108238697052002</v>
      </c>
    </row>
    <row r="1416" spans="1:10" x14ac:dyDescent="0.35">
      <c r="A1416" t="s">
        <v>1406</v>
      </c>
      <c r="B1416" t="s">
        <v>1895</v>
      </c>
      <c r="C1416" t="s">
        <v>1934</v>
      </c>
      <c r="D1416" t="s">
        <v>2099</v>
      </c>
      <c r="E1416" s="44">
        <v>17.985044479671686</v>
      </c>
      <c r="F1416" s="44">
        <v>0.16802050571541649</v>
      </c>
      <c r="G1416" s="44">
        <v>8.7368815860734694E-3</v>
      </c>
      <c r="H1416" s="44"/>
      <c r="I1416" s="44">
        <v>0</v>
      </c>
      <c r="J1416" s="44">
        <v>7.2693476676940918</v>
      </c>
    </row>
    <row r="1417" spans="1:10" x14ac:dyDescent="0.35">
      <c r="A1417" t="s">
        <v>1407</v>
      </c>
      <c r="B1417" t="s">
        <v>1895</v>
      </c>
      <c r="C1417" t="s">
        <v>1935</v>
      </c>
      <c r="D1417" t="s">
        <v>2099</v>
      </c>
      <c r="E1417" s="44">
        <v>21.295340086395164</v>
      </c>
      <c r="F1417" s="44">
        <v>0.18492258965297845</v>
      </c>
      <c r="G1417" s="44">
        <v>8.9599134230729655E-3</v>
      </c>
      <c r="H1417" s="44"/>
      <c r="I1417" s="44">
        <v>0</v>
      </c>
      <c r="J1417" s="44">
        <v>7.4308357238769531</v>
      </c>
    </row>
    <row r="1418" spans="1:10" x14ac:dyDescent="0.35">
      <c r="A1418" t="s">
        <v>1408</v>
      </c>
      <c r="B1418" t="s">
        <v>1895</v>
      </c>
      <c r="C1418" t="s">
        <v>1936</v>
      </c>
      <c r="D1418" t="s">
        <v>2099</v>
      </c>
      <c r="E1418" s="44">
        <v>21.261210687410614</v>
      </c>
      <c r="F1418" s="44">
        <v>0.16600054297266006</v>
      </c>
      <c r="G1418" s="44">
        <v>9.1876220287487893E-3</v>
      </c>
      <c r="H1418" s="44"/>
      <c r="I1418" s="44">
        <v>0</v>
      </c>
      <c r="J1418" s="44">
        <v>7.5928645133972168</v>
      </c>
    </row>
    <row r="1419" spans="1:10" x14ac:dyDescent="0.35">
      <c r="A1419" t="s">
        <v>1409</v>
      </c>
      <c r="B1419" t="s">
        <v>1895</v>
      </c>
      <c r="C1419" t="s">
        <v>1937</v>
      </c>
      <c r="D1419" t="s">
        <v>2099</v>
      </c>
      <c r="E1419" s="44">
        <v>23.060187658574339</v>
      </c>
      <c r="F1419" s="44">
        <v>0.18876330227460716</v>
      </c>
      <c r="G1419" s="44">
        <v>9.4182645624643433E-3</v>
      </c>
      <c r="H1419" s="44"/>
      <c r="I1419" s="44">
        <v>0</v>
      </c>
      <c r="J1419" s="44">
        <v>7.7557849884033203</v>
      </c>
    </row>
    <row r="1420" spans="1:10" x14ac:dyDescent="0.35">
      <c r="A1420" t="s">
        <v>1410</v>
      </c>
      <c r="B1420" t="s">
        <v>1895</v>
      </c>
      <c r="C1420" t="s">
        <v>1938</v>
      </c>
      <c r="D1420" t="s">
        <v>2099</v>
      </c>
      <c r="E1420" s="44">
        <v>20.638549059719541</v>
      </c>
      <c r="F1420" s="44">
        <v>0.2270321541170795</v>
      </c>
      <c r="G1420" s="44">
        <v>7.6322272046192866E-2</v>
      </c>
      <c r="H1420" s="44"/>
      <c r="I1420" s="44">
        <v>0</v>
      </c>
      <c r="J1420" s="44">
        <v>7.9198250770568848</v>
      </c>
    </row>
    <row r="1421" spans="1:10" x14ac:dyDescent="0.35">
      <c r="A1421" t="s">
        <v>1411</v>
      </c>
      <c r="B1421" t="s">
        <v>1895</v>
      </c>
      <c r="C1421" t="s">
        <v>1939</v>
      </c>
      <c r="D1421" t="s">
        <v>2099</v>
      </c>
      <c r="E1421" s="44">
        <v>18.931300571989976</v>
      </c>
      <c r="F1421" s="44">
        <v>0.2421935449280507</v>
      </c>
      <c r="G1421" s="44">
        <v>1.0415023781000744E-2</v>
      </c>
      <c r="H1421" s="44"/>
      <c r="I1421" s="44">
        <v>0</v>
      </c>
      <c r="J1421" s="44">
        <v>8.0849905014038086</v>
      </c>
    </row>
    <row r="1422" spans="1:10" x14ac:dyDescent="0.35">
      <c r="A1422" t="s">
        <v>1412</v>
      </c>
      <c r="B1422" t="s">
        <v>1895</v>
      </c>
      <c r="C1422" t="s">
        <v>1940</v>
      </c>
      <c r="D1422" t="s">
        <v>2099</v>
      </c>
      <c r="E1422" s="44">
        <v>19.821508983851654</v>
      </c>
      <c r="F1422" s="44">
        <v>0.25770673056383031</v>
      </c>
      <c r="G1422" s="44">
        <v>1.1181790576229684E-2</v>
      </c>
      <c r="H1422" s="44"/>
      <c r="I1422" s="44">
        <v>0</v>
      </c>
      <c r="J1422" s="44">
        <v>8.2511634826660156</v>
      </c>
    </row>
    <row r="1423" spans="1:10" x14ac:dyDescent="0.35">
      <c r="A1423" t="s">
        <v>1413</v>
      </c>
      <c r="B1423" t="s">
        <v>1895</v>
      </c>
      <c r="C1423" t="s">
        <v>1941</v>
      </c>
      <c r="D1423" t="s">
        <v>2099</v>
      </c>
      <c r="E1423" s="44">
        <v>20.767147736374902</v>
      </c>
      <c r="F1423" s="44">
        <v>0.27645441424497541</v>
      </c>
      <c r="G1423" s="44">
        <v>1.2099324033712985E-2</v>
      </c>
      <c r="H1423" s="44"/>
      <c r="I1423" s="44">
        <v>0</v>
      </c>
      <c r="J1423" s="44">
        <v>8.4183444976806641</v>
      </c>
    </row>
    <row r="1424" spans="1:10" x14ac:dyDescent="0.35">
      <c r="A1424" t="s">
        <v>1414</v>
      </c>
      <c r="B1424" t="s">
        <v>1896</v>
      </c>
      <c r="C1424" t="s">
        <v>1933</v>
      </c>
      <c r="D1424" t="s">
        <v>2100</v>
      </c>
      <c r="E1424" s="44">
        <v>0.63884250702718759</v>
      </c>
      <c r="F1424" s="44">
        <v>8.6004399353670116E-2</v>
      </c>
      <c r="G1424" s="44">
        <v>2.2476486488069873E-2</v>
      </c>
      <c r="H1424" s="44"/>
      <c r="I1424" s="44">
        <v>4.6995791558494641E-3</v>
      </c>
      <c r="J1424" s="44">
        <v>0.18620499968528748</v>
      </c>
    </row>
    <row r="1425" spans="1:10" x14ac:dyDescent="0.35">
      <c r="A1425" t="s">
        <v>1415</v>
      </c>
      <c r="B1425" t="s">
        <v>1896</v>
      </c>
      <c r="C1425" t="s">
        <v>1934</v>
      </c>
      <c r="D1425" t="s">
        <v>2100</v>
      </c>
      <c r="E1425" s="44">
        <v>0.73934280200875013</v>
      </c>
      <c r="F1425" s="44">
        <v>8.214658564591186E-2</v>
      </c>
      <c r="G1425" s="44">
        <v>2.5800271839425796E-2</v>
      </c>
      <c r="H1425" s="44"/>
      <c r="I1425" s="44">
        <v>4.5360633924675159E-3</v>
      </c>
      <c r="J1425" s="44">
        <v>0.18766500055789948</v>
      </c>
    </row>
    <row r="1426" spans="1:10" x14ac:dyDescent="0.35">
      <c r="A1426" t="s">
        <v>1416</v>
      </c>
      <c r="B1426" t="s">
        <v>1896</v>
      </c>
      <c r="C1426" t="s">
        <v>1935</v>
      </c>
      <c r="D1426" t="s">
        <v>2100</v>
      </c>
      <c r="E1426" s="44">
        <v>0.80092032345889508</v>
      </c>
      <c r="F1426" s="44">
        <v>7.4609612169490344E-2</v>
      </c>
      <c r="G1426" s="44">
        <v>2.5875857777947393E-2</v>
      </c>
      <c r="H1426" s="44"/>
      <c r="I1426" s="44">
        <v>2.1849843277093411E-3</v>
      </c>
      <c r="J1426" s="44">
        <v>0.18919399380683899</v>
      </c>
    </row>
    <row r="1427" spans="1:10" x14ac:dyDescent="0.35">
      <c r="A1427" t="s">
        <v>1417</v>
      </c>
      <c r="B1427" t="s">
        <v>1896</v>
      </c>
      <c r="C1427" t="s">
        <v>1936</v>
      </c>
      <c r="D1427" t="s">
        <v>2100</v>
      </c>
      <c r="E1427" s="44">
        <v>0.80481644854290368</v>
      </c>
      <c r="F1427" s="44">
        <v>7.109974753399001E-2</v>
      </c>
      <c r="G1427" s="44">
        <v>2.2458006386757299E-2</v>
      </c>
      <c r="H1427" s="44"/>
      <c r="I1427" s="44">
        <v>1.2211620283936876E-3</v>
      </c>
      <c r="J1427" s="44">
        <v>0.19075700640678406</v>
      </c>
    </row>
    <row r="1428" spans="1:10" x14ac:dyDescent="0.35">
      <c r="A1428" t="s">
        <v>1418</v>
      </c>
      <c r="B1428" t="s">
        <v>1896</v>
      </c>
      <c r="C1428" t="s">
        <v>1937</v>
      </c>
      <c r="D1428" t="s">
        <v>2100</v>
      </c>
      <c r="E1428" s="44">
        <v>0.80357585496573014</v>
      </c>
      <c r="F1428" s="44">
        <v>6.2659906320949893E-2</v>
      </c>
      <c r="G1428" s="44">
        <v>2.6156044981369211E-2</v>
      </c>
      <c r="H1428" s="44"/>
      <c r="I1428" s="44">
        <v>0</v>
      </c>
      <c r="J1428" s="44">
        <v>0.19228997826576233</v>
      </c>
    </row>
    <row r="1429" spans="1:10" x14ac:dyDescent="0.35">
      <c r="A1429" t="s">
        <v>1419</v>
      </c>
      <c r="B1429" t="s">
        <v>1896</v>
      </c>
      <c r="C1429" t="s">
        <v>1938</v>
      </c>
      <c r="D1429" t="s">
        <v>2100</v>
      </c>
      <c r="E1429" s="44">
        <v>0.80397576238631618</v>
      </c>
      <c r="F1429" s="44">
        <v>4.8997267022351049E-2</v>
      </c>
      <c r="G1429" s="44">
        <v>2.0380824209530343E-2</v>
      </c>
      <c r="H1429" s="44"/>
      <c r="I1429" s="44">
        <v>1.2131445495979602E-3</v>
      </c>
      <c r="J1429" s="44">
        <v>0.1937590092420578</v>
      </c>
    </row>
    <row r="1430" spans="1:10" x14ac:dyDescent="0.35">
      <c r="A1430" t="s">
        <v>1420</v>
      </c>
      <c r="B1430" t="s">
        <v>1896</v>
      </c>
      <c r="C1430" t="s">
        <v>1939</v>
      </c>
      <c r="D1430" t="s">
        <v>2100</v>
      </c>
      <c r="E1430" s="44">
        <v>0.78635162076678311</v>
      </c>
      <c r="F1430" s="44">
        <v>5.4470207368094256E-2</v>
      </c>
      <c r="G1430" s="44">
        <v>2.9726548022146124E-2</v>
      </c>
      <c r="H1430" s="44"/>
      <c r="I1430" s="44">
        <v>1.0595597439525134E-3</v>
      </c>
      <c r="J1430" s="44">
        <v>0.19512499868869781</v>
      </c>
    </row>
    <row r="1431" spans="1:10" x14ac:dyDescent="0.35">
      <c r="A1431" t="s">
        <v>1421</v>
      </c>
      <c r="B1431" t="s">
        <v>1896</v>
      </c>
      <c r="C1431" t="s">
        <v>1940</v>
      </c>
      <c r="D1431" t="s">
        <v>2100</v>
      </c>
      <c r="E1431" s="44">
        <v>0.84131434844105224</v>
      </c>
      <c r="F1431" s="44">
        <v>5.867549987435898E-2</v>
      </c>
      <c r="G1431" s="44">
        <v>3.2085910386968272E-2</v>
      </c>
      <c r="H1431" s="44"/>
      <c r="I1431" s="44">
        <v>1.5241400347422213E-3</v>
      </c>
      <c r="J1431" s="44">
        <v>0.19643998146057129</v>
      </c>
    </row>
    <row r="1432" spans="1:10" x14ac:dyDescent="0.35">
      <c r="A1432" t="s">
        <v>1422</v>
      </c>
      <c r="B1432" t="s">
        <v>1896</v>
      </c>
      <c r="C1432" t="s">
        <v>1941</v>
      </c>
      <c r="D1432" t="s">
        <v>2100</v>
      </c>
      <c r="E1432" s="44">
        <v>0.87751766193414527</v>
      </c>
      <c r="F1432" s="44">
        <v>6.3530668841109361E-2</v>
      </c>
      <c r="G1432" s="44">
        <v>3.4812429286297963E-2</v>
      </c>
      <c r="H1432" s="44"/>
      <c r="I1432" s="44">
        <v>1.5828040954058513E-3</v>
      </c>
      <c r="J1432" s="44">
        <v>0.19769497215747833</v>
      </c>
    </row>
    <row r="1433" spans="1:10" x14ac:dyDescent="0.35">
      <c r="A1433" t="s">
        <v>1423</v>
      </c>
      <c r="B1433" t="s">
        <v>1897</v>
      </c>
      <c r="C1433" t="s">
        <v>1933</v>
      </c>
      <c r="D1433" t="s">
        <v>2101</v>
      </c>
      <c r="E1433" s="44">
        <v>0.39027006545318554</v>
      </c>
      <c r="F1433" s="44">
        <v>4.7527074544115193E-2</v>
      </c>
      <c r="G1433" s="44">
        <v>1.2420779132651534E-2</v>
      </c>
      <c r="H1433" s="44"/>
      <c r="I1433" s="44">
        <v>0</v>
      </c>
      <c r="J1433" s="44">
        <v>0.10413700342178345</v>
      </c>
    </row>
    <row r="1434" spans="1:10" x14ac:dyDescent="0.35">
      <c r="A1434" t="s">
        <v>1424</v>
      </c>
      <c r="B1434" t="s">
        <v>1897</v>
      </c>
      <c r="C1434" t="s">
        <v>1934</v>
      </c>
      <c r="D1434" t="s">
        <v>2101</v>
      </c>
      <c r="E1434" s="44">
        <v>0.45565208744499658</v>
      </c>
      <c r="F1434" s="44">
        <v>4.5177914900115232E-2</v>
      </c>
      <c r="G1434" s="44">
        <v>1.4164934304143631E-2</v>
      </c>
      <c r="H1434" s="44"/>
      <c r="I1434" s="44">
        <v>0</v>
      </c>
      <c r="J1434" s="44">
        <v>0.10457699745893478</v>
      </c>
    </row>
    <row r="1435" spans="1:10" x14ac:dyDescent="0.35">
      <c r="A1435" t="s">
        <v>1425</v>
      </c>
      <c r="B1435" t="s">
        <v>1897</v>
      </c>
      <c r="C1435" t="s">
        <v>1935</v>
      </c>
      <c r="D1435" t="s">
        <v>2101</v>
      </c>
      <c r="E1435" s="44">
        <v>0.45940492985086995</v>
      </c>
      <c r="F1435" s="44">
        <v>4.0825916519416222E-2</v>
      </c>
      <c r="G1435" s="44">
        <v>1.4133606639889294E-2</v>
      </c>
      <c r="H1435" s="44"/>
      <c r="I1435" s="44">
        <v>0</v>
      </c>
      <c r="J1435" s="44">
        <v>0.10495099425315857</v>
      </c>
    </row>
    <row r="1436" spans="1:10" x14ac:dyDescent="0.35">
      <c r="A1436" t="s">
        <v>1426</v>
      </c>
      <c r="B1436" t="s">
        <v>1897</v>
      </c>
      <c r="C1436" t="s">
        <v>1936</v>
      </c>
      <c r="D1436" t="s">
        <v>2101</v>
      </c>
      <c r="E1436" s="44">
        <v>0.44623901782974112</v>
      </c>
      <c r="F1436" s="44">
        <v>3.8723215813980562E-2</v>
      </c>
      <c r="G1436" s="44">
        <v>1.2209396750167651E-2</v>
      </c>
      <c r="H1436" s="44"/>
      <c r="I1436" s="44">
        <v>0</v>
      </c>
      <c r="J1436" s="44">
        <v>0.10532799363136292</v>
      </c>
    </row>
    <row r="1437" spans="1:10" x14ac:dyDescent="0.35">
      <c r="A1437" t="s">
        <v>1427</v>
      </c>
      <c r="B1437" t="s">
        <v>1897</v>
      </c>
      <c r="C1437" t="s">
        <v>1937</v>
      </c>
      <c r="D1437" t="s">
        <v>2101</v>
      </c>
      <c r="E1437" s="44">
        <v>0.44666892048936385</v>
      </c>
      <c r="F1437" s="44">
        <v>3.3971959898599281E-2</v>
      </c>
      <c r="G1437" s="44">
        <v>1.4133185734670626E-2</v>
      </c>
      <c r="H1437" s="44"/>
      <c r="I1437" s="44">
        <v>0</v>
      </c>
      <c r="J1437" s="44">
        <v>0.10578198730945587</v>
      </c>
    </row>
    <row r="1438" spans="1:10" x14ac:dyDescent="0.35">
      <c r="A1438" t="s">
        <v>1428</v>
      </c>
      <c r="B1438" t="s">
        <v>1897</v>
      </c>
      <c r="C1438" t="s">
        <v>1938</v>
      </c>
      <c r="D1438" t="s">
        <v>2101</v>
      </c>
      <c r="E1438" s="44">
        <v>0.41348770028284904</v>
      </c>
      <c r="F1438" s="44">
        <v>2.6456133494838191E-2</v>
      </c>
      <c r="G1438" s="44">
        <v>1.0921342595550613E-2</v>
      </c>
      <c r="H1438" s="44"/>
      <c r="I1438" s="44">
        <v>0</v>
      </c>
      <c r="J1438" s="44">
        <v>0.10636398196220398</v>
      </c>
    </row>
    <row r="1439" spans="1:10" x14ac:dyDescent="0.35">
      <c r="A1439" t="s">
        <v>1429</v>
      </c>
      <c r="B1439" t="s">
        <v>1897</v>
      </c>
      <c r="C1439" t="s">
        <v>1939</v>
      </c>
      <c r="D1439" t="s">
        <v>2101</v>
      </c>
      <c r="E1439" s="44">
        <v>0.42753813546229424</v>
      </c>
      <c r="F1439" s="44">
        <v>2.8875988889988199E-2</v>
      </c>
      <c r="G1439" s="44">
        <v>1.5711015973741409E-2</v>
      </c>
      <c r="H1439" s="44"/>
      <c r="I1439" s="44">
        <v>0</v>
      </c>
      <c r="J1439" s="44">
        <v>0.10712201148271561</v>
      </c>
    </row>
    <row r="1440" spans="1:10" x14ac:dyDescent="0.35">
      <c r="A1440" t="s">
        <v>1430</v>
      </c>
      <c r="B1440" t="s">
        <v>1897</v>
      </c>
      <c r="C1440" t="s">
        <v>1940</v>
      </c>
      <c r="D1440" t="s">
        <v>2101</v>
      </c>
      <c r="E1440" s="44">
        <v>0.45495736659372671</v>
      </c>
      <c r="F1440" s="44">
        <v>3.133168926522642E-2</v>
      </c>
      <c r="G1440" s="44">
        <v>1.7098303753402124E-2</v>
      </c>
      <c r="H1440" s="44"/>
      <c r="I1440" s="44">
        <v>0</v>
      </c>
      <c r="J1440" s="44">
        <v>0.10802000761032104</v>
      </c>
    </row>
    <row r="1441" spans="1:10" x14ac:dyDescent="0.35">
      <c r="A1441" t="s">
        <v>1431</v>
      </c>
      <c r="B1441" t="s">
        <v>1897</v>
      </c>
      <c r="C1441" t="s">
        <v>1941</v>
      </c>
      <c r="D1441" t="s">
        <v>2101</v>
      </c>
      <c r="E1441" s="44">
        <v>0.46844698905206722</v>
      </c>
      <c r="F1441" s="44">
        <v>3.4186191352403354E-2</v>
      </c>
      <c r="G1441" s="44">
        <v>1.8714370152704256E-2</v>
      </c>
      <c r="H1441" s="44"/>
      <c r="I1441" s="44">
        <v>0</v>
      </c>
      <c r="J1441" s="44">
        <v>0.10900800675153732</v>
      </c>
    </row>
    <row r="1442" spans="1:10" x14ac:dyDescent="0.35">
      <c r="A1442" t="s">
        <v>1432</v>
      </c>
      <c r="B1442" t="s">
        <v>1898</v>
      </c>
      <c r="C1442" t="s">
        <v>1933</v>
      </c>
      <c r="D1442" t="s">
        <v>2102</v>
      </c>
      <c r="E1442" s="44">
        <v>0.168313430603384</v>
      </c>
      <c r="F1442" s="44">
        <v>2.4442933623131838E-2</v>
      </c>
      <c r="G1442" s="44">
        <v>6.3879437730840569E-3</v>
      </c>
      <c r="H1442" s="44"/>
      <c r="I1442" s="44">
        <v>0</v>
      </c>
      <c r="J1442" s="44"/>
    </row>
    <row r="1443" spans="1:10" x14ac:dyDescent="0.35">
      <c r="A1443" t="s">
        <v>1433</v>
      </c>
      <c r="B1443" t="s">
        <v>1898</v>
      </c>
      <c r="C1443" t="s">
        <v>1934</v>
      </c>
      <c r="D1443" t="s">
        <v>2102</v>
      </c>
      <c r="E1443" s="44">
        <v>0.17554469147198401</v>
      </c>
      <c r="F1443" s="44">
        <v>2.7024595347395111E-2</v>
      </c>
      <c r="G1443" s="44">
        <v>7.4379642457374781E-3</v>
      </c>
      <c r="H1443" s="44"/>
      <c r="I1443" s="44">
        <v>0</v>
      </c>
      <c r="J1443" s="44"/>
    </row>
    <row r="1444" spans="1:10" x14ac:dyDescent="0.35">
      <c r="A1444" t="s">
        <v>1434</v>
      </c>
      <c r="B1444" t="s">
        <v>1898</v>
      </c>
      <c r="C1444" t="s">
        <v>1935</v>
      </c>
      <c r="D1444" t="s">
        <v>2102</v>
      </c>
      <c r="E1444" s="44">
        <v>0.18660737691007998</v>
      </c>
      <c r="F1444" s="44">
        <v>2.8661978123764215E-2</v>
      </c>
      <c r="G1444" s="44">
        <v>7.5761144844298609E-3</v>
      </c>
      <c r="H1444" s="44"/>
      <c r="I1444" s="44">
        <v>0</v>
      </c>
      <c r="J1444" s="44"/>
    </row>
    <row r="1445" spans="1:10" x14ac:dyDescent="0.35">
      <c r="A1445" t="s">
        <v>1435</v>
      </c>
      <c r="B1445" t="s">
        <v>1898</v>
      </c>
      <c r="C1445" t="s">
        <v>1936</v>
      </c>
      <c r="D1445" t="s">
        <v>2102</v>
      </c>
      <c r="E1445" s="44">
        <v>0.19230567229859399</v>
      </c>
      <c r="F1445" s="44">
        <v>3.2312168496339569E-2</v>
      </c>
      <c r="G1445" s="44">
        <v>6.7141368547175831E-3</v>
      </c>
      <c r="H1445" s="44"/>
      <c r="I1445" s="44">
        <v>0</v>
      </c>
      <c r="J1445" s="44"/>
    </row>
    <row r="1446" spans="1:10" x14ac:dyDescent="0.35">
      <c r="A1446" t="s">
        <v>1436</v>
      </c>
      <c r="B1446" t="s">
        <v>1898</v>
      </c>
      <c r="C1446" t="s">
        <v>1937</v>
      </c>
      <c r="D1446" t="s">
        <v>2102</v>
      </c>
      <c r="E1446" s="44">
        <v>0.18515394752278799</v>
      </c>
      <c r="F1446" s="44">
        <v>3.429940081417629E-2</v>
      </c>
      <c r="G1446" s="44">
        <v>7.8468057287877594E-3</v>
      </c>
      <c r="H1446" s="44"/>
      <c r="I1446" s="44">
        <v>0</v>
      </c>
      <c r="J1446" s="44"/>
    </row>
    <row r="1447" spans="1:10" x14ac:dyDescent="0.35">
      <c r="A1447" t="s">
        <v>1437</v>
      </c>
      <c r="B1447" t="s">
        <v>1898</v>
      </c>
      <c r="C1447" t="s">
        <v>1938</v>
      </c>
      <c r="D1447" t="s">
        <v>2102</v>
      </c>
      <c r="E1447" s="44">
        <v>0.18134235650088998</v>
      </c>
      <c r="F1447" s="44">
        <v>3.3128727541840298E-2</v>
      </c>
      <c r="G1447" s="44">
        <v>6.3425421108398933E-3</v>
      </c>
      <c r="H1447" s="44"/>
      <c r="I1447" s="44">
        <v>0</v>
      </c>
      <c r="J1447" s="44"/>
    </row>
    <row r="1448" spans="1:10" x14ac:dyDescent="0.35">
      <c r="A1448" t="s">
        <v>1438</v>
      </c>
      <c r="B1448" t="s">
        <v>1898</v>
      </c>
      <c r="C1448" t="s">
        <v>1939</v>
      </c>
      <c r="D1448" t="s">
        <v>2102</v>
      </c>
      <c r="E1448" s="44">
        <v>0.19626830905779002</v>
      </c>
      <c r="F1448" s="44">
        <v>3.4991927572647741E-2</v>
      </c>
      <c r="G1448" s="44">
        <v>8.776831105265278E-3</v>
      </c>
      <c r="H1448" s="44"/>
      <c r="I1448" s="44">
        <v>0</v>
      </c>
      <c r="J1448" s="44"/>
    </row>
    <row r="1449" spans="1:10" x14ac:dyDescent="0.35">
      <c r="A1449" t="s">
        <v>1439</v>
      </c>
      <c r="B1449" t="s">
        <v>1898</v>
      </c>
      <c r="C1449" t="s">
        <v>1940</v>
      </c>
      <c r="D1449" t="s">
        <v>2102</v>
      </c>
      <c r="E1449" s="44">
        <v>0.2222941025481</v>
      </c>
      <c r="F1449" s="44">
        <v>3.6582268137743394E-2</v>
      </c>
      <c r="G1449" s="44">
        <v>9.3673421066420206E-3</v>
      </c>
      <c r="H1449" s="44"/>
      <c r="I1449" s="44">
        <v>0</v>
      </c>
      <c r="J1449" s="44"/>
    </row>
    <row r="1450" spans="1:10" x14ac:dyDescent="0.35">
      <c r="A1450" t="s">
        <v>1440</v>
      </c>
      <c r="B1450" t="s">
        <v>1898</v>
      </c>
      <c r="C1450" t="s">
        <v>1941</v>
      </c>
      <c r="D1450" t="s">
        <v>2102</v>
      </c>
      <c r="E1450" s="44">
        <v>0.22994190763602398</v>
      </c>
      <c r="F1450" s="44">
        <v>3.8367862708834764E-2</v>
      </c>
      <c r="G1450" s="44">
        <v>1.0039967014757765E-2</v>
      </c>
      <c r="H1450" s="44"/>
      <c r="I1450" s="44">
        <v>0</v>
      </c>
      <c r="J1450" s="44"/>
    </row>
    <row r="1451" spans="1:10" x14ac:dyDescent="0.35">
      <c r="A1451" t="s">
        <v>1441</v>
      </c>
      <c r="B1451" t="s">
        <v>1899</v>
      </c>
      <c r="C1451" t="s">
        <v>1933</v>
      </c>
      <c r="D1451" t="s">
        <v>2103</v>
      </c>
      <c r="E1451" s="44">
        <v>0.29699999999999999</v>
      </c>
      <c r="F1451" s="44">
        <v>4.7501143592972778E-2</v>
      </c>
      <c r="G1451" s="44">
        <v>1.2414002308705839E-2</v>
      </c>
      <c r="H1451" s="44"/>
      <c r="I1451" s="44">
        <v>0</v>
      </c>
      <c r="J1451" s="44">
        <v>0.10361599922180176</v>
      </c>
    </row>
    <row r="1452" spans="1:10" x14ac:dyDescent="0.35">
      <c r="A1452" t="s">
        <v>1442</v>
      </c>
      <c r="B1452" t="s">
        <v>1899</v>
      </c>
      <c r="C1452" t="s">
        <v>1934</v>
      </c>
      <c r="D1452" t="s">
        <v>2103</v>
      </c>
      <c r="E1452" s="44">
        <v>0.311</v>
      </c>
      <c r="F1452" s="44">
        <v>5.2096224114308497E-2</v>
      </c>
      <c r="G1452" s="44">
        <v>1.4333296021554988E-2</v>
      </c>
      <c r="H1452" s="44"/>
      <c r="I1452" s="44">
        <v>0</v>
      </c>
      <c r="J1452" s="44">
        <v>0.10346800833940506</v>
      </c>
    </row>
    <row r="1453" spans="1:10" x14ac:dyDescent="0.35">
      <c r="A1453" t="s">
        <v>1443</v>
      </c>
      <c r="B1453" t="s">
        <v>1899</v>
      </c>
      <c r="C1453" t="s">
        <v>1935</v>
      </c>
      <c r="D1453" t="s">
        <v>2103</v>
      </c>
      <c r="E1453" s="44">
        <v>0.32650000000000001</v>
      </c>
      <c r="F1453" s="44">
        <v>5.4911786366900132E-2</v>
      </c>
      <c r="G1453" s="44">
        <v>1.4486112652128283E-2</v>
      </c>
      <c r="H1453" s="44"/>
      <c r="I1453" s="44">
        <v>0</v>
      </c>
      <c r="J1453" s="44">
        <v>0.10350298881530762</v>
      </c>
    </row>
    <row r="1454" spans="1:10" x14ac:dyDescent="0.35">
      <c r="A1454" t="s">
        <v>1444</v>
      </c>
      <c r="B1454" t="s">
        <v>1899</v>
      </c>
      <c r="C1454" t="s">
        <v>1936</v>
      </c>
      <c r="D1454" t="s">
        <v>2103</v>
      </c>
      <c r="E1454" s="44">
        <v>0.31630000000000003</v>
      </c>
      <c r="F1454" s="44">
        <v>6.1601309974893485E-2</v>
      </c>
      <c r="G1454" s="44">
        <v>1.2769974639953018E-2</v>
      </c>
      <c r="H1454" s="44"/>
      <c r="I1454" s="44">
        <v>0</v>
      </c>
      <c r="J1454" s="44">
        <v>0.10370200127363205</v>
      </c>
    </row>
    <row r="1455" spans="1:10" x14ac:dyDescent="0.35">
      <c r="A1455" t="s">
        <v>1445</v>
      </c>
      <c r="B1455" t="s">
        <v>1899</v>
      </c>
      <c r="C1455" t="s">
        <v>1937</v>
      </c>
      <c r="D1455" t="s">
        <v>2103</v>
      </c>
      <c r="E1455" s="44">
        <v>0.31809999999999999</v>
      </c>
      <c r="F1455" s="44">
        <v>6.5159840631466542E-2</v>
      </c>
      <c r="G1455" s="44">
        <v>1.4877191247382444E-2</v>
      </c>
      <c r="H1455" s="44"/>
      <c r="I1455" s="44">
        <v>0</v>
      </c>
      <c r="J1455" s="44">
        <v>0.10401500016450882</v>
      </c>
    </row>
    <row r="1456" spans="1:10" x14ac:dyDescent="0.35">
      <c r="A1456" t="s">
        <v>1446</v>
      </c>
      <c r="B1456" t="s">
        <v>1899</v>
      </c>
      <c r="C1456" t="s">
        <v>1938</v>
      </c>
      <c r="D1456" t="s">
        <v>2103</v>
      </c>
      <c r="E1456" s="44">
        <v>0.315</v>
      </c>
      <c r="F1456" s="44">
        <v>6.2809337327436612E-2</v>
      </c>
      <c r="G1456" s="44">
        <v>1.2011759860689374E-2</v>
      </c>
      <c r="H1456" s="44"/>
      <c r="I1456" s="44">
        <v>0</v>
      </c>
      <c r="J1456" s="44">
        <v>0.10443300008773804</v>
      </c>
    </row>
    <row r="1457" spans="1:10" x14ac:dyDescent="0.35">
      <c r="A1457" t="s">
        <v>1447</v>
      </c>
      <c r="B1457" t="s">
        <v>1899</v>
      </c>
      <c r="C1457" t="s">
        <v>1939</v>
      </c>
      <c r="D1457" t="s">
        <v>2103</v>
      </c>
      <c r="E1457" s="44">
        <v>0.322531733052491</v>
      </c>
      <c r="F1457" s="44">
        <v>6.729963589512962E-2</v>
      </c>
      <c r="G1457" s="44">
        <v>1.682111111073244E-2</v>
      </c>
      <c r="H1457" s="44"/>
      <c r="I1457" s="44">
        <v>0</v>
      </c>
      <c r="J1457" s="44">
        <v>0.10493698716163635</v>
      </c>
    </row>
    <row r="1458" spans="1:10" x14ac:dyDescent="0.35">
      <c r="A1458" t="s">
        <v>1448</v>
      </c>
      <c r="B1458" t="s">
        <v>1899</v>
      </c>
      <c r="C1458" t="s">
        <v>1940</v>
      </c>
      <c r="D1458" t="s">
        <v>2103</v>
      </c>
      <c r="E1458" s="44">
        <v>0.32751190719437301</v>
      </c>
      <c r="F1458" s="44">
        <v>7.1669790317833965E-2</v>
      </c>
      <c r="G1458" s="44">
        <v>1.8179561973923303E-2</v>
      </c>
      <c r="H1458" s="44"/>
      <c r="I1458" s="44">
        <v>0</v>
      </c>
      <c r="J1458" s="44">
        <v>0.10554400086402893</v>
      </c>
    </row>
    <row r="1459" spans="1:10" x14ac:dyDescent="0.35">
      <c r="A1459" t="s">
        <v>1449</v>
      </c>
      <c r="B1459" t="s">
        <v>1899</v>
      </c>
      <c r="C1459" t="s">
        <v>1941</v>
      </c>
      <c r="D1459" t="s">
        <v>2103</v>
      </c>
      <c r="E1459" s="44">
        <v>0.33533211043509398</v>
      </c>
      <c r="F1459" s="44">
        <v>7.6062719752468366E-2</v>
      </c>
      <c r="G1459" s="44">
        <v>1.9643584902741353E-2</v>
      </c>
      <c r="H1459" s="44"/>
      <c r="I1459" s="44">
        <v>0</v>
      </c>
      <c r="J1459" s="44">
        <v>0.10622698813676834</v>
      </c>
    </row>
    <row r="1460" spans="1:10" x14ac:dyDescent="0.35">
      <c r="A1460" t="s">
        <v>1450</v>
      </c>
      <c r="B1460" t="s">
        <v>1900</v>
      </c>
      <c r="C1460" t="s">
        <v>1933</v>
      </c>
      <c r="D1460" t="s">
        <v>2104</v>
      </c>
      <c r="E1460" s="44">
        <v>3.1724975743109771E-2</v>
      </c>
      <c r="F1460" s="44">
        <v>4.789922872206278E-3</v>
      </c>
      <c r="G1460" s="44">
        <v>1.251803832421591E-3</v>
      </c>
      <c r="H1460" s="44"/>
      <c r="I1460" s="44">
        <v>0</v>
      </c>
      <c r="J1460" s="44"/>
    </row>
    <row r="1461" spans="1:10" x14ac:dyDescent="0.35">
      <c r="A1461" t="s">
        <v>1451</v>
      </c>
      <c r="B1461" t="s">
        <v>1900</v>
      </c>
      <c r="C1461" t="s">
        <v>1934</v>
      </c>
      <c r="D1461" t="s">
        <v>2104</v>
      </c>
      <c r="E1461" s="44">
        <v>3.8740085721406893E-2</v>
      </c>
      <c r="F1461" s="44">
        <v>5.3402424764628729E-3</v>
      </c>
      <c r="G1461" s="44">
        <v>1.4719762298259114E-3</v>
      </c>
      <c r="H1461" s="44"/>
      <c r="I1461" s="44">
        <v>0</v>
      </c>
      <c r="J1461" s="44"/>
    </row>
    <row r="1462" spans="1:10" x14ac:dyDescent="0.35">
      <c r="A1462" t="s">
        <v>1452</v>
      </c>
      <c r="B1462" t="s">
        <v>1900</v>
      </c>
      <c r="C1462" t="s">
        <v>1935</v>
      </c>
      <c r="D1462" t="s">
        <v>2104</v>
      </c>
      <c r="E1462" s="44">
        <v>3.7685878217253402E-2</v>
      </c>
      <c r="F1462" s="44">
        <v>5.7156885330810515E-3</v>
      </c>
      <c r="G1462" s="44">
        <v>1.5053962106495442E-3</v>
      </c>
      <c r="H1462" s="44"/>
      <c r="I1462" s="44">
        <v>0</v>
      </c>
      <c r="J1462" s="44"/>
    </row>
    <row r="1463" spans="1:10" x14ac:dyDescent="0.35">
      <c r="A1463" t="s">
        <v>1453</v>
      </c>
      <c r="B1463" t="s">
        <v>1900</v>
      </c>
      <c r="C1463" t="s">
        <v>1936</v>
      </c>
      <c r="D1463" t="s">
        <v>2104</v>
      </c>
      <c r="E1463" s="44">
        <v>3.7625260080389147E-2</v>
      </c>
      <c r="F1463" s="44">
        <v>6.4879264278802189E-3</v>
      </c>
      <c r="G1463" s="44">
        <v>1.3461069973901044E-3</v>
      </c>
      <c r="H1463" s="44"/>
      <c r="I1463" s="44">
        <v>0</v>
      </c>
      <c r="J1463" s="44"/>
    </row>
    <row r="1464" spans="1:10" x14ac:dyDescent="0.35">
      <c r="A1464" t="s">
        <v>1454</v>
      </c>
      <c r="B1464" t="s">
        <v>1900</v>
      </c>
      <c r="C1464" t="s">
        <v>1937</v>
      </c>
      <c r="D1464" t="s">
        <v>2104</v>
      </c>
      <c r="E1464" s="44">
        <v>3.7344670991608576E-2</v>
      </c>
      <c r="F1464" s="44">
        <v>6.8882071358116409E-3</v>
      </c>
      <c r="G1464" s="44">
        <v>1.5751471599336276E-3</v>
      </c>
      <c r="H1464" s="44"/>
      <c r="I1464" s="44">
        <v>0</v>
      </c>
      <c r="J1464" s="44"/>
    </row>
    <row r="1465" spans="1:10" x14ac:dyDescent="0.35">
      <c r="A1465" t="s">
        <v>1455</v>
      </c>
      <c r="B1465" t="s">
        <v>1900</v>
      </c>
      <c r="C1465" t="s">
        <v>1938</v>
      </c>
      <c r="D1465" t="s">
        <v>2104</v>
      </c>
      <c r="E1465" s="44">
        <v>3.5556038818358941E-2</v>
      </c>
      <c r="F1465" s="44">
        <v>6.654329068755814E-3</v>
      </c>
      <c r="G1465" s="44">
        <v>1.2761321732068661E-3</v>
      </c>
      <c r="H1465" s="44"/>
      <c r="I1465" s="44">
        <v>0</v>
      </c>
      <c r="J1465" s="44"/>
    </row>
    <row r="1466" spans="1:10" x14ac:dyDescent="0.35">
      <c r="A1466" t="s">
        <v>1456</v>
      </c>
      <c r="B1466" t="s">
        <v>1900</v>
      </c>
      <c r="C1466" t="s">
        <v>1939</v>
      </c>
      <c r="D1466" t="s">
        <v>2104</v>
      </c>
      <c r="E1466" s="44">
        <v>3.6576755947971544E-2</v>
      </c>
      <c r="F1466" s="44">
        <v>7.1037921034422654E-3</v>
      </c>
      <c r="G1466" s="44">
        <v>1.7776415897322966E-3</v>
      </c>
      <c r="H1466" s="44"/>
      <c r="I1466" s="44">
        <v>0</v>
      </c>
      <c r="J1466" s="44"/>
    </row>
    <row r="1467" spans="1:10" x14ac:dyDescent="0.35">
      <c r="A1467" t="s">
        <v>1457</v>
      </c>
      <c r="B1467" t="s">
        <v>1900</v>
      </c>
      <c r="C1467" t="s">
        <v>1940</v>
      </c>
      <c r="D1467" t="s">
        <v>2104</v>
      </c>
      <c r="E1467" s="44">
        <v>4.0286457506641823E-2</v>
      </c>
      <c r="F1467" s="44">
        <v>7.6340350311863668E-3</v>
      </c>
      <c r="G1467" s="44">
        <v>1.9329726126683579E-3</v>
      </c>
      <c r="H1467" s="44"/>
      <c r="I1467" s="44">
        <v>0</v>
      </c>
      <c r="J1467" s="44"/>
    </row>
    <row r="1468" spans="1:10" x14ac:dyDescent="0.35">
      <c r="A1468" t="s">
        <v>1458</v>
      </c>
      <c r="B1468" t="s">
        <v>1900</v>
      </c>
      <c r="C1468" t="s">
        <v>1941</v>
      </c>
      <c r="D1468" t="s">
        <v>2104</v>
      </c>
      <c r="E1468" s="44">
        <v>4.4912596111783429E-2</v>
      </c>
      <c r="F1468" s="44">
        <v>8.2591373090978026E-3</v>
      </c>
      <c r="G1468" s="44">
        <v>2.1159586880242684E-3</v>
      </c>
      <c r="H1468" s="44"/>
      <c r="I1468" s="44">
        <v>0</v>
      </c>
      <c r="J1468" s="44"/>
    </row>
    <row r="1469" spans="1:10" x14ac:dyDescent="0.35">
      <c r="A1469" t="s">
        <v>1459</v>
      </c>
      <c r="B1469" t="s">
        <v>1901</v>
      </c>
      <c r="C1469" t="s">
        <v>1933</v>
      </c>
      <c r="D1469" t="s">
        <v>2105</v>
      </c>
      <c r="E1469" s="44">
        <v>9.2602857620970358</v>
      </c>
      <c r="F1469" s="44">
        <v>5.7318453264738813E-4</v>
      </c>
      <c r="G1469" s="44">
        <v>0.15340893628912569</v>
      </c>
      <c r="H1469" s="44"/>
      <c r="I1469" s="44">
        <v>0.15552398175818133</v>
      </c>
      <c r="J1469" s="44">
        <v>2.8773109912872314</v>
      </c>
    </row>
    <row r="1470" spans="1:10" x14ac:dyDescent="0.35">
      <c r="A1470" t="s">
        <v>1460</v>
      </c>
      <c r="B1470" t="s">
        <v>1901</v>
      </c>
      <c r="C1470" t="s">
        <v>1934</v>
      </c>
      <c r="D1470" t="s">
        <v>2105</v>
      </c>
      <c r="E1470" s="44">
        <v>10.142111812366453</v>
      </c>
      <c r="F1470" s="44">
        <v>1.5894563188563362</v>
      </c>
      <c r="G1470" s="44">
        <v>0.20504887683333498</v>
      </c>
      <c r="H1470" s="44">
        <v>5.7180602928627249E-2</v>
      </c>
      <c r="I1470" s="44">
        <v>0.20592486449621783</v>
      </c>
      <c r="J1470" s="44">
        <v>2.8755807876586914</v>
      </c>
    </row>
    <row r="1471" spans="1:10" x14ac:dyDescent="0.35">
      <c r="A1471" t="s">
        <v>1461</v>
      </c>
      <c r="B1471" t="s">
        <v>1901</v>
      </c>
      <c r="C1471" t="s">
        <v>1935</v>
      </c>
      <c r="D1471" t="s">
        <v>2105</v>
      </c>
      <c r="E1471" s="44">
        <v>10.619320692808701</v>
      </c>
      <c r="F1471" s="44">
        <v>9.4459166215821535E-4</v>
      </c>
      <c r="G1471" s="44">
        <v>0.26379648890267166</v>
      </c>
      <c r="H1471" s="44">
        <v>5.9316917075185174E-2</v>
      </c>
      <c r="I1471" s="44">
        <v>0.22886165478459866</v>
      </c>
      <c r="J1471" s="44">
        <v>2.8819217681884766</v>
      </c>
    </row>
    <row r="1472" spans="1:10" x14ac:dyDescent="0.35">
      <c r="A1472" t="s">
        <v>1462</v>
      </c>
      <c r="B1472" t="s">
        <v>1901</v>
      </c>
      <c r="C1472" t="s">
        <v>1936</v>
      </c>
      <c r="D1472" t="s">
        <v>2105</v>
      </c>
      <c r="E1472" s="44">
        <v>11.121464429702991</v>
      </c>
      <c r="F1472" s="44">
        <v>4.1904050997830316E-4</v>
      </c>
      <c r="G1472" s="44">
        <v>0.25639397145838672</v>
      </c>
      <c r="H1472" s="44">
        <v>6.08582600323921E-2</v>
      </c>
      <c r="I1472" s="44">
        <v>0.23853764744188985</v>
      </c>
      <c r="J1472" s="44">
        <v>2.8935098648071289</v>
      </c>
    </row>
    <row r="1473" spans="1:10" x14ac:dyDescent="0.35">
      <c r="A1473" t="s">
        <v>1463</v>
      </c>
      <c r="B1473" t="s">
        <v>1901</v>
      </c>
      <c r="C1473" t="s">
        <v>1937</v>
      </c>
      <c r="D1473" t="s">
        <v>2105</v>
      </c>
      <c r="E1473" s="44">
        <v>11.609513241075359</v>
      </c>
      <c r="F1473" s="44">
        <v>3.5205595989336997E-4</v>
      </c>
      <c r="G1473" s="44">
        <v>0.29563382903892915</v>
      </c>
      <c r="H1473" s="44">
        <v>5.8982387949091566E-2</v>
      </c>
      <c r="I1473" s="44">
        <v>0.31679357950387077</v>
      </c>
      <c r="J1473" s="44">
        <v>2.9062201976776123</v>
      </c>
    </row>
    <row r="1474" spans="1:10" x14ac:dyDescent="0.35">
      <c r="A1474" t="s">
        <v>1464</v>
      </c>
      <c r="B1474" t="s">
        <v>1901</v>
      </c>
      <c r="C1474" t="s">
        <v>1938</v>
      </c>
      <c r="D1474" t="s">
        <v>2105</v>
      </c>
      <c r="E1474" s="44">
        <v>10.553337527774534</v>
      </c>
      <c r="F1474" s="44">
        <v>2.481334323716554E-4</v>
      </c>
      <c r="G1474" s="44">
        <v>0.25359942013683973</v>
      </c>
      <c r="H1474" s="44">
        <v>4.9861769165272671E-2</v>
      </c>
      <c r="I1474" s="44">
        <v>0.32192403406709763</v>
      </c>
      <c r="J1474" s="44">
        <v>2.9169497489929199</v>
      </c>
    </row>
    <row r="1475" spans="1:10" x14ac:dyDescent="0.35">
      <c r="A1475" t="s">
        <v>1465</v>
      </c>
      <c r="B1475" t="s">
        <v>1901</v>
      </c>
      <c r="C1475" t="s">
        <v>1939</v>
      </c>
      <c r="D1475" t="s">
        <v>2105</v>
      </c>
      <c r="E1475" s="44">
        <v>10.54613624039524</v>
      </c>
      <c r="F1475" s="44">
        <v>2.5822908102572677E-4</v>
      </c>
      <c r="G1475" s="44">
        <v>0.26250113356867166</v>
      </c>
      <c r="H1475" s="44">
        <v>4.2841781765203875E-2</v>
      </c>
      <c r="I1475" s="44">
        <v>0.37632964114974532</v>
      </c>
      <c r="J1475" s="44">
        <v>2.9248161315917969</v>
      </c>
    </row>
    <row r="1476" spans="1:10" x14ac:dyDescent="0.35">
      <c r="A1476" t="s">
        <v>1466</v>
      </c>
      <c r="B1476" t="s">
        <v>1901</v>
      </c>
      <c r="C1476" t="s">
        <v>1940</v>
      </c>
      <c r="D1476" t="s">
        <v>2105</v>
      </c>
      <c r="E1476" s="44">
        <v>11.536504598939343</v>
      </c>
      <c r="F1476" s="44">
        <v>2.9135258565711101E-4</v>
      </c>
      <c r="G1476" s="44">
        <v>0.30370499862683936</v>
      </c>
      <c r="H1476" s="44">
        <v>4.8647834357126454E-2</v>
      </c>
      <c r="I1476" s="44">
        <v>0.46293807939033482</v>
      </c>
      <c r="J1476" s="44">
        <v>2.9304502010345459</v>
      </c>
    </row>
    <row r="1477" spans="1:10" x14ac:dyDescent="0.35">
      <c r="A1477" t="s">
        <v>1467</v>
      </c>
      <c r="B1477" t="s">
        <v>1901</v>
      </c>
      <c r="C1477" t="s">
        <v>1941</v>
      </c>
      <c r="D1477" t="s">
        <v>2105</v>
      </c>
      <c r="E1477" s="44">
        <v>12.533400654104218</v>
      </c>
      <c r="F1477" s="44">
        <v>3.1622741266747455E-4</v>
      </c>
      <c r="G1477" s="44">
        <v>0.34733948666322229</v>
      </c>
      <c r="H1477" s="44">
        <v>5.4817823009101103E-2</v>
      </c>
      <c r="I1477" s="44">
        <v>0.54164705323484474</v>
      </c>
      <c r="J1477" s="44">
        <v>2.9341521263122559</v>
      </c>
    </row>
    <row r="1478" spans="1:10" x14ac:dyDescent="0.35">
      <c r="A1478" t="s">
        <v>1468</v>
      </c>
      <c r="B1478" t="s">
        <v>1902</v>
      </c>
      <c r="C1478" t="s">
        <v>1933</v>
      </c>
      <c r="D1478" t="s">
        <v>2106</v>
      </c>
      <c r="E1478" s="44">
        <v>52.913140543066277</v>
      </c>
      <c r="F1478" s="44">
        <v>3.6518411751734971E-3</v>
      </c>
      <c r="G1478" s="44">
        <v>1.5727271267691543</v>
      </c>
      <c r="H1478" s="44"/>
      <c r="I1478" s="44">
        <v>1.7134615514664726</v>
      </c>
      <c r="J1478" s="44">
        <v>9.0324583053588867</v>
      </c>
    </row>
    <row r="1479" spans="1:10" x14ac:dyDescent="0.35">
      <c r="A1479" t="s">
        <v>1469</v>
      </c>
      <c r="B1479" t="s">
        <v>1902</v>
      </c>
      <c r="C1479" t="s">
        <v>1934</v>
      </c>
      <c r="D1479" t="s">
        <v>2106</v>
      </c>
      <c r="E1479" s="44">
        <v>65.989927039668856</v>
      </c>
      <c r="F1479" s="44">
        <v>3.5020428632175638E-3</v>
      </c>
      <c r="G1479" s="44">
        <v>2.2106935943561465</v>
      </c>
      <c r="H1479" s="44">
        <v>0.6998337336966749</v>
      </c>
      <c r="I1479" s="44">
        <v>2.6787317941479789</v>
      </c>
      <c r="J1479" s="44">
        <v>9.1463785171508789</v>
      </c>
    </row>
    <row r="1480" spans="1:10" x14ac:dyDescent="0.35">
      <c r="A1480" t="s">
        <v>1470</v>
      </c>
      <c r="B1480" t="s">
        <v>1902</v>
      </c>
      <c r="C1480" t="s">
        <v>1935</v>
      </c>
      <c r="D1480" t="s">
        <v>2106</v>
      </c>
      <c r="E1480" s="44">
        <v>69.686892688929419</v>
      </c>
      <c r="F1480" s="44">
        <v>3.2126058797025884E-3</v>
      </c>
      <c r="G1480" s="44">
        <v>2.410678632521309</v>
      </c>
      <c r="H1480" s="44">
        <v>0.85281011606806878</v>
      </c>
      <c r="I1480" s="44">
        <v>3.1301139897577857</v>
      </c>
      <c r="J1480" s="44">
        <v>9.2649164199829102</v>
      </c>
    </row>
    <row r="1481" spans="1:10" x14ac:dyDescent="0.35">
      <c r="A1481" t="s">
        <v>1471</v>
      </c>
      <c r="B1481" t="s">
        <v>1902</v>
      </c>
      <c r="C1481" t="s">
        <v>1936</v>
      </c>
      <c r="D1481" t="s">
        <v>2106</v>
      </c>
      <c r="E1481" s="44">
        <v>74.160497105528677</v>
      </c>
      <c r="F1481" s="44">
        <v>2.8855791785283168E-3</v>
      </c>
      <c r="G1481" s="44">
        <v>2.3564302811815612</v>
      </c>
      <c r="H1481" s="44">
        <v>0.86704123141055489</v>
      </c>
      <c r="I1481" s="44">
        <v>3.4419911692460801</v>
      </c>
      <c r="J1481" s="44">
        <v>9.3852939605712891</v>
      </c>
    </row>
    <row r="1482" spans="1:10" x14ac:dyDescent="0.35">
      <c r="A1482" t="s">
        <v>1472</v>
      </c>
      <c r="B1482" t="s">
        <v>1902</v>
      </c>
      <c r="C1482" t="s">
        <v>1937</v>
      </c>
      <c r="D1482" t="s">
        <v>2106</v>
      </c>
      <c r="E1482" s="44">
        <v>75.240297064417035</v>
      </c>
      <c r="F1482" s="44">
        <v>4.3798243519404187E-3</v>
      </c>
      <c r="G1482" s="44">
        <v>2.1273348011662594</v>
      </c>
      <c r="H1482" s="44">
        <v>0.62847165608448552</v>
      </c>
      <c r="I1482" s="44">
        <v>2.7768108553397695</v>
      </c>
      <c r="J1482" s="44">
        <v>9.5037708282470703</v>
      </c>
    </row>
    <row r="1483" spans="1:10" x14ac:dyDescent="0.35">
      <c r="A1483" t="s">
        <v>1473</v>
      </c>
      <c r="B1483" t="s">
        <v>1902</v>
      </c>
      <c r="C1483" t="s">
        <v>1938</v>
      </c>
      <c r="D1483" t="s">
        <v>2106</v>
      </c>
      <c r="E1483" s="44">
        <v>50.844208968015742</v>
      </c>
      <c r="F1483" s="44">
        <v>3.7939390495138458E-3</v>
      </c>
      <c r="G1483" s="44">
        <v>1.9573716010426836</v>
      </c>
      <c r="H1483" s="44">
        <v>0.78382955869997684</v>
      </c>
      <c r="I1483" s="44">
        <v>1.8430729525661191</v>
      </c>
      <c r="J1483" s="44">
        <v>9.6174840927124023</v>
      </c>
    </row>
    <row r="1484" spans="1:10" x14ac:dyDescent="0.35">
      <c r="A1484" t="s">
        <v>1474</v>
      </c>
      <c r="B1484" t="s">
        <v>1902</v>
      </c>
      <c r="C1484" t="s">
        <v>1939</v>
      </c>
      <c r="D1484" t="s">
        <v>2106</v>
      </c>
      <c r="E1484" s="44">
        <v>37.8098040443248</v>
      </c>
      <c r="F1484" s="44">
        <v>3.6621988690499338E-3</v>
      </c>
      <c r="G1484" s="44">
        <v>1.8026048816719493</v>
      </c>
      <c r="H1484" s="44">
        <v>0.80003266629353387</v>
      </c>
      <c r="I1484" s="44">
        <v>2.7781151483381898</v>
      </c>
      <c r="J1484" s="44">
        <v>9.7253751754760742</v>
      </c>
    </row>
    <row r="1485" spans="1:10" x14ac:dyDescent="0.35">
      <c r="A1485" t="s">
        <v>1475</v>
      </c>
      <c r="B1485" t="s">
        <v>1902</v>
      </c>
      <c r="C1485" t="s">
        <v>1940</v>
      </c>
      <c r="D1485" t="s">
        <v>2106</v>
      </c>
      <c r="E1485" s="44">
        <v>40.66974595228271</v>
      </c>
      <c r="F1485" s="44">
        <v>3.7221653734599604E-3</v>
      </c>
      <c r="G1485" s="44">
        <v>1.9380825092698228</v>
      </c>
      <c r="H1485" s="44">
        <v>0.81131303248958309</v>
      </c>
      <c r="I1485" s="44">
        <v>3.0936409594278018</v>
      </c>
      <c r="J1485" s="44">
        <v>9.8275890350341797</v>
      </c>
    </row>
    <row r="1486" spans="1:10" x14ac:dyDescent="0.35">
      <c r="A1486" t="s">
        <v>1476</v>
      </c>
      <c r="B1486" t="s">
        <v>1902</v>
      </c>
      <c r="C1486" t="s">
        <v>1941</v>
      </c>
      <c r="D1486" t="s">
        <v>2106</v>
      </c>
      <c r="E1486" s="44">
        <v>45.592191636645126</v>
      </c>
      <c r="F1486" s="44">
        <v>3.8957321019566066E-3</v>
      </c>
      <c r="G1486" s="44">
        <v>2.137763694096134</v>
      </c>
      <c r="H1486" s="44">
        <v>0.84172620992702674</v>
      </c>
      <c r="I1486" s="44">
        <v>3.5753583398743003</v>
      </c>
      <c r="J1486" s="44">
        <v>9.923914909362793</v>
      </c>
    </row>
    <row r="1487" spans="1:10" x14ac:dyDescent="0.35">
      <c r="A1487" t="s">
        <v>1477</v>
      </c>
      <c r="B1487" t="s">
        <v>1903</v>
      </c>
      <c r="C1487" t="s">
        <v>1933</v>
      </c>
      <c r="D1487" t="s">
        <v>2107</v>
      </c>
      <c r="E1487" s="44">
        <v>57.219915104312811</v>
      </c>
      <c r="F1487" s="44">
        <v>7.3160292356135595E-2</v>
      </c>
      <c r="G1487" s="44">
        <v>2.4270864809233639</v>
      </c>
      <c r="H1487" s="44"/>
      <c r="I1487" s="44">
        <v>3.8673648638631644</v>
      </c>
      <c r="J1487" s="44">
        <v>9.4730701446533203</v>
      </c>
    </row>
    <row r="1488" spans="1:10" x14ac:dyDescent="0.35">
      <c r="A1488" t="s">
        <v>1478</v>
      </c>
      <c r="B1488" t="s">
        <v>1903</v>
      </c>
      <c r="C1488" t="s">
        <v>1934</v>
      </c>
      <c r="D1488" t="s">
        <v>2107</v>
      </c>
      <c r="E1488" s="44">
        <v>61.368035121064366</v>
      </c>
      <c r="F1488" s="44">
        <v>0.10293990741366686</v>
      </c>
      <c r="G1488" s="44">
        <v>2.4743693064849572</v>
      </c>
      <c r="H1488" s="44">
        <v>0.39330247814344726</v>
      </c>
      <c r="I1488" s="44">
        <v>6.0357151250966821</v>
      </c>
      <c r="J1488" s="44">
        <v>9.468501091003418</v>
      </c>
    </row>
    <row r="1489" spans="1:10" x14ac:dyDescent="0.35">
      <c r="A1489" t="s">
        <v>1479</v>
      </c>
      <c r="B1489" t="s">
        <v>1903</v>
      </c>
      <c r="C1489" t="s">
        <v>1935</v>
      </c>
      <c r="D1489" t="s">
        <v>2107</v>
      </c>
      <c r="E1489" s="44">
        <v>65.668805650843538</v>
      </c>
      <c r="F1489" s="44">
        <v>0.30292230007561283</v>
      </c>
      <c r="G1489" s="44">
        <v>2.5822448181291811</v>
      </c>
      <c r="H1489" s="44">
        <v>0.43460326947097944</v>
      </c>
      <c r="I1489" s="44">
        <v>5.7264384152463119</v>
      </c>
      <c r="J1489" s="44">
        <v>9.4717302322387695</v>
      </c>
    </row>
    <row r="1490" spans="1:10" x14ac:dyDescent="0.35">
      <c r="A1490" t="s">
        <v>1480</v>
      </c>
      <c r="B1490" t="s">
        <v>1903</v>
      </c>
      <c r="C1490" t="s">
        <v>1936</v>
      </c>
      <c r="D1490" t="s">
        <v>2107</v>
      </c>
      <c r="E1490" s="44">
        <v>75.495715248282053</v>
      </c>
      <c r="F1490" s="44">
        <v>0.46875941668950388</v>
      </c>
      <c r="G1490" s="44">
        <v>2.6906083868887372</v>
      </c>
      <c r="H1490" s="44">
        <v>0.51081254578078183</v>
      </c>
      <c r="I1490" s="44">
        <v>5.7173265263974358</v>
      </c>
      <c r="J1490" s="44">
        <v>9.4789028167724609</v>
      </c>
    </row>
    <row r="1491" spans="1:10" x14ac:dyDescent="0.35">
      <c r="A1491" t="s">
        <v>1481</v>
      </c>
      <c r="B1491" t="s">
        <v>1903</v>
      </c>
      <c r="C1491" t="s">
        <v>1937</v>
      </c>
      <c r="D1491" t="s">
        <v>2107</v>
      </c>
      <c r="E1491" s="44">
        <v>78.73599842432705</v>
      </c>
      <c r="F1491" s="44">
        <v>0.68266839770442822</v>
      </c>
      <c r="G1491" s="44">
        <v>2.7481898113071095</v>
      </c>
      <c r="H1491" s="44">
        <v>0.50866550282471179</v>
      </c>
      <c r="I1491" s="44">
        <v>5.0672228906536265</v>
      </c>
      <c r="J1491" s="44">
        <v>9.4848508834838867</v>
      </c>
    </row>
    <row r="1492" spans="1:10" x14ac:dyDescent="0.35">
      <c r="A1492" t="s">
        <v>1482</v>
      </c>
      <c r="B1492" t="s">
        <v>1903</v>
      </c>
      <c r="C1492" t="s">
        <v>1938</v>
      </c>
      <c r="D1492" t="s">
        <v>2107</v>
      </c>
      <c r="E1492" s="44">
        <v>56.328898366064919</v>
      </c>
      <c r="F1492" s="44">
        <v>0.68436817232267155</v>
      </c>
      <c r="G1492" s="44">
        <v>2.5487495312486068</v>
      </c>
      <c r="H1492" s="44">
        <v>0.46710797711032853</v>
      </c>
      <c r="I1492" s="44">
        <v>4.3382108056601405</v>
      </c>
      <c r="J1492" s="44">
        <v>9.4857711791992188</v>
      </c>
    </row>
    <row r="1493" spans="1:10" x14ac:dyDescent="0.35">
      <c r="A1493" t="s">
        <v>1483</v>
      </c>
      <c r="B1493" t="s">
        <v>1903</v>
      </c>
      <c r="C1493" t="s">
        <v>1939</v>
      </c>
      <c r="D1493" t="s">
        <v>2107</v>
      </c>
      <c r="E1493" s="44">
        <v>47.703443158864708</v>
      </c>
      <c r="F1493" s="44">
        <v>0.67082279643607257</v>
      </c>
      <c r="G1493" s="44">
        <v>2.6455373593684577</v>
      </c>
      <c r="H1493" s="44">
        <v>0.44387582311587498</v>
      </c>
      <c r="I1493" s="44">
        <v>5.149510139989963</v>
      </c>
      <c r="J1493" s="44">
        <v>9.4800405502319336</v>
      </c>
    </row>
    <row r="1494" spans="1:10" x14ac:dyDescent="0.35">
      <c r="A1494" t="s">
        <v>1484</v>
      </c>
      <c r="B1494" t="s">
        <v>1903</v>
      </c>
      <c r="C1494" t="s">
        <v>1940</v>
      </c>
      <c r="D1494" t="s">
        <v>2107</v>
      </c>
      <c r="E1494" s="44">
        <v>54.43879913502488</v>
      </c>
      <c r="F1494" s="44">
        <v>0.71771473480051218</v>
      </c>
      <c r="G1494" s="44">
        <v>2.9261476296258593</v>
      </c>
      <c r="H1494" s="44">
        <v>0.46769148528957599</v>
      </c>
      <c r="I1494" s="44">
        <v>5.7562242877312837</v>
      </c>
      <c r="J1494" s="44">
        <v>9.4683380126953125</v>
      </c>
    </row>
    <row r="1495" spans="1:10" x14ac:dyDescent="0.35">
      <c r="A1495" t="s">
        <v>1485</v>
      </c>
      <c r="B1495" t="s">
        <v>1903</v>
      </c>
      <c r="C1495" t="s">
        <v>1941</v>
      </c>
      <c r="D1495" t="s">
        <v>2107</v>
      </c>
      <c r="E1495" s="44">
        <v>56.934409395516504</v>
      </c>
      <c r="F1495" s="44">
        <v>0.77514988042190758</v>
      </c>
      <c r="G1495" s="44">
        <v>3.2799869675775093</v>
      </c>
      <c r="H1495" s="44">
        <v>0.49984737272839186</v>
      </c>
      <c r="I1495" s="44">
        <v>6.5827901131857844</v>
      </c>
      <c r="J1495" s="44">
        <v>9.4521112442016602</v>
      </c>
    </row>
    <row r="1496" spans="1:10" x14ac:dyDescent="0.35">
      <c r="A1496" t="s">
        <v>1486</v>
      </c>
      <c r="B1496" t="s">
        <v>1904</v>
      </c>
      <c r="C1496" t="s">
        <v>1933</v>
      </c>
      <c r="D1496" t="s">
        <v>2108</v>
      </c>
      <c r="E1496" s="44">
        <v>11.937924972782957</v>
      </c>
      <c r="F1496" s="44">
        <v>0.15560938977013219</v>
      </c>
      <c r="G1496" s="44">
        <v>1.0752491604190807E-3</v>
      </c>
      <c r="H1496" s="44"/>
      <c r="I1496" s="44">
        <v>2.3806711446118047E-2</v>
      </c>
      <c r="J1496" s="44">
        <v>2.9405250549316406</v>
      </c>
    </row>
    <row r="1497" spans="1:10" x14ac:dyDescent="0.35">
      <c r="A1497" t="s">
        <v>1487</v>
      </c>
      <c r="B1497" t="s">
        <v>1904</v>
      </c>
      <c r="C1497" t="s">
        <v>1934</v>
      </c>
      <c r="D1497" t="s">
        <v>2108</v>
      </c>
      <c r="E1497" s="44">
        <v>12.895942477742071</v>
      </c>
      <c r="F1497" s="44">
        <v>0.18644882330109111</v>
      </c>
      <c r="G1497" s="44">
        <v>2.4085503913385329E-3</v>
      </c>
      <c r="H1497" s="44"/>
      <c r="I1497" s="44">
        <v>0</v>
      </c>
      <c r="J1497" s="44">
        <v>2.926659107208252</v>
      </c>
    </row>
    <row r="1498" spans="1:10" x14ac:dyDescent="0.35">
      <c r="A1498" t="s">
        <v>1488</v>
      </c>
      <c r="B1498" t="s">
        <v>1904</v>
      </c>
      <c r="C1498" t="s">
        <v>1935</v>
      </c>
      <c r="D1498" t="s">
        <v>2108</v>
      </c>
      <c r="E1498" s="44">
        <v>12.323263356563706</v>
      </c>
      <c r="F1498" s="44">
        <v>9.9307504980733013E-2</v>
      </c>
      <c r="G1498" s="44">
        <v>1.2869869805448E-3</v>
      </c>
      <c r="H1498" s="44">
        <v>0.52252846034656963</v>
      </c>
      <c r="I1498" s="44">
        <v>0</v>
      </c>
      <c r="J1498" s="44">
        <v>2.920039176940918</v>
      </c>
    </row>
    <row r="1499" spans="1:10" x14ac:dyDescent="0.35">
      <c r="A1499" t="s">
        <v>1489</v>
      </c>
      <c r="B1499" t="s">
        <v>1904</v>
      </c>
      <c r="C1499" t="s">
        <v>1936</v>
      </c>
      <c r="D1499" t="s">
        <v>2108</v>
      </c>
      <c r="E1499" s="44">
        <v>12.783746428020372</v>
      </c>
      <c r="F1499" s="44">
        <v>8.3120300658196339E-2</v>
      </c>
      <c r="G1499" s="44">
        <v>1.4531993839007142E-3</v>
      </c>
      <c r="H1499" s="44">
        <v>0.38319366740205646</v>
      </c>
      <c r="I1499" s="44">
        <v>0</v>
      </c>
      <c r="J1499" s="44">
        <v>2.9189779758453369</v>
      </c>
    </row>
    <row r="1500" spans="1:10" x14ac:dyDescent="0.35">
      <c r="A1500" t="s">
        <v>1490</v>
      </c>
      <c r="B1500" t="s">
        <v>1904</v>
      </c>
      <c r="C1500" t="s">
        <v>1937</v>
      </c>
      <c r="D1500" t="s">
        <v>2108</v>
      </c>
      <c r="E1500" s="44">
        <v>13.246293778012868</v>
      </c>
      <c r="F1500" s="44">
        <v>0.10187417982010004</v>
      </c>
      <c r="G1500" s="44">
        <v>2.5336495613514365E-3</v>
      </c>
      <c r="H1500" s="44">
        <v>0.2993517109341271</v>
      </c>
      <c r="I1500" s="44">
        <v>0</v>
      </c>
      <c r="J1500" s="44">
        <v>2.9207749366760254</v>
      </c>
    </row>
    <row r="1501" spans="1:10" x14ac:dyDescent="0.35">
      <c r="A1501" t="s">
        <v>1491</v>
      </c>
      <c r="B1501" t="s">
        <v>1904</v>
      </c>
      <c r="C1501" t="s">
        <v>1938</v>
      </c>
      <c r="D1501" t="s">
        <v>2108</v>
      </c>
      <c r="E1501" s="44">
        <v>11.389175468958546</v>
      </c>
      <c r="F1501" s="44">
        <v>0.1061929526144916</v>
      </c>
      <c r="G1501" s="44">
        <v>2.8837544546737406E-3</v>
      </c>
      <c r="H1501" s="44">
        <v>0.15188464336400889</v>
      </c>
      <c r="I1501" s="44">
        <v>0</v>
      </c>
      <c r="J1501" s="44">
        <v>2.9233520030975342</v>
      </c>
    </row>
    <row r="1502" spans="1:10" x14ac:dyDescent="0.35">
      <c r="A1502" t="s">
        <v>1492</v>
      </c>
      <c r="B1502" t="s">
        <v>1904</v>
      </c>
      <c r="C1502" t="s">
        <v>1939</v>
      </c>
      <c r="D1502" t="s">
        <v>2108</v>
      </c>
      <c r="E1502" s="44">
        <v>11.884648710337864</v>
      </c>
      <c r="F1502" s="44">
        <v>0.11286023355479587</v>
      </c>
      <c r="G1502" s="44">
        <v>2.8776685050538962E-3</v>
      </c>
      <c r="H1502" s="44">
        <v>0.17241437248294805</v>
      </c>
      <c r="I1502" s="44">
        <v>0</v>
      </c>
      <c r="J1502" s="44">
        <v>2.9263477325439453</v>
      </c>
    </row>
    <row r="1503" spans="1:10" x14ac:dyDescent="0.35">
      <c r="A1503" t="s">
        <v>1493</v>
      </c>
      <c r="B1503" t="s">
        <v>1904</v>
      </c>
      <c r="C1503" t="s">
        <v>1940</v>
      </c>
      <c r="D1503" t="s">
        <v>2108</v>
      </c>
      <c r="E1503" s="44">
        <v>13.071582492685438</v>
      </c>
      <c r="F1503" s="44">
        <v>0.12247866953760785</v>
      </c>
      <c r="G1503" s="44">
        <v>3.1551678185116781E-3</v>
      </c>
      <c r="H1503" s="44">
        <v>0.17750283180704718</v>
      </c>
      <c r="I1503" s="44">
        <v>0</v>
      </c>
      <c r="J1503" s="44">
        <v>2.9301869869232178</v>
      </c>
    </row>
    <row r="1504" spans="1:10" x14ac:dyDescent="0.35">
      <c r="A1504" t="s">
        <v>1494</v>
      </c>
      <c r="B1504" t="s">
        <v>1904</v>
      </c>
      <c r="C1504" t="s">
        <v>1941</v>
      </c>
      <c r="D1504" t="s">
        <v>2108</v>
      </c>
      <c r="E1504" s="44">
        <v>15.121396538241923</v>
      </c>
      <c r="F1504" s="44">
        <v>0.13310522008158873</v>
      </c>
      <c r="G1504" s="44">
        <v>3.4727734688815722E-3</v>
      </c>
      <c r="H1504" s="44">
        <v>0.1825391404275353</v>
      </c>
      <c r="I1504" s="44">
        <v>0</v>
      </c>
      <c r="J1504" s="44">
        <v>2.9343631267547607</v>
      </c>
    </row>
    <row r="1505" spans="1:10" x14ac:dyDescent="0.35">
      <c r="A1505" t="s">
        <v>1495</v>
      </c>
      <c r="B1505" t="s">
        <v>1905</v>
      </c>
      <c r="C1505" t="s">
        <v>1933</v>
      </c>
      <c r="D1505" t="s">
        <v>2109</v>
      </c>
      <c r="E1505" s="44">
        <v>11.638264782103411</v>
      </c>
      <c r="F1505" s="44">
        <v>3.9815142855072573E-2</v>
      </c>
      <c r="G1505" s="44">
        <v>0.12117225212061029</v>
      </c>
      <c r="H1505" s="44"/>
      <c r="I1505" s="44">
        <v>0.29376677374803661</v>
      </c>
      <c r="J1505" s="44">
        <v>4.231661319732666</v>
      </c>
    </row>
    <row r="1506" spans="1:10" x14ac:dyDescent="0.35">
      <c r="A1506" t="s">
        <v>1496</v>
      </c>
      <c r="B1506" t="s">
        <v>1905</v>
      </c>
      <c r="C1506" t="s">
        <v>1934</v>
      </c>
      <c r="D1506" t="s">
        <v>2109</v>
      </c>
      <c r="E1506" s="44">
        <v>14.434659085860993</v>
      </c>
      <c r="F1506" s="44">
        <v>5.0816625427914416E-2</v>
      </c>
      <c r="G1506" s="44">
        <v>0.1891073247581927</v>
      </c>
      <c r="H1506" s="44"/>
      <c r="I1506" s="44">
        <v>0.33906411466004199</v>
      </c>
      <c r="J1506" s="44">
        <v>4.1712565422058105</v>
      </c>
    </row>
    <row r="1507" spans="1:10" x14ac:dyDescent="0.35">
      <c r="A1507" t="s">
        <v>1497</v>
      </c>
      <c r="B1507" t="s">
        <v>1905</v>
      </c>
      <c r="C1507" t="s">
        <v>1935</v>
      </c>
      <c r="D1507" t="s">
        <v>2109</v>
      </c>
      <c r="E1507" s="44">
        <v>15.846874456302023</v>
      </c>
      <c r="F1507" s="44">
        <v>9.0028083293260258E-2</v>
      </c>
      <c r="G1507" s="44">
        <v>0.23773819110917968</v>
      </c>
      <c r="H1507" s="44"/>
      <c r="I1507" s="44">
        <v>0.34579439889319924</v>
      </c>
      <c r="J1507" s="44">
        <v>4.1077189445495605</v>
      </c>
    </row>
    <row r="1508" spans="1:10" x14ac:dyDescent="0.35">
      <c r="A1508" t="s">
        <v>1498</v>
      </c>
      <c r="B1508" t="s">
        <v>1905</v>
      </c>
      <c r="C1508" t="s">
        <v>1936</v>
      </c>
      <c r="D1508" t="s">
        <v>2109</v>
      </c>
      <c r="E1508" s="44">
        <v>16.140532208528029</v>
      </c>
      <c r="F1508" s="44">
        <v>0.25344879219644695</v>
      </c>
      <c r="G1508" s="44">
        <v>0.20757101930265306</v>
      </c>
      <c r="H1508" s="44"/>
      <c r="I1508" s="44">
        <v>0.47898722611521327</v>
      </c>
      <c r="J1508" s="44">
        <v>4.0459098815917969</v>
      </c>
    </row>
    <row r="1509" spans="1:10" x14ac:dyDescent="0.35">
      <c r="A1509" t="s">
        <v>1499</v>
      </c>
      <c r="B1509" t="s">
        <v>1905</v>
      </c>
      <c r="C1509" t="s">
        <v>1937</v>
      </c>
      <c r="D1509" t="s">
        <v>2109</v>
      </c>
      <c r="E1509" s="44">
        <v>16.51520315503257</v>
      </c>
      <c r="F1509" s="44">
        <v>0.23707475112685708</v>
      </c>
      <c r="G1509" s="44">
        <v>0.27642396443014522</v>
      </c>
      <c r="H1509" s="44"/>
      <c r="I1509" s="44">
        <v>0.58524338211012439</v>
      </c>
      <c r="J1509" s="44">
        <v>3.9923465251922607</v>
      </c>
    </row>
    <row r="1510" spans="1:10" x14ac:dyDescent="0.35">
      <c r="A1510" t="s">
        <v>1500</v>
      </c>
      <c r="B1510" t="s">
        <v>1905</v>
      </c>
      <c r="C1510" t="s">
        <v>1938</v>
      </c>
      <c r="D1510" t="s">
        <v>2109</v>
      </c>
      <c r="E1510" s="44">
        <v>13.995811203234011</v>
      </c>
      <c r="F1510" s="44">
        <v>0.22457913001228</v>
      </c>
      <c r="G1510" s="44">
        <v>0.28717562574347361</v>
      </c>
      <c r="H1510" s="44"/>
      <c r="I1510" s="44">
        <v>0.88372255823971702</v>
      </c>
      <c r="J1510" s="44">
        <v>3.9515242576599121</v>
      </c>
    </row>
    <row r="1511" spans="1:10" x14ac:dyDescent="0.35">
      <c r="A1511" t="s">
        <v>1501</v>
      </c>
      <c r="B1511" t="s">
        <v>1905</v>
      </c>
      <c r="C1511" t="s">
        <v>1939</v>
      </c>
      <c r="D1511" t="s">
        <v>2109</v>
      </c>
      <c r="E1511" s="44">
        <v>14.375537825717792</v>
      </c>
      <c r="F1511" s="44">
        <v>0.2399626280747362</v>
      </c>
      <c r="G1511" s="44">
        <v>0.26191042010792109</v>
      </c>
      <c r="H1511" s="44"/>
      <c r="I1511" s="44">
        <v>0.93642825151264453</v>
      </c>
      <c r="J1511" s="44">
        <v>3.9254047870635986</v>
      </c>
    </row>
    <row r="1512" spans="1:10" x14ac:dyDescent="0.35">
      <c r="A1512" t="s">
        <v>1502</v>
      </c>
      <c r="B1512" t="s">
        <v>1905</v>
      </c>
      <c r="C1512" t="s">
        <v>1940</v>
      </c>
      <c r="D1512" t="s">
        <v>2109</v>
      </c>
      <c r="E1512" s="44">
        <v>15.158445711054773</v>
      </c>
      <c r="F1512" s="44">
        <v>0.2640140092980906</v>
      </c>
      <c r="G1512" s="44">
        <v>0.29739865522114561</v>
      </c>
      <c r="H1512" s="44"/>
      <c r="I1512" s="44">
        <v>0.93054648278118102</v>
      </c>
      <c r="J1512" s="44">
        <v>3.9120609760284424</v>
      </c>
    </row>
    <row r="1513" spans="1:10" x14ac:dyDescent="0.35">
      <c r="A1513" t="s">
        <v>1503</v>
      </c>
      <c r="B1513" t="s">
        <v>1905</v>
      </c>
      <c r="C1513" t="s">
        <v>1941</v>
      </c>
      <c r="D1513" t="s">
        <v>2109</v>
      </c>
      <c r="E1513" s="44">
        <v>16.716106510771404</v>
      </c>
      <c r="F1513" s="44">
        <v>0.2895082872381628</v>
      </c>
      <c r="G1513" s="44">
        <v>0.34061533891331036</v>
      </c>
      <c r="H1513" s="44"/>
      <c r="I1513" s="44">
        <v>1.0292817027813599</v>
      </c>
      <c r="J1513" s="44">
        <v>3.9071314334869385</v>
      </c>
    </row>
    <row r="1514" spans="1:10" x14ac:dyDescent="0.35">
      <c r="A1514" t="s">
        <v>1504</v>
      </c>
      <c r="B1514" t="s">
        <v>1906</v>
      </c>
      <c r="C1514" t="s">
        <v>1933</v>
      </c>
      <c r="D1514" t="s">
        <v>2110</v>
      </c>
      <c r="E1514" s="44">
        <v>148.04734824064334</v>
      </c>
      <c r="F1514" s="44">
        <v>9.4296103858533407</v>
      </c>
      <c r="G1514" s="44">
        <v>2.6877961170422782</v>
      </c>
      <c r="H1514" s="44"/>
      <c r="I1514" s="44">
        <v>5.354800719129897</v>
      </c>
      <c r="J1514" s="44">
        <v>16.398975372314453</v>
      </c>
    </row>
    <row r="1515" spans="1:10" x14ac:dyDescent="0.35">
      <c r="A1515" t="s">
        <v>1505</v>
      </c>
      <c r="B1515" t="s">
        <v>1906</v>
      </c>
      <c r="C1515" t="s">
        <v>1934</v>
      </c>
      <c r="D1515" t="s">
        <v>2110</v>
      </c>
      <c r="E1515" s="44">
        <v>192.62646417914735</v>
      </c>
      <c r="F1515" s="44">
        <v>11.229993419159753</v>
      </c>
      <c r="G1515" s="44">
        <v>3.2250533115501443</v>
      </c>
      <c r="H1515" s="44">
        <v>1.9940823753805419</v>
      </c>
      <c r="I1515" s="44">
        <v>7.5927415913491423</v>
      </c>
      <c r="J1515" s="44">
        <v>16.647378921508789</v>
      </c>
    </row>
    <row r="1516" spans="1:10" x14ac:dyDescent="0.35">
      <c r="A1516" t="s">
        <v>1506</v>
      </c>
      <c r="B1516" t="s">
        <v>1906</v>
      </c>
      <c r="C1516" t="s">
        <v>1935</v>
      </c>
      <c r="D1516" t="s">
        <v>2110</v>
      </c>
      <c r="E1516" s="44">
        <v>207.99856886578925</v>
      </c>
      <c r="F1516" s="44">
        <v>13.521833246325695</v>
      </c>
      <c r="G1516" s="44">
        <v>3.3963077789379619</v>
      </c>
      <c r="H1516" s="44">
        <v>2.4364180912694073</v>
      </c>
      <c r="I1516" s="44">
        <v>8.0092042385782971</v>
      </c>
      <c r="J1516" s="44">
        <v>16.921175003051758</v>
      </c>
    </row>
    <row r="1517" spans="1:10" x14ac:dyDescent="0.35">
      <c r="A1517" t="s">
        <v>1507</v>
      </c>
      <c r="B1517" t="s">
        <v>1906</v>
      </c>
      <c r="C1517" t="s">
        <v>1936</v>
      </c>
      <c r="D1517" t="s">
        <v>2110</v>
      </c>
      <c r="E1517" s="44">
        <v>236.63460392758296</v>
      </c>
      <c r="F1517" s="44">
        <v>14.197429163655967</v>
      </c>
      <c r="G1517" s="44">
        <v>3.5481017917848838</v>
      </c>
      <c r="H1517" s="44">
        <v>0.78640730173134032</v>
      </c>
      <c r="I1517" s="44">
        <v>8.9915080952275339</v>
      </c>
      <c r="J1517" s="44">
        <v>17.207258224487305</v>
      </c>
    </row>
    <row r="1518" spans="1:10" x14ac:dyDescent="0.35">
      <c r="A1518" t="s">
        <v>1508</v>
      </c>
      <c r="B1518" t="s">
        <v>1906</v>
      </c>
      <c r="C1518" t="s">
        <v>1937</v>
      </c>
      <c r="D1518" t="s">
        <v>2110</v>
      </c>
      <c r="E1518" s="44">
        <v>221.41561400734739</v>
      </c>
      <c r="F1518" s="44">
        <v>14.936352761009376</v>
      </c>
      <c r="G1518" s="44">
        <v>3.5829786189209658</v>
      </c>
      <c r="H1518" s="44">
        <v>0.66219217506317862</v>
      </c>
      <c r="I1518" s="44">
        <v>9.7579975078263637</v>
      </c>
      <c r="J1518" s="44">
        <v>17.48777961730957</v>
      </c>
    </row>
    <row r="1519" spans="1:10" x14ac:dyDescent="0.35">
      <c r="A1519" t="s">
        <v>1509</v>
      </c>
      <c r="B1519" t="s">
        <v>1906</v>
      </c>
      <c r="C1519" t="s">
        <v>1938</v>
      </c>
      <c r="D1519" t="s">
        <v>2110</v>
      </c>
      <c r="E1519" s="44">
        <v>184.38840442884339</v>
      </c>
      <c r="F1519" s="44">
        <v>14.528707255328374</v>
      </c>
      <c r="G1519" s="44">
        <v>3.6920966834134501</v>
      </c>
      <c r="H1519" s="44">
        <v>0.74806989322659745</v>
      </c>
      <c r="I1519" s="44">
        <v>9.7370456811626447</v>
      </c>
      <c r="J1519" s="44">
        <v>17.749649047851563</v>
      </c>
    </row>
    <row r="1520" spans="1:10" x14ac:dyDescent="0.35">
      <c r="A1520" t="s">
        <v>1510</v>
      </c>
      <c r="B1520" t="s">
        <v>1906</v>
      </c>
      <c r="C1520" t="s">
        <v>1939</v>
      </c>
      <c r="D1520" t="s">
        <v>2110</v>
      </c>
      <c r="E1520" s="44">
        <v>137.28935427064076</v>
      </c>
      <c r="F1520" s="44">
        <v>14.94992504197848</v>
      </c>
      <c r="G1520" s="44">
        <v>3.4106034734342452</v>
      </c>
      <c r="H1520" s="44">
        <v>1.5202800874020455</v>
      </c>
      <c r="I1520" s="44">
        <v>9.4159728718538886</v>
      </c>
      <c r="J1520" s="44">
        <v>17.987737655639648</v>
      </c>
    </row>
    <row r="1521" spans="1:10" x14ac:dyDescent="0.35">
      <c r="A1521" t="s">
        <v>1511</v>
      </c>
      <c r="B1521" t="s">
        <v>1906</v>
      </c>
      <c r="C1521" t="s">
        <v>1940</v>
      </c>
      <c r="D1521" t="s">
        <v>2110</v>
      </c>
      <c r="E1521" s="44">
        <v>159.40701583073678</v>
      </c>
      <c r="F1521" s="44">
        <v>15.938515505260538</v>
      </c>
      <c r="G1521" s="44">
        <v>3.735164298893511</v>
      </c>
      <c r="H1521" s="44">
        <v>1.5566450317491165</v>
      </c>
      <c r="I1521" s="44">
        <v>9.9572687730463016</v>
      </c>
      <c r="J1521" s="44">
        <v>18.204498291015625</v>
      </c>
    </row>
    <row r="1522" spans="1:10" x14ac:dyDescent="0.35">
      <c r="A1522" t="s">
        <v>1512</v>
      </c>
      <c r="B1522" t="s">
        <v>1906</v>
      </c>
      <c r="C1522" t="s">
        <v>1941</v>
      </c>
      <c r="D1522" t="s">
        <v>2110</v>
      </c>
      <c r="E1522" s="44">
        <v>184.20933527346313</v>
      </c>
      <c r="F1522" s="44">
        <v>15.428790449766712</v>
      </c>
      <c r="G1522" s="44">
        <v>4.1054605226219456</v>
      </c>
      <c r="H1522" s="44">
        <v>1.5874041755039978</v>
      </c>
      <c r="I1522" s="44">
        <v>11.191500007061418</v>
      </c>
      <c r="J1522" s="44">
        <v>18.403861999511719</v>
      </c>
    </row>
    <row r="1523" spans="1:10" x14ac:dyDescent="0.35">
      <c r="A1523" t="s">
        <v>1513</v>
      </c>
      <c r="B1523" t="s">
        <v>1907</v>
      </c>
      <c r="C1523" t="s">
        <v>1933</v>
      </c>
      <c r="D1523" t="s">
        <v>2111</v>
      </c>
      <c r="E1523" s="44">
        <v>4.7943618212061132</v>
      </c>
      <c r="F1523" s="44">
        <v>0.16287289339672162</v>
      </c>
      <c r="G1523" s="44">
        <v>2.6980873092546247E-2</v>
      </c>
      <c r="H1523" s="44"/>
      <c r="I1523" s="44">
        <v>0.40534082737768196</v>
      </c>
      <c r="J1523" s="44">
        <v>5.4223365783691406</v>
      </c>
    </row>
    <row r="1524" spans="1:10" x14ac:dyDescent="0.35">
      <c r="A1524" t="s">
        <v>1514</v>
      </c>
      <c r="B1524" t="s">
        <v>1907</v>
      </c>
      <c r="C1524" t="s">
        <v>1934</v>
      </c>
      <c r="D1524" t="s">
        <v>2111</v>
      </c>
      <c r="E1524" s="44">
        <v>6.1977659416797453</v>
      </c>
      <c r="F1524" s="44">
        <v>0.17235980105324536</v>
      </c>
      <c r="G1524" s="44">
        <v>3.2184745096350088E-2</v>
      </c>
      <c r="H1524" s="44">
        <v>0.5378836184814576</v>
      </c>
      <c r="I1524" s="44">
        <v>0.7419169142960429</v>
      </c>
      <c r="J1524" s="44">
        <v>5.5066008567810059</v>
      </c>
    </row>
    <row r="1525" spans="1:10" x14ac:dyDescent="0.35">
      <c r="A1525" t="s">
        <v>1515</v>
      </c>
      <c r="B1525" t="s">
        <v>1907</v>
      </c>
      <c r="C1525" t="s">
        <v>1935</v>
      </c>
      <c r="D1525" t="s">
        <v>2111</v>
      </c>
      <c r="E1525" s="44">
        <v>6.6040628010146731</v>
      </c>
      <c r="F1525" s="44">
        <v>0.24009278888639493</v>
      </c>
      <c r="G1525" s="44">
        <v>4.1472001793902591E-2</v>
      </c>
      <c r="H1525" s="44">
        <v>0.61313984189341098</v>
      </c>
      <c r="I1525" s="44">
        <v>1.0710977626219684</v>
      </c>
      <c r="J1525" s="44">
        <v>5.5941081047058105</v>
      </c>
    </row>
    <row r="1526" spans="1:10" x14ac:dyDescent="0.35">
      <c r="A1526" t="s">
        <v>1516</v>
      </c>
      <c r="B1526" t="s">
        <v>1907</v>
      </c>
      <c r="C1526" t="s">
        <v>1936</v>
      </c>
      <c r="D1526" t="s">
        <v>2111</v>
      </c>
      <c r="E1526" s="44">
        <v>7.3350337992621197</v>
      </c>
      <c r="F1526" s="44">
        <v>0.20888806681323085</v>
      </c>
      <c r="G1526" s="44">
        <v>3.2463969819990793E-2</v>
      </c>
      <c r="H1526" s="44">
        <v>0.73521148486798427</v>
      </c>
      <c r="I1526" s="44">
        <v>1.0018541958021445</v>
      </c>
      <c r="J1526" s="44">
        <v>5.6838083267211914</v>
      </c>
    </row>
    <row r="1527" spans="1:10" x14ac:dyDescent="0.35">
      <c r="A1527" t="s">
        <v>1517</v>
      </c>
      <c r="B1527" t="s">
        <v>1907</v>
      </c>
      <c r="C1527" t="s">
        <v>1937</v>
      </c>
      <c r="D1527" t="s">
        <v>2111</v>
      </c>
      <c r="E1527" s="44">
        <v>7.4669156646089299</v>
      </c>
      <c r="F1527" s="44">
        <v>0.28089025848844507</v>
      </c>
      <c r="G1527" s="44">
        <v>3.0259712752480329E-2</v>
      </c>
      <c r="H1527" s="44">
        <v>0.79044466312186801</v>
      </c>
      <c r="I1527" s="44">
        <v>0.71250073395902158</v>
      </c>
      <c r="J1527" s="44">
        <v>5.7745661735534668</v>
      </c>
    </row>
    <row r="1528" spans="1:10" x14ac:dyDescent="0.35">
      <c r="A1528" t="s">
        <v>1518</v>
      </c>
      <c r="B1528" t="s">
        <v>1907</v>
      </c>
      <c r="C1528" t="s">
        <v>1938</v>
      </c>
      <c r="D1528" t="s">
        <v>2111</v>
      </c>
      <c r="E1528" s="44">
        <v>6.6781774834294936</v>
      </c>
      <c r="F1528" s="44">
        <v>0.26396448410754053</v>
      </c>
      <c r="G1528" s="44">
        <v>3.0012629630706819E-2</v>
      </c>
      <c r="H1528" s="44">
        <v>0.75257570783214822</v>
      </c>
      <c r="I1528" s="44">
        <v>0.53050260842113606</v>
      </c>
      <c r="J1528" s="44">
        <v>5.8654012680053711</v>
      </c>
    </row>
    <row r="1529" spans="1:10" x14ac:dyDescent="0.35">
      <c r="A1529" t="s">
        <v>1519</v>
      </c>
      <c r="B1529" t="s">
        <v>1907</v>
      </c>
      <c r="C1529" t="s">
        <v>1939</v>
      </c>
      <c r="D1529" t="s">
        <v>2111</v>
      </c>
      <c r="E1529" s="44">
        <v>6.8130953961431713</v>
      </c>
      <c r="F1529" s="44">
        <v>0.27432630528751872</v>
      </c>
      <c r="G1529" s="44">
        <v>2.9376118738265813E-2</v>
      </c>
      <c r="H1529" s="44">
        <v>0.79032851330328979</v>
      </c>
      <c r="I1529" s="44">
        <v>0.57004782066954518</v>
      </c>
      <c r="J1529" s="44">
        <v>5.9557332992553711</v>
      </c>
    </row>
    <row r="1530" spans="1:10" x14ac:dyDescent="0.35">
      <c r="A1530" t="s">
        <v>1520</v>
      </c>
      <c r="B1530" t="s">
        <v>1907</v>
      </c>
      <c r="C1530" t="s">
        <v>1940</v>
      </c>
      <c r="D1530" t="s">
        <v>2111</v>
      </c>
      <c r="E1530" s="44">
        <v>7.5647423665996456</v>
      </c>
      <c r="F1530" s="44">
        <v>0.29581539968062542</v>
      </c>
      <c r="G1530" s="44">
        <v>3.2824897989522157E-2</v>
      </c>
      <c r="H1530" s="44">
        <v>0.80523303820030556</v>
      </c>
      <c r="I1530" s="44">
        <v>0.63831408038602255</v>
      </c>
      <c r="J1530" s="44">
        <v>6.0451169013977051</v>
      </c>
    </row>
    <row r="1531" spans="1:10" x14ac:dyDescent="0.35">
      <c r="A1531" t="s">
        <v>1521</v>
      </c>
      <c r="B1531" t="s">
        <v>1907</v>
      </c>
      <c r="C1531" t="s">
        <v>1941</v>
      </c>
      <c r="D1531" t="s">
        <v>2111</v>
      </c>
      <c r="E1531" s="44">
        <v>8.0126062841224126</v>
      </c>
      <c r="F1531" s="44">
        <v>0.3177637236610007</v>
      </c>
      <c r="G1531" s="44">
        <v>3.687557830416336E-2</v>
      </c>
      <c r="H1531" s="44">
        <v>0.8138012982718037</v>
      </c>
      <c r="I1531" s="44">
        <v>0.71742730909128316</v>
      </c>
      <c r="J1531" s="44">
        <v>6.1329317092895508</v>
      </c>
    </row>
    <row r="1532" spans="1:10" x14ac:dyDescent="0.35">
      <c r="A1532" t="s">
        <v>1522</v>
      </c>
      <c r="B1532" t="s">
        <v>1908</v>
      </c>
      <c r="C1532" t="s">
        <v>1933</v>
      </c>
      <c r="D1532" t="s">
        <v>2112</v>
      </c>
      <c r="E1532" s="44">
        <v>50.610855621820555</v>
      </c>
      <c r="F1532" s="44">
        <v>16.937739029232016</v>
      </c>
      <c r="G1532" s="44">
        <v>0.21508582455021147</v>
      </c>
      <c r="H1532" s="44"/>
      <c r="I1532" s="44">
        <v>0.52855920842205562</v>
      </c>
      <c r="J1532" s="44">
        <v>7.4045891761779785</v>
      </c>
    </row>
    <row r="1533" spans="1:10" x14ac:dyDescent="0.35">
      <c r="A1533" t="s">
        <v>1523</v>
      </c>
      <c r="B1533" t="s">
        <v>1908</v>
      </c>
      <c r="C1533" t="s">
        <v>1934</v>
      </c>
      <c r="D1533" t="s">
        <v>2112</v>
      </c>
      <c r="E1533" s="44">
        <v>57.420364960995087</v>
      </c>
      <c r="F1533" s="44">
        <v>16.96214834586625</v>
      </c>
      <c r="G1533" s="44">
        <v>0.26050345577736994</v>
      </c>
      <c r="H1533" s="44"/>
      <c r="I1533" s="44">
        <v>0.28932641752142041</v>
      </c>
      <c r="J1533" s="44">
        <v>7.3562126159667969</v>
      </c>
    </row>
    <row r="1534" spans="1:10" x14ac:dyDescent="0.35">
      <c r="A1534" t="s">
        <v>1524</v>
      </c>
      <c r="B1534" t="s">
        <v>1908</v>
      </c>
      <c r="C1534" t="s">
        <v>1935</v>
      </c>
      <c r="D1534" t="s">
        <v>2112</v>
      </c>
      <c r="E1534" s="44">
        <v>53.90125817154496</v>
      </c>
      <c r="F1534" s="44">
        <v>12.005276276698266</v>
      </c>
      <c r="G1534" s="44">
        <v>0.25947195365877013</v>
      </c>
      <c r="H1534" s="44"/>
      <c r="I1534" s="44">
        <v>0.43720352606546042</v>
      </c>
      <c r="J1534" s="44">
        <v>7.3103837966918945</v>
      </c>
    </row>
    <row r="1535" spans="1:10" x14ac:dyDescent="0.35">
      <c r="A1535" t="s">
        <v>1525</v>
      </c>
      <c r="B1535" t="s">
        <v>1908</v>
      </c>
      <c r="C1535" t="s">
        <v>1936</v>
      </c>
      <c r="D1535" t="s">
        <v>2112</v>
      </c>
      <c r="E1535" s="44">
        <v>55.760477530234311</v>
      </c>
      <c r="F1535" s="44">
        <v>8.1162884029466493</v>
      </c>
      <c r="G1535" s="44">
        <v>0.26148818596100043</v>
      </c>
      <c r="H1535" s="44"/>
      <c r="I1535" s="44">
        <v>0.28557468253818186</v>
      </c>
      <c r="J1535" s="44">
        <v>7.2661404609680176</v>
      </c>
    </row>
    <row r="1536" spans="1:10" x14ac:dyDescent="0.35">
      <c r="A1536" t="s">
        <v>1526</v>
      </c>
      <c r="B1536" t="s">
        <v>1908</v>
      </c>
      <c r="C1536" t="s">
        <v>1937</v>
      </c>
      <c r="D1536" t="s">
        <v>2112</v>
      </c>
      <c r="E1536" s="44">
        <v>56.732391347112653</v>
      </c>
      <c r="F1536" s="44">
        <v>6.4234494545335439</v>
      </c>
      <c r="G1536" s="44">
        <v>0.26807742291591802</v>
      </c>
      <c r="H1536" s="44"/>
      <c r="I1536" s="44">
        <v>0.28429602048524533</v>
      </c>
      <c r="J1536" s="44">
        <v>7.2221455574035645</v>
      </c>
    </row>
    <row r="1537" spans="1:10" x14ac:dyDescent="0.35">
      <c r="A1537" t="s">
        <v>1527</v>
      </c>
      <c r="B1537" t="s">
        <v>1908</v>
      </c>
      <c r="C1537" t="s">
        <v>1938</v>
      </c>
      <c r="D1537" t="s">
        <v>2112</v>
      </c>
      <c r="E1537" s="44">
        <v>50.198880455676928</v>
      </c>
      <c r="F1537" s="44">
        <v>4.2465299203897953</v>
      </c>
      <c r="G1537" s="44">
        <v>0.30068902979187073</v>
      </c>
      <c r="H1537" s="44"/>
      <c r="I1537" s="44">
        <v>0.84892945406981091</v>
      </c>
      <c r="J1537" s="44">
        <v>7.177396297454834</v>
      </c>
    </row>
    <row r="1538" spans="1:10" x14ac:dyDescent="0.35">
      <c r="A1538" t="s">
        <v>1528</v>
      </c>
      <c r="B1538" t="s">
        <v>1908</v>
      </c>
      <c r="C1538" t="s">
        <v>1939</v>
      </c>
      <c r="D1538" t="s">
        <v>2112</v>
      </c>
      <c r="E1538" s="44">
        <v>53.236080445208579</v>
      </c>
      <c r="F1538" s="44">
        <v>4.6012971269466787</v>
      </c>
      <c r="G1538" s="44">
        <v>0.29721834514745921</v>
      </c>
      <c r="H1538" s="44"/>
      <c r="I1538" s="44">
        <v>0.97485045381128566</v>
      </c>
      <c r="J1538" s="44">
        <v>7.1314940452575684</v>
      </c>
    </row>
    <row r="1539" spans="1:10" x14ac:dyDescent="0.35">
      <c r="A1539" t="s">
        <v>1529</v>
      </c>
      <c r="B1539" t="s">
        <v>1908</v>
      </c>
      <c r="C1539" t="s">
        <v>1940</v>
      </c>
      <c r="D1539" t="s">
        <v>2112</v>
      </c>
      <c r="E1539" s="44">
        <v>56.943184759076935</v>
      </c>
      <c r="F1539" s="44">
        <v>5.0111751686141197</v>
      </c>
      <c r="G1539" s="44">
        <v>0.32824169304039852</v>
      </c>
      <c r="H1539" s="44"/>
      <c r="I1539" s="44">
        <v>1.0842907071751662</v>
      </c>
      <c r="J1539" s="44">
        <v>7.0845718383789063</v>
      </c>
    </row>
    <row r="1540" spans="1:10" x14ac:dyDescent="0.35">
      <c r="A1540" t="s">
        <v>1530</v>
      </c>
      <c r="B1540" t="s">
        <v>1908</v>
      </c>
      <c r="C1540" t="s">
        <v>1941</v>
      </c>
      <c r="D1540" t="s">
        <v>2112</v>
      </c>
      <c r="E1540" s="44">
        <v>63.65121134589819</v>
      </c>
      <c r="F1540" s="44">
        <v>5.4929749067032763</v>
      </c>
      <c r="G1540" s="44">
        <v>0.3654881326378695</v>
      </c>
      <c r="H1540" s="44"/>
      <c r="I1540" s="44">
        <v>1.1064294108622097</v>
      </c>
      <c r="J1540" s="44">
        <v>7.0368485450744629</v>
      </c>
    </row>
    <row r="1541" spans="1:10" x14ac:dyDescent="0.35">
      <c r="A1541" t="s">
        <v>1531</v>
      </c>
      <c r="B1541" t="s">
        <v>1909</v>
      </c>
      <c r="C1541" t="s">
        <v>1933</v>
      </c>
      <c r="D1541" t="s">
        <v>2113</v>
      </c>
      <c r="E1541" s="44">
        <v>6.8134854682860668</v>
      </c>
      <c r="F1541" s="44">
        <v>2.9732691912715107E-2</v>
      </c>
      <c r="G1541" s="44">
        <v>0.29183906614575261</v>
      </c>
      <c r="H1541" s="44"/>
      <c r="I1541" s="44">
        <v>0.11583293256012971</v>
      </c>
      <c r="J1541" s="44">
        <v>4.0844812393188477</v>
      </c>
    </row>
    <row r="1542" spans="1:10" x14ac:dyDescent="0.35">
      <c r="A1542" t="s">
        <v>1532</v>
      </c>
      <c r="B1542" t="s">
        <v>1909</v>
      </c>
      <c r="C1542" t="s">
        <v>1934</v>
      </c>
      <c r="D1542" t="s">
        <v>2113</v>
      </c>
      <c r="E1542" s="44">
        <v>8.2249859387782926</v>
      </c>
      <c r="F1542" s="44">
        <v>4.2851782631906934E-2</v>
      </c>
      <c r="G1542" s="44">
        <v>0.31138139631105261</v>
      </c>
      <c r="H1542" s="44"/>
      <c r="I1542" s="44">
        <v>9.6762050355819515E-2</v>
      </c>
      <c r="J1542" s="44">
        <v>4.0773677825927734</v>
      </c>
    </row>
    <row r="1543" spans="1:10" x14ac:dyDescent="0.35">
      <c r="A1543" t="s">
        <v>1533</v>
      </c>
      <c r="B1543" t="s">
        <v>1909</v>
      </c>
      <c r="C1543" t="s">
        <v>1935</v>
      </c>
      <c r="D1543" t="s">
        <v>2113</v>
      </c>
      <c r="E1543" s="44">
        <v>8.5363550509483623</v>
      </c>
      <c r="F1543" s="44">
        <v>6.220805235960504E-2</v>
      </c>
      <c r="G1543" s="44">
        <v>0.33140617935116168</v>
      </c>
      <c r="H1543" s="44"/>
      <c r="I1543" s="44">
        <v>7.8962757071040723E-2</v>
      </c>
      <c r="J1543" s="44">
        <v>4.0737032890319824</v>
      </c>
    </row>
    <row r="1544" spans="1:10" x14ac:dyDescent="0.35">
      <c r="A1544" t="s">
        <v>1534</v>
      </c>
      <c r="B1544" t="s">
        <v>1909</v>
      </c>
      <c r="C1544" t="s">
        <v>1936</v>
      </c>
      <c r="D1544" t="s">
        <v>2113</v>
      </c>
      <c r="E1544" s="44">
        <v>9.3585924944157384</v>
      </c>
      <c r="F1544" s="44">
        <v>9.9569976935282509E-2</v>
      </c>
      <c r="G1544" s="44">
        <v>0.2800984170680002</v>
      </c>
      <c r="H1544" s="44"/>
      <c r="I1544" s="44">
        <v>6.1979860218517605E-2</v>
      </c>
      <c r="J1544" s="44">
        <v>4.0719642639160156</v>
      </c>
    </row>
    <row r="1545" spans="1:10" x14ac:dyDescent="0.35">
      <c r="A1545" t="s">
        <v>1535</v>
      </c>
      <c r="B1545" t="s">
        <v>1909</v>
      </c>
      <c r="C1545" t="s">
        <v>1937</v>
      </c>
      <c r="D1545" t="s">
        <v>2113</v>
      </c>
      <c r="E1545" s="44">
        <v>9.356593382909562</v>
      </c>
      <c r="F1545" s="44">
        <v>7.5314881732524833E-2</v>
      </c>
      <c r="G1545" s="44">
        <v>0.31783017259015661</v>
      </c>
      <c r="H1545" s="44"/>
      <c r="I1545" s="44">
        <v>9.0026339038473444E-2</v>
      </c>
      <c r="J1545" s="44">
        <v>4.0699386596679688</v>
      </c>
    </row>
    <row r="1546" spans="1:10" x14ac:dyDescent="0.35">
      <c r="A1546" t="s">
        <v>1536</v>
      </c>
      <c r="B1546" t="s">
        <v>1909</v>
      </c>
      <c r="C1546" t="s">
        <v>1938</v>
      </c>
      <c r="D1546" t="s">
        <v>2113</v>
      </c>
      <c r="E1546" s="44">
        <v>7.6138733842642123</v>
      </c>
      <c r="F1546" s="44">
        <v>8.9943619543687653E-2</v>
      </c>
      <c r="G1546" s="44">
        <v>0.33144333646212554</v>
      </c>
      <c r="H1546" s="44"/>
      <c r="I1546" s="44">
        <v>0.1313343942364954</v>
      </c>
      <c r="J1546" s="44">
        <v>4.0659804344177246</v>
      </c>
    </row>
    <row r="1547" spans="1:10" x14ac:dyDescent="0.35">
      <c r="A1547" t="s">
        <v>1537</v>
      </c>
      <c r="B1547" t="s">
        <v>1909</v>
      </c>
      <c r="C1547" t="s">
        <v>1939</v>
      </c>
      <c r="D1547" t="s">
        <v>2113</v>
      </c>
      <c r="E1547" s="44">
        <v>7.9650844119937592</v>
      </c>
      <c r="F1547" s="44">
        <v>8.6049010913378784E-2</v>
      </c>
      <c r="G1547" s="44">
        <v>0.3227715808357059</v>
      </c>
      <c r="H1547" s="44"/>
      <c r="I1547" s="44">
        <v>0.19944572610357464</v>
      </c>
      <c r="J1547" s="44">
        <v>4.059607982635498</v>
      </c>
    </row>
    <row r="1548" spans="1:10" x14ac:dyDescent="0.35">
      <c r="A1548" t="s">
        <v>1538</v>
      </c>
      <c r="B1548" t="s">
        <v>1909</v>
      </c>
      <c r="C1548" t="s">
        <v>1940</v>
      </c>
      <c r="D1548" t="s">
        <v>2113</v>
      </c>
      <c r="E1548" s="44">
        <v>9.5563957769092287</v>
      </c>
      <c r="F1548" s="44">
        <v>9.3644984461708769E-2</v>
      </c>
      <c r="G1548" s="44">
        <v>0.36446310717248215</v>
      </c>
      <c r="H1548" s="44"/>
      <c r="I1548" s="44">
        <v>0.19844067207194194</v>
      </c>
      <c r="J1548" s="44">
        <v>4.0512113571166992</v>
      </c>
    </row>
    <row r="1549" spans="1:10" x14ac:dyDescent="0.35">
      <c r="A1549" t="s">
        <v>1539</v>
      </c>
      <c r="B1549" t="s">
        <v>1909</v>
      </c>
      <c r="C1549" t="s">
        <v>1941</v>
      </c>
      <c r="D1549" t="s">
        <v>2113</v>
      </c>
      <c r="E1549" s="44">
        <v>11.435900254440357</v>
      </c>
      <c r="F1549" s="44">
        <v>0.10162895806933558</v>
      </c>
      <c r="G1549" s="44">
        <v>0.41501354397361895</v>
      </c>
      <c r="H1549" s="44"/>
      <c r="I1549" s="44">
        <v>0.22412005361249579</v>
      </c>
      <c r="J1549" s="44">
        <v>4.0410647392272949</v>
      </c>
    </row>
    <row r="1550" spans="1:10" x14ac:dyDescent="0.35">
      <c r="A1550" t="s">
        <v>1540</v>
      </c>
      <c r="B1550" t="s">
        <v>1910</v>
      </c>
      <c r="C1550" t="s">
        <v>1933</v>
      </c>
      <c r="D1550" t="s">
        <v>2114</v>
      </c>
      <c r="E1550" s="44">
        <v>1638.4628133244698</v>
      </c>
      <c r="F1550" s="44">
        <v>65.13724631513746</v>
      </c>
      <c r="G1550" s="44">
        <v>67.77639996046679</v>
      </c>
      <c r="H1550" s="44"/>
      <c r="I1550" s="44">
        <v>112.08122875437149</v>
      </c>
      <c r="J1550" s="44">
        <v>143.15386962890625</v>
      </c>
    </row>
    <row r="1551" spans="1:10" x14ac:dyDescent="0.35">
      <c r="A1551" t="s">
        <v>1541</v>
      </c>
      <c r="B1551" t="s">
        <v>1910</v>
      </c>
      <c r="C1551" t="s">
        <v>1934</v>
      </c>
      <c r="D1551" t="s">
        <v>2114</v>
      </c>
      <c r="E1551" s="44">
        <v>2051.6574645627552</v>
      </c>
      <c r="F1551" s="44">
        <v>102.23166142900041</v>
      </c>
      <c r="G1551" s="44">
        <v>80.893172052070682</v>
      </c>
      <c r="H1551" s="44"/>
      <c r="I1551" s="44">
        <v>131.51369446966356</v>
      </c>
      <c r="J1551" s="44">
        <v>143.26397705078125</v>
      </c>
    </row>
    <row r="1552" spans="1:10" x14ac:dyDescent="0.35">
      <c r="A1552" t="s">
        <v>1542</v>
      </c>
      <c r="B1552" t="s">
        <v>1910</v>
      </c>
      <c r="C1552" t="s">
        <v>1935</v>
      </c>
      <c r="D1552" t="s">
        <v>2114</v>
      </c>
      <c r="E1552" s="44">
        <v>2210.255277404357</v>
      </c>
      <c r="F1552" s="44">
        <v>157.5033294729964</v>
      </c>
      <c r="G1552" s="44">
        <v>81.703400849654741</v>
      </c>
      <c r="H1552" s="44">
        <v>25.584323616272727</v>
      </c>
      <c r="I1552" s="44">
        <v>132.49312923147312</v>
      </c>
      <c r="J1552" s="44">
        <v>143.42060852050781</v>
      </c>
    </row>
    <row r="1553" spans="1:10" x14ac:dyDescent="0.35">
      <c r="A1553" t="s">
        <v>1543</v>
      </c>
      <c r="B1553" t="s">
        <v>1910</v>
      </c>
      <c r="C1553" t="s">
        <v>1936</v>
      </c>
      <c r="D1553" t="s">
        <v>2114</v>
      </c>
      <c r="E1553" s="44">
        <v>2297.125044454956</v>
      </c>
      <c r="F1553" s="44">
        <v>181.69008515348489</v>
      </c>
      <c r="G1553" s="44">
        <v>82.866643141721539</v>
      </c>
      <c r="H1553" s="44">
        <v>25.17102171752488</v>
      </c>
      <c r="I1553" s="44">
        <v>137.31318726085544</v>
      </c>
      <c r="J1553" s="44">
        <v>143.59722900390625</v>
      </c>
    </row>
    <row r="1554" spans="1:10" x14ac:dyDescent="0.35">
      <c r="A1554" t="s">
        <v>1544</v>
      </c>
      <c r="B1554" t="s">
        <v>1910</v>
      </c>
      <c r="C1554" t="s">
        <v>1937</v>
      </c>
      <c r="D1554" t="s">
        <v>2114</v>
      </c>
      <c r="E1554" s="44">
        <v>2063.6633624382803</v>
      </c>
      <c r="F1554" s="44">
        <v>210.11518934226214</v>
      </c>
      <c r="G1554" s="44">
        <v>84.99585031069229</v>
      </c>
      <c r="H1554" s="44">
        <v>23.543954909392998</v>
      </c>
      <c r="I1554" s="44">
        <v>160.14194424565747</v>
      </c>
      <c r="J1554" s="44">
        <v>143.76136779785156</v>
      </c>
    </row>
    <row r="1555" spans="1:10" x14ac:dyDescent="0.35">
      <c r="A1555" t="s">
        <v>1545</v>
      </c>
      <c r="B1555" t="s">
        <v>1910</v>
      </c>
      <c r="C1555" t="s">
        <v>1938</v>
      </c>
      <c r="D1555" t="s">
        <v>2114</v>
      </c>
      <c r="E1555" s="44">
        <v>1368.4019625139399</v>
      </c>
      <c r="F1555" s="44">
        <v>276.94741113020922</v>
      </c>
      <c r="G1555" s="44">
        <v>82.781059621888915</v>
      </c>
      <c r="H1555" s="44">
        <v>20.914015901472553</v>
      </c>
      <c r="I1555" s="44">
        <v>170.67242438006031</v>
      </c>
      <c r="J1555" s="44">
        <v>143.88800048828125</v>
      </c>
    </row>
    <row r="1556" spans="1:10" x14ac:dyDescent="0.35">
      <c r="A1556" t="s">
        <v>1546</v>
      </c>
      <c r="B1556" t="s">
        <v>1910</v>
      </c>
      <c r="C1556" t="s">
        <v>1939</v>
      </c>
      <c r="D1556" t="s">
        <v>2114</v>
      </c>
      <c r="E1556" s="44">
        <v>1284.7274762660829</v>
      </c>
      <c r="F1556" s="44">
        <v>278.7217176983043</v>
      </c>
      <c r="G1556" s="44">
        <v>82.26674192005872</v>
      </c>
      <c r="H1556" s="44">
        <v>21.5917565154515</v>
      </c>
      <c r="I1556" s="44">
        <v>163.91402884090382</v>
      </c>
      <c r="J1556" s="44">
        <v>143.96450805664063</v>
      </c>
    </row>
    <row r="1557" spans="1:10" x14ac:dyDescent="0.35">
      <c r="A1557" t="s">
        <v>1547</v>
      </c>
      <c r="B1557" t="s">
        <v>1910</v>
      </c>
      <c r="C1557" t="s">
        <v>1940</v>
      </c>
      <c r="D1557" t="s">
        <v>2114</v>
      </c>
      <c r="E1557" s="44">
        <v>1577.5245296825358</v>
      </c>
      <c r="F1557" s="44">
        <v>292.34600602535966</v>
      </c>
      <c r="G1557" s="44">
        <v>88.363029149297319</v>
      </c>
      <c r="H1557" s="44">
        <v>22.122110969022259</v>
      </c>
      <c r="I1557" s="44">
        <v>170.2029059056841</v>
      </c>
      <c r="J1557" s="44">
        <v>143.98974609375</v>
      </c>
    </row>
    <row r="1558" spans="1:10" x14ac:dyDescent="0.35">
      <c r="A1558" t="s">
        <v>1548</v>
      </c>
      <c r="B1558" t="s">
        <v>1910</v>
      </c>
      <c r="C1558" t="s">
        <v>1941</v>
      </c>
      <c r="D1558" t="s">
        <v>2114</v>
      </c>
      <c r="E1558" s="44">
        <v>1576.487601838958</v>
      </c>
      <c r="F1558" s="44">
        <v>308.50016116743427</v>
      </c>
      <c r="G1558" s="44">
        <v>95.843082398123869</v>
      </c>
      <c r="H1558" s="44">
        <v>22.808477519892932</v>
      </c>
      <c r="I1558" s="44">
        <v>180.00761391771633</v>
      </c>
      <c r="J1558" s="44">
        <v>143.96470642089844</v>
      </c>
    </row>
    <row r="1559" spans="1:10" x14ac:dyDescent="0.35">
      <c r="A1559" t="s">
        <v>1549</v>
      </c>
      <c r="B1559" t="s">
        <v>1911</v>
      </c>
      <c r="C1559" t="s">
        <v>1933</v>
      </c>
      <c r="D1559" t="s">
        <v>2115</v>
      </c>
      <c r="E1559" s="44">
        <v>5.6417153490545395</v>
      </c>
      <c r="F1559" s="44">
        <v>2.2474027790593251E-2</v>
      </c>
      <c r="G1559" s="44">
        <v>1.3315638697523587E-2</v>
      </c>
      <c r="H1559" s="44"/>
      <c r="I1559" s="44">
        <v>9.4561305705905652E-2</v>
      </c>
      <c r="J1559" s="44">
        <v>7.641629695892334</v>
      </c>
    </row>
    <row r="1560" spans="1:10" x14ac:dyDescent="0.35">
      <c r="A1560" t="s">
        <v>1550</v>
      </c>
      <c r="B1560" t="s">
        <v>1911</v>
      </c>
      <c r="C1560" t="s">
        <v>1934</v>
      </c>
      <c r="D1560" t="s">
        <v>2115</v>
      </c>
      <c r="E1560" s="44">
        <v>6.5225689478358442</v>
      </c>
      <c r="F1560" s="44">
        <v>2.3935435463091868E-2</v>
      </c>
      <c r="G1560" s="44">
        <v>1.38880779590924E-2</v>
      </c>
      <c r="H1560" s="44">
        <v>0.23058999311203401</v>
      </c>
      <c r="I1560" s="44">
        <v>7.3471361013316624E-2</v>
      </c>
      <c r="J1560" s="44">
        <v>7.8159489631652832</v>
      </c>
    </row>
    <row r="1561" spans="1:10" x14ac:dyDescent="0.35">
      <c r="A1561" t="s">
        <v>1551</v>
      </c>
      <c r="B1561" t="s">
        <v>1911</v>
      </c>
      <c r="C1561" t="s">
        <v>1935</v>
      </c>
      <c r="D1561" t="s">
        <v>2115</v>
      </c>
      <c r="E1561" s="44">
        <v>7.5924976553557038</v>
      </c>
      <c r="F1561" s="44">
        <v>4.7908512341139742E-2</v>
      </c>
      <c r="G1561" s="44">
        <v>1.0488445013034236E-2</v>
      </c>
      <c r="H1561" s="44">
        <v>0.29602660342827936</v>
      </c>
      <c r="I1561" s="44">
        <v>9.7019904413144481E-2</v>
      </c>
      <c r="J1561" s="44">
        <v>7.9950613975524902</v>
      </c>
    </row>
    <row r="1562" spans="1:10" x14ac:dyDescent="0.35">
      <c r="A1562" t="s">
        <v>1552</v>
      </c>
      <c r="B1562" t="s">
        <v>1911</v>
      </c>
      <c r="C1562" t="s">
        <v>1936</v>
      </c>
      <c r="D1562" t="s">
        <v>2115</v>
      </c>
      <c r="E1562" s="44">
        <v>8.506145486502442</v>
      </c>
      <c r="F1562" s="44">
        <v>5.5479796194780127E-2</v>
      </c>
      <c r="G1562" s="44">
        <v>1.0563201792566609E-2</v>
      </c>
      <c r="H1562" s="44">
        <v>0.35593836252205113</v>
      </c>
      <c r="I1562" s="44">
        <v>6.2981551957200829E-2</v>
      </c>
      <c r="J1562" s="44">
        <v>8.1778078079223633</v>
      </c>
    </row>
    <row r="1563" spans="1:10" x14ac:dyDescent="0.35">
      <c r="A1563" t="s">
        <v>1553</v>
      </c>
      <c r="B1563" t="s">
        <v>1911</v>
      </c>
      <c r="C1563" t="s">
        <v>1937</v>
      </c>
      <c r="D1563" t="s">
        <v>2115</v>
      </c>
      <c r="E1563" s="44">
        <v>9.2424777060138261</v>
      </c>
      <c r="F1563" s="44">
        <v>8.3158193522302165E-2</v>
      </c>
      <c r="G1563" s="44">
        <v>1.1284040534071787E-2</v>
      </c>
      <c r="H1563" s="44">
        <v>0.33743227184006885</v>
      </c>
      <c r="I1563" s="44">
        <v>0.19362277966923203</v>
      </c>
      <c r="J1563" s="44">
        <v>8.3627452850341797</v>
      </c>
    </row>
    <row r="1564" spans="1:10" x14ac:dyDescent="0.35">
      <c r="A1564" t="s">
        <v>1554</v>
      </c>
      <c r="B1564" t="s">
        <v>1911</v>
      </c>
      <c r="C1564" t="s">
        <v>1938</v>
      </c>
      <c r="D1564" t="s">
        <v>2115</v>
      </c>
      <c r="E1564" s="44">
        <v>7.8568302177991356</v>
      </c>
      <c r="F1564" s="44">
        <v>9.4312107138227727E-2</v>
      </c>
      <c r="G1564" s="44">
        <v>1.1866087287700951E-2</v>
      </c>
      <c r="H1564" s="44">
        <v>0.33460188748119818</v>
      </c>
      <c r="I1564" s="44">
        <v>0.12402118284796035</v>
      </c>
      <c r="J1564" s="44">
        <v>8.5486516952514648</v>
      </c>
    </row>
    <row r="1565" spans="1:10" x14ac:dyDescent="0.35">
      <c r="A1565" t="s">
        <v>1555</v>
      </c>
      <c r="B1565" t="s">
        <v>1911</v>
      </c>
      <c r="C1565" t="s">
        <v>1939</v>
      </c>
      <c r="D1565" t="s">
        <v>2115</v>
      </c>
      <c r="E1565" s="44">
        <v>6.9528544652103035</v>
      </c>
      <c r="F1565" s="44">
        <v>0.10393565037431864</v>
      </c>
      <c r="G1565" s="44">
        <v>1.334842302827592E-2</v>
      </c>
      <c r="H1565" s="44">
        <v>0.34304948757484088</v>
      </c>
      <c r="I1565" s="44">
        <v>0.20949177048979314</v>
      </c>
      <c r="J1565" s="44">
        <v>8.7349510192871094</v>
      </c>
    </row>
    <row r="1566" spans="1:10" x14ac:dyDescent="0.35">
      <c r="A1566" t="s">
        <v>1556</v>
      </c>
      <c r="B1566" t="s">
        <v>1911</v>
      </c>
      <c r="C1566" t="s">
        <v>1940</v>
      </c>
      <c r="D1566" t="s">
        <v>2115</v>
      </c>
      <c r="E1566" s="44">
        <v>7.1442285769049914</v>
      </c>
      <c r="F1566" s="44">
        <v>0.11417292933762747</v>
      </c>
      <c r="G1566" s="44">
        <v>1.4840870766796974E-2</v>
      </c>
      <c r="H1566" s="44">
        <v>0.3558925461754428</v>
      </c>
      <c r="I1566" s="44">
        <v>0.23889387816449287</v>
      </c>
      <c r="J1566" s="44">
        <v>8.9213438034057617</v>
      </c>
    </row>
    <row r="1567" spans="1:10" x14ac:dyDescent="0.35">
      <c r="A1567" t="s">
        <v>1557</v>
      </c>
      <c r="B1567" t="s">
        <v>1911</v>
      </c>
      <c r="C1567" t="s">
        <v>1941</v>
      </c>
      <c r="D1567" t="s">
        <v>2115</v>
      </c>
      <c r="E1567" s="44">
        <v>7.3499723326415243</v>
      </c>
      <c r="F1567" s="44">
        <v>0.12357189907135013</v>
      </c>
      <c r="G1567" s="44">
        <v>1.6208890916090447E-2</v>
      </c>
      <c r="H1567" s="44">
        <v>0.3611580831698063</v>
      </c>
      <c r="I1567" s="44">
        <v>0.25147544642261704</v>
      </c>
      <c r="J1567" s="44">
        <v>9.1072111129760742</v>
      </c>
    </row>
    <row r="1568" spans="1:10" x14ac:dyDescent="0.35">
      <c r="A1568" t="s">
        <v>1558</v>
      </c>
      <c r="B1568" t="s">
        <v>1912</v>
      </c>
      <c r="C1568" t="s">
        <v>1933</v>
      </c>
      <c r="D1568" t="s">
        <v>2116</v>
      </c>
      <c r="E1568" s="44">
        <v>6066.3507171507908</v>
      </c>
      <c r="F1568" s="44">
        <v>1152.4896032024812</v>
      </c>
      <c r="G1568" s="44">
        <v>12.637789990455049</v>
      </c>
      <c r="H1568" s="44"/>
      <c r="I1568" s="44">
        <v>70.259042406359384</v>
      </c>
      <c r="J1568" s="44">
        <v>1359.7552490234375</v>
      </c>
    </row>
    <row r="1569" spans="1:10" x14ac:dyDescent="0.35">
      <c r="A1569" t="s">
        <v>1559</v>
      </c>
      <c r="B1569" t="s">
        <v>1912</v>
      </c>
      <c r="C1569" t="s">
        <v>1934</v>
      </c>
      <c r="D1569" t="s">
        <v>2116</v>
      </c>
      <c r="E1569" s="44">
        <v>7522.1030737334349</v>
      </c>
      <c r="F1569" s="44">
        <v>1202.3241559769374</v>
      </c>
      <c r="G1569" s="44">
        <v>18.273036544403848</v>
      </c>
      <c r="H1569" s="44">
        <v>30.640468209975751</v>
      </c>
      <c r="I1569" s="44">
        <v>131.35083559590163</v>
      </c>
      <c r="J1569" s="44">
        <v>1367.480224609375</v>
      </c>
    </row>
    <row r="1570" spans="1:10" x14ac:dyDescent="0.35">
      <c r="A1570" t="s">
        <v>1560</v>
      </c>
      <c r="B1570" t="s">
        <v>1912</v>
      </c>
      <c r="C1570" t="s">
        <v>1935</v>
      </c>
      <c r="D1570" t="s">
        <v>2116</v>
      </c>
      <c r="E1570" s="44">
        <v>8570.3480053888507</v>
      </c>
      <c r="F1570" s="44">
        <v>1181.3657912216679</v>
      </c>
      <c r="G1570" s="44">
        <v>23.795671949928401</v>
      </c>
      <c r="H1570" s="44">
        <v>34.471635121028463</v>
      </c>
      <c r="I1570" s="44">
        <v>177.41542303709537</v>
      </c>
      <c r="J1570" s="44">
        <v>1375.1986083984375</v>
      </c>
    </row>
    <row r="1571" spans="1:10" x14ac:dyDescent="0.35">
      <c r="A1571" t="s">
        <v>1561</v>
      </c>
      <c r="B1571" t="s">
        <v>1912</v>
      </c>
      <c r="C1571" t="s">
        <v>1936</v>
      </c>
      <c r="D1571" t="s">
        <v>2116</v>
      </c>
      <c r="E1571" s="44">
        <v>9635.0249381259418</v>
      </c>
      <c r="F1571" s="44">
        <v>1155.1788258471147</v>
      </c>
      <c r="G1571" s="44">
        <v>28.745284581405983</v>
      </c>
      <c r="H1571" s="44">
        <v>34.794997524996305</v>
      </c>
      <c r="I1571" s="44">
        <v>218.49066521800162</v>
      </c>
      <c r="J1571" s="44">
        <v>1382.7930908203125</v>
      </c>
    </row>
    <row r="1572" spans="1:10" x14ac:dyDescent="0.35">
      <c r="A1572" t="s">
        <v>1562</v>
      </c>
      <c r="B1572" t="s">
        <v>1912</v>
      </c>
      <c r="C1572" t="s">
        <v>1937</v>
      </c>
      <c r="D1572" t="s">
        <v>2116</v>
      </c>
      <c r="E1572" s="44">
        <v>10534.526308023595</v>
      </c>
      <c r="F1572" s="44">
        <v>1103.3823231462443</v>
      </c>
      <c r="G1572" s="44">
        <v>33.123895215448428</v>
      </c>
      <c r="H1572" s="44">
        <v>32.796316383161894</v>
      </c>
      <c r="I1572" s="44">
        <v>264.173709167369</v>
      </c>
      <c r="J1572" s="44">
        <v>1390.1102294921875</v>
      </c>
    </row>
    <row r="1573" spans="1:10" x14ac:dyDescent="0.35">
      <c r="A1573" t="s">
        <v>1563</v>
      </c>
      <c r="B1573" t="s">
        <v>1912</v>
      </c>
      <c r="C1573" t="s">
        <v>1938</v>
      </c>
      <c r="D1573" t="s">
        <v>2116</v>
      </c>
      <c r="E1573" s="44">
        <v>11226.185676303268</v>
      </c>
      <c r="F1573" s="44">
        <v>1039.4585340815042</v>
      </c>
      <c r="G1573" s="44">
        <v>34.141348294238789</v>
      </c>
      <c r="H1573" s="44">
        <v>33.232411125348598</v>
      </c>
      <c r="I1573" s="44">
        <v>324.84097073032956</v>
      </c>
      <c r="J1573" s="44">
        <v>1397.028564453125</v>
      </c>
    </row>
    <row r="1574" spans="1:10" x14ac:dyDescent="0.35">
      <c r="A1574" t="s">
        <v>1564</v>
      </c>
      <c r="B1574" t="s">
        <v>1912</v>
      </c>
      <c r="C1574" t="s">
        <v>1939</v>
      </c>
      <c r="D1574" t="s">
        <v>2116</v>
      </c>
      <c r="E1574" s="44">
        <v>11221.835988684745</v>
      </c>
      <c r="F1574" s="44">
        <v>1142.675103667726</v>
      </c>
      <c r="G1574" s="44">
        <v>34.91043237702538</v>
      </c>
      <c r="H1574" s="44">
        <v>50.631687505330497</v>
      </c>
      <c r="I1574" s="44">
        <v>351.5861500011456</v>
      </c>
      <c r="J1574" s="44">
        <v>1403.50048828125</v>
      </c>
    </row>
    <row r="1575" spans="1:10" x14ac:dyDescent="0.35">
      <c r="A1575" t="s">
        <v>1565</v>
      </c>
      <c r="B1575" t="s">
        <v>1912</v>
      </c>
      <c r="C1575" t="s">
        <v>1940</v>
      </c>
      <c r="D1575" t="s">
        <v>2116</v>
      </c>
      <c r="E1575" s="44">
        <v>12014.609979942903</v>
      </c>
      <c r="F1575" s="44">
        <v>1275.1618575906186</v>
      </c>
      <c r="G1575" s="44">
        <v>38.466893741852381</v>
      </c>
      <c r="H1575" s="44">
        <v>52.23149951533938</v>
      </c>
      <c r="I1575" s="44">
        <v>425.98288759535137</v>
      </c>
      <c r="J1575" s="44">
        <v>1409.5174560546875</v>
      </c>
    </row>
    <row r="1576" spans="1:10" x14ac:dyDescent="0.35">
      <c r="A1576" t="s">
        <v>1566</v>
      </c>
      <c r="B1576" t="s">
        <v>1912</v>
      </c>
      <c r="C1576" t="s">
        <v>1941</v>
      </c>
      <c r="D1576" t="s">
        <v>2116</v>
      </c>
      <c r="E1576" s="44">
        <v>13457.267133357067</v>
      </c>
      <c r="F1576" s="44">
        <v>1424.2256224457158</v>
      </c>
      <c r="G1576" s="44">
        <v>43.871207538083539</v>
      </c>
      <c r="H1576" s="44">
        <v>53.880419849450931</v>
      </c>
      <c r="I1576" s="44">
        <v>474.3966330451608</v>
      </c>
      <c r="J1576" s="44">
        <v>1415.0458984375</v>
      </c>
    </row>
    <row r="1577" spans="1:10" x14ac:dyDescent="0.35">
      <c r="A1577" t="s">
        <v>1567</v>
      </c>
      <c r="B1577" t="s">
        <v>1913</v>
      </c>
      <c r="C1577" t="s">
        <v>1933</v>
      </c>
      <c r="D1577" t="s">
        <v>2117</v>
      </c>
      <c r="E1577" s="44">
        <v>22.583157894736843</v>
      </c>
      <c r="F1577" s="44">
        <v>5.4169300786320058E-3</v>
      </c>
      <c r="G1577" s="44">
        <v>6.1055469348573785</v>
      </c>
      <c r="H1577" s="44"/>
      <c r="I1577" s="44">
        <v>1.668552659091054</v>
      </c>
      <c r="J1577" s="44">
        <v>5.0872106552124023</v>
      </c>
    </row>
    <row r="1578" spans="1:10" x14ac:dyDescent="0.35">
      <c r="A1578" t="s">
        <v>1568</v>
      </c>
      <c r="B1578" t="s">
        <v>1913</v>
      </c>
      <c r="C1578" t="s">
        <v>1934</v>
      </c>
      <c r="D1578" t="s">
        <v>2117</v>
      </c>
      <c r="E1578" s="44">
        <v>29.233333333333331</v>
      </c>
      <c r="F1578" s="44">
        <v>6.0666424501132606E-3</v>
      </c>
      <c r="G1578" s="44">
        <v>7.4097819258044035</v>
      </c>
      <c r="H1578" s="44"/>
      <c r="I1578" s="44">
        <v>2.017648563598132</v>
      </c>
      <c r="J1578" s="44">
        <v>5.1740608215332031</v>
      </c>
    </row>
    <row r="1579" spans="1:10" x14ac:dyDescent="0.35">
      <c r="A1579" t="s">
        <v>1569</v>
      </c>
      <c r="B1579" t="s">
        <v>1913</v>
      </c>
      <c r="C1579" t="s">
        <v>1935</v>
      </c>
      <c r="D1579" t="s">
        <v>2117</v>
      </c>
      <c r="E1579" s="44">
        <v>35.164280701754386</v>
      </c>
      <c r="F1579" s="44">
        <v>3.8661869369391241E-3</v>
      </c>
      <c r="G1579" s="44">
        <v>8.0107721388064999</v>
      </c>
      <c r="H1579" s="44">
        <v>1.2708205462836586</v>
      </c>
      <c r="I1579" s="44">
        <v>1.9272251930711191</v>
      </c>
      <c r="J1579" s="44">
        <v>5.2678394317626953</v>
      </c>
    </row>
    <row r="1580" spans="1:10" x14ac:dyDescent="0.35">
      <c r="A1580" t="s">
        <v>1570</v>
      </c>
      <c r="B1580" t="s">
        <v>1913</v>
      </c>
      <c r="C1580" t="s">
        <v>1936</v>
      </c>
      <c r="D1580" t="s">
        <v>2117</v>
      </c>
      <c r="E1580" s="44">
        <v>39.197543859649123</v>
      </c>
      <c r="F1580" s="44">
        <v>4.0035763756248672E-3</v>
      </c>
      <c r="G1580" s="44">
        <v>6.8912110314032899</v>
      </c>
      <c r="H1580" s="44">
        <v>1.1572269559111086</v>
      </c>
      <c r="I1580" s="44">
        <v>1.9043890219223329</v>
      </c>
      <c r="J1580" s="44">
        <v>5.3662762641906738</v>
      </c>
    </row>
    <row r="1581" spans="1:10" x14ac:dyDescent="0.35">
      <c r="A1581" t="s">
        <v>1571</v>
      </c>
      <c r="B1581" t="s">
        <v>1913</v>
      </c>
      <c r="C1581" t="s">
        <v>1937</v>
      </c>
      <c r="D1581" t="s">
        <v>2117</v>
      </c>
      <c r="E1581" s="44">
        <v>43.524210526315791</v>
      </c>
      <c r="F1581" s="44">
        <v>4.4496834629353292E-3</v>
      </c>
      <c r="G1581" s="44">
        <v>5.804282736971448</v>
      </c>
      <c r="H1581" s="44">
        <v>0.96206524740695398</v>
      </c>
      <c r="I1581" s="44">
        <v>2.0255579635499856</v>
      </c>
      <c r="J1581" s="44">
        <v>5.4662413597106934</v>
      </c>
    </row>
    <row r="1582" spans="1:10" x14ac:dyDescent="0.35">
      <c r="A1582" t="s">
        <v>1572</v>
      </c>
      <c r="B1582" t="s">
        <v>1913</v>
      </c>
      <c r="C1582" t="s">
        <v>1938</v>
      </c>
      <c r="D1582" t="s">
        <v>2117</v>
      </c>
      <c r="E1582" s="44">
        <v>35.79962857142857</v>
      </c>
      <c r="F1582" s="44">
        <v>3.3709691866091779E-3</v>
      </c>
      <c r="G1582" s="44">
        <v>5.4594935418388193</v>
      </c>
      <c r="H1582" s="44">
        <v>1.0160944410112458</v>
      </c>
      <c r="I1582" s="44">
        <v>1.1820907329031711</v>
      </c>
      <c r="J1582" s="44">
        <v>5.5652837753295898</v>
      </c>
    </row>
    <row r="1583" spans="1:10" x14ac:dyDescent="0.35">
      <c r="A1583" t="s">
        <v>1573</v>
      </c>
      <c r="B1583" t="s">
        <v>1913</v>
      </c>
      <c r="C1583" t="s">
        <v>1939</v>
      </c>
      <c r="D1583" t="s">
        <v>2117</v>
      </c>
      <c r="E1583" s="44">
        <v>36.18</v>
      </c>
      <c r="F1583" s="44">
        <v>3.6771978061693154E-3</v>
      </c>
      <c r="G1583" s="44">
        <v>4.7264399153431427</v>
      </c>
      <c r="H1583" s="44">
        <v>0.90538764597539045</v>
      </c>
      <c r="I1583" s="44">
        <v>1.2513515582979562</v>
      </c>
      <c r="J1583" s="44">
        <v>5.6625432968139648</v>
      </c>
    </row>
    <row r="1584" spans="1:10" x14ac:dyDescent="0.35">
      <c r="A1584" t="s">
        <v>1574</v>
      </c>
      <c r="B1584" t="s">
        <v>1913</v>
      </c>
      <c r="C1584" t="s">
        <v>1940</v>
      </c>
      <c r="D1584" t="s">
        <v>2117</v>
      </c>
      <c r="E1584" s="44">
        <v>37.926257142857139</v>
      </c>
      <c r="F1584" s="44">
        <v>4.0542835042002064E-3</v>
      </c>
      <c r="G1584" s="44">
        <v>5.1906212446986464</v>
      </c>
      <c r="H1584" s="44">
        <v>0.94793507641223385</v>
      </c>
      <c r="I1584" s="44">
        <v>1.3897901016658443</v>
      </c>
      <c r="J1584" s="44">
        <v>5.7580742835998535</v>
      </c>
    </row>
    <row r="1585" spans="1:10" x14ac:dyDescent="0.35">
      <c r="A1585" t="s">
        <v>1575</v>
      </c>
      <c r="B1585" t="s">
        <v>1913</v>
      </c>
      <c r="C1585" t="s">
        <v>1941</v>
      </c>
      <c r="D1585" t="s">
        <v>2117</v>
      </c>
      <c r="E1585" s="44">
        <v>42.764039216173714</v>
      </c>
      <c r="F1585" s="44">
        <v>4.4801003193001548E-3</v>
      </c>
      <c r="G1585" s="44">
        <v>5.7570122971269209</v>
      </c>
      <c r="H1585" s="44">
        <v>0.99457202354247243</v>
      </c>
      <c r="I1585" s="44">
        <v>1.503488583666343</v>
      </c>
      <c r="J1585" s="44">
        <v>5.851466178894043</v>
      </c>
    </row>
    <row r="1586" spans="1:10" x14ac:dyDescent="0.35">
      <c r="A1586" t="s">
        <v>1576</v>
      </c>
      <c r="B1586" t="s">
        <v>1914</v>
      </c>
      <c r="C1586" t="s">
        <v>1933</v>
      </c>
      <c r="D1586" t="s">
        <v>2118</v>
      </c>
      <c r="E1586" s="44">
        <v>136.01093310244329</v>
      </c>
      <c r="F1586" s="44">
        <v>53.78914638609352</v>
      </c>
      <c r="G1586" s="44">
        <v>12.237857491177255</v>
      </c>
      <c r="H1586" s="44"/>
      <c r="I1586" s="44">
        <v>0.3817330586132533</v>
      </c>
      <c r="J1586" s="44">
        <v>45.792499542236328</v>
      </c>
    </row>
    <row r="1587" spans="1:10" x14ac:dyDescent="0.35">
      <c r="A1587" t="s">
        <v>1577</v>
      </c>
      <c r="B1587" t="s">
        <v>1914</v>
      </c>
      <c r="C1587" t="s">
        <v>1934</v>
      </c>
      <c r="D1587" t="s">
        <v>2118</v>
      </c>
      <c r="E1587" s="44">
        <v>163.16059894772798</v>
      </c>
      <c r="F1587" s="44">
        <v>59.310519614467779</v>
      </c>
      <c r="G1587" s="44">
        <v>13.277142363250315</v>
      </c>
      <c r="H1587" s="44">
        <v>4.0006836443799427</v>
      </c>
      <c r="I1587" s="44">
        <v>6.5212980351510579</v>
      </c>
      <c r="J1587" s="44">
        <v>45.576301574707031</v>
      </c>
    </row>
    <row r="1588" spans="1:10" x14ac:dyDescent="0.35">
      <c r="A1588" t="s">
        <v>1578</v>
      </c>
      <c r="B1588" t="s">
        <v>1914</v>
      </c>
      <c r="C1588" t="s">
        <v>1935</v>
      </c>
      <c r="D1588" t="s">
        <v>2118</v>
      </c>
      <c r="E1588" s="44">
        <v>175.70732427323233</v>
      </c>
      <c r="F1588" s="44">
        <v>61.706274119683833</v>
      </c>
      <c r="G1588" s="44">
        <v>16.563387427503095</v>
      </c>
      <c r="H1588" s="44">
        <v>5.5730482970590876</v>
      </c>
      <c r="I1588" s="44">
        <v>4.4783615139329545</v>
      </c>
      <c r="J1588" s="44">
        <v>45.349330902099609</v>
      </c>
    </row>
    <row r="1589" spans="1:10" x14ac:dyDescent="0.35">
      <c r="A1589" t="s">
        <v>1579</v>
      </c>
      <c r="B1589" t="s">
        <v>1914</v>
      </c>
      <c r="C1589" t="s">
        <v>1936</v>
      </c>
      <c r="D1589" t="s">
        <v>2118</v>
      </c>
      <c r="E1589" s="44">
        <v>179.57178022832815</v>
      </c>
      <c r="F1589" s="44">
        <v>61.193626360285577</v>
      </c>
      <c r="G1589" s="44">
        <v>12.389676335394828</v>
      </c>
      <c r="H1589" s="44">
        <v>4.7894468983479754</v>
      </c>
      <c r="I1589" s="44">
        <v>4.0167547659593641</v>
      </c>
      <c r="J1589" s="44">
        <v>45.115779876708984</v>
      </c>
    </row>
    <row r="1590" spans="1:10" x14ac:dyDescent="0.35">
      <c r="A1590" t="s">
        <v>1580</v>
      </c>
      <c r="B1590" t="s">
        <v>1914</v>
      </c>
      <c r="C1590" t="s">
        <v>1937</v>
      </c>
      <c r="D1590" t="s">
        <v>2118</v>
      </c>
      <c r="E1590" s="44">
        <v>132.34342628854455</v>
      </c>
      <c r="F1590" s="44">
        <v>52.986962701092494</v>
      </c>
      <c r="G1590" s="44">
        <v>9.0071839690302813</v>
      </c>
      <c r="H1590" s="44">
        <v>4.2057377962565932</v>
      </c>
      <c r="I1590" s="44">
        <v>3.7339829595730176</v>
      </c>
      <c r="J1590" s="44">
        <v>44.8834228515625</v>
      </c>
    </row>
    <row r="1591" spans="1:10" x14ac:dyDescent="0.35">
      <c r="A1591" t="s">
        <v>1581</v>
      </c>
      <c r="B1591" t="s">
        <v>1914</v>
      </c>
      <c r="C1591" t="s">
        <v>1938</v>
      </c>
      <c r="D1591" t="s">
        <v>2118</v>
      </c>
      <c r="E1591" s="44">
        <v>90.939336482343947</v>
      </c>
      <c r="F1591" s="44">
        <v>45.404605629850451</v>
      </c>
      <c r="G1591" s="44">
        <v>6.9803248116903349</v>
      </c>
      <c r="H1591" s="44">
        <v>4.5131368403466929</v>
      </c>
      <c r="I1591" s="44">
        <v>3.7243251491063454</v>
      </c>
      <c r="J1591" s="44">
        <v>44.657703399658203</v>
      </c>
    </row>
    <row r="1592" spans="1:10" x14ac:dyDescent="0.35">
      <c r="A1592" t="s">
        <v>1582</v>
      </c>
      <c r="B1592" t="s">
        <v>1914</v>
      </c>
      <c r="C1592" t="s">
        <v>1939</v>
      </c>
      <c r="D1592" t="s">
        <v>2118</v>
      </c>
      <c r="E1592" s="44">
        <v>93.348893105030584</v>
      </c>
      <c r="F1592" s="44">
        <v>47.976409278332078</v>
      </c>
      <c r="G1592" s="44">
        <v>7.1421805412670514</v>
      </c>
      <c r="H1592" s="44">
        <v>2.0876473355724472</v>
      </c>
      <c r="I1592" s="44">
        <v>5.0317007042979691</v>
      </c>
      <c r="J1592" s="44">
        <v>44.438625335693359</v>
      </c>
    </row>
    <row r="1593" spans="1:10" x14ac:dyDescent="0.35">
      <c r="A1593" t="s">
        <v>1583</v>
      </c>
      <c r="B1593" t="s">
        <v>1914</v>
      </c>
      <c r="C1593" t="s">
        <v>1940</v>
      </c>
      <c r="D1593" t="s">
        <v>2118</v>
      </c>
      <c r="E1593" s="44">
        <v>112.12823311434856</v>
      </c>
      <c r="F1593" s="44">
        <v>51.216106038371713</v>
      </c>
      <c r="G1593" s="44">
        <v>7.7966322057594537</v>
      </c>
      <c r="H1593" s="44">
        <v>2.132481851522837</v>
      </c>
      <c r="I1593" s="44">
        <v>5.4969000449061998</v>
      </c>
      <c r="J1593" s="44">
        <v>44.222946166992188</v>
      </c>
    </row>
    <row r="1594" spans="1:10" x14ac:dyDescent="0.35">
      <c r="A1594" t="s">
        <v>1584</v>
      </c>
      <c r="B1594" t="s">
        <v>1914</v>
      </c>
      <c r="C1594" t="s">
        <v>1941</v>
      </c>
      <c r="D1594" t="s">
        <v>2118</v>
      </c>
      <c r="E1594" s="44">
        <v>126.39013929448673</v>
      </c>
      <c r="F1594" s="44">
        <v>55.353734245113664</v>
      </c>
      <c r="G1594" s="44">
        <v>8.6481483139017943</v>
      </c>
      <c r="H1594" s="44">
        <v>2.1888463881596416</v>
      </c>
      <c r="I1594" s="44">
        <v>6.1992282639672576</v>
      </c>
      <c r="J1594" s="44">
        <v>44.00921630859375</v>
      </c>
    </row>
    <row r="1595" spans="1:10" x14ac:dyDescent="0.35">
      <c r="A1595" t="s">
        <v>1585</v>
      </c>
      <c r="B1595" t="s">
        <v>1915</v>
      </c>
      <c r="C1595" t="s">
        <v>1933</v>
      </c>
      <c r="D1595" t="s">
        <v>2119</v>
      </c>
      <c r="E1595" s="44">
        <v>38.986460888851369</v>
      </c>
      <c r="F1595" s="44">
        <v>0.34606537675595411</v>
      </c>
      <c r="G1595" s="44">
        <v>14.330639643628956</v>
      </c>
      <c r="H1595" s="44"/>
      <c r="I1595" s="44">
        <v>1.9029771545007108</v>
      </c>
      <c r="J1595" s="44">
        <v>28.606290817260742</v>
      </c>
    </row>
    <row r="1596" spans="1:10" x14ac:dyDescent="0.35">
      <c r="A1596" t="s">
        <v>1586</v>
      </c>
      <c r="B1596" t="s">
        <v>1915</v>
      </c>
      <c r="C1596" t="s">
        <v>1934</v>
      </c>
      <c r="D1596" t="s">
        <v>2119</v>
      </c>
      <c r="E1596" s="44">
        <v>45.941447609215217</v>
      </c>
      <c r="F1596" s="44">
        <v>0.37836502364281821</v>
      </c>
      <c r="G1596" s="44">
        <v>15.387319408453486</v>
      </c>
      <c r="H1596" s="44">
        <v>2.9403873844612609</v>
      </c>
      <c r="I1596" s="44">
        <v>2.0456528007373391</v>
      </c>
      <c r="J1596" s="44">
        <v>29.068225860595703</v>
      </c>
    </row>
    <row r="1597" spans="1:10" x14ac:dyDescent="0.35">
      <c r="A1597" t="s">
        <v>1587</v>
      </c>
      <c r="B1597" t="s">
        <v>1915</v>
      </c>
      <c r="C1597" t="s">
        <v>1935</v>
      </c>
      <c r="D1597" t="s">
        <v>2119</v>
      </c>
      <c r="E1597" s="44">
        <v>51.823652968318349</v>
      </c>
      <c r="F1597" s="44">
        <v>0.39653614974456469</v>
      </c>
      <c r="G1597" s="44">
        <v>17.018791741580888</v>
      </c>
      <c r="H1597" s="44">
        <v>2.808107286433323</v>
      </c>
      <c r="I1597" s="44">
        <v>2.1290979381450037</v>
      </c>
      <c r="J1597" s="44">
        <v>29.540821075439453</v>
      </c>
    </row>
    <row r="1598" spans="1:10" x14ac:dyDescent="0.35">
      <c r="A1598" t="s">
        <v>1588</v>
      </c>
      <c r="B1598" t="s">
        <v>1915</v>
      </c>
      <c r="C1598" t="s">
        <v>1936</v>
      </c>
      <c r="D1598" t="s">
        <v>2119</v>
      </c>
      <c r="E1598" s="44">
        <v>57.700116049664544</v>
      </c>
      <c r="F1598" s="44">
        <v>0.42793032889596139</v>
      </c>
      <c r="G1598" s="44">
        <v>13.983672070703905</v>
      </c>
      <c r="H1598" s="44">
        <v>2.2713982903020833</v>
      </c>
      <c r="I1598" s="44">
        <v>2.1529788249073563</v>
      </c>
      <c r="J1598" s="44">
        <v>30.019729614257813</v>
      </c>
    </row>
    <row r="1599" spans="1:10" x14ac:dyDescent="0.35">
      <c r="A1599" t="s">
        <v>1589</v>
      </c>
      <c r="B1599" t="s">
        <v>1915</v>
      </c>
      <c r="C1599" t="s">
        <v>1937</v>
      </c>
      <c r="D1599" t="s">
        <v>2119</v>
      </c>
      <c r="E1599" s="44">
        <v>63.113199790555079</v>
      </c>
      <c r="F1599" s="44">
        <v>0.48184943365768507</v>
      </c>
      <c r="G1599" s="44">
        <v>13.012517821388982</v>
      </c>
      <c r="H1599" s="44">
        <v>1.617043140533166</v>
      </c>
      <c r="I1599" s="44">
        <v>1.7333432163412925</v>
      </c>
      <c r="J1599" s="44">
        <v>30.499614715576172</v>
      </c>
    </row>
    <row r="1600" spans="1:10" x14ac:dyDescent="0.35">
      <c r="A1600" t="s">
        <v>1590</v>
      </c>
      <c r="B1600" t="s">
        <v>1915</v>
      </c>
      <c r="C1600" t="s">
        <v>1938</v>
      </c>
      <c r="D1600" t="s">
        <v>2119</v>
      </c>
      <c r="E1600" s="44">
        <v>66.489280185758517</v>
      </c>
      <c r="F1600" s="44">
        <v>0.49252497246421756</v>
      </c>
      <c r="G1600" s="44">
        <v>10.09458409939719</v>
      </c>
      <c r="H1600" s="44">
        <v>1.3141137566456622</v>
      </c>
      <c r="I1600" s="44">
        <v>0.84813271886960362</v>
      </c>
      <c r="J1600" s="44">
        <v>30.976018905639648</v>
      </c>
    </row>
    <row r="1601" spans="1:10" x14ac:dyDescent="0.35">
      <c r="A1601" t="s">
        <v>1591</v>
      </c>
      <c r="B1601" t="s">
        <v>1915</v>
      </c>
      <c r="C1601" t="s">
        <v>1939</v>
      </c>
      <c r="D1601" t="s">
        <v>2119</v>
      </c>
      <c r="E1601" s="44">
        <v>67.069351783978036</v>
      </c>
      <c r="F1601" s="44">
        <v>0.54392667216354518</v>
      </c>
      <c r="G1601" s="44">
        <v>9.2641078148605214</v>
      </c>
      <c r="H1601" s="44">
        <v>1.1571529335087913</v>
      </c>
      <c r="I1601" s="44">
        <v>0.91465265417474284</v>
      </c>
      <c r="J1601" s="44">
        <v>31.446792602539063</v>
      </c>
    </row>
    <row r="1602" spans="1:10" x14ac:dyDescent="0.35">
      <c r="A1602" t="s">
        <v>1592</v>
      </c>
      <c r="B1602" t="s">
        <v>1915</v>
      </c>
      <c r="C1602" t="s">
        <v>1940</v>
      </c>
      <c r="D1602" t="s">
        <v>2119</v>
      </c>
      <c r="E1602" s="44">
        <v>48.826278178476457</v>
      </c>
      <c r="F1602" s="44">
        <v>0.59479539989932717</v>
      </c>
      <c r="G1602" s="44">
        <v>10.154189704811497</v>
      </c>
      <c r="H1602" s="44">
        <v>1.2156666133483149</v>
      </c>
      <c r="I1602" s="44">
        <v>1.1267527144224014</v>
      </c>
      <c r="J1602" s="44">
        <v>31.910640716552734</v>
      </c>
    </row>
    <row r="1603" spans="1:10" x14ac:dyDescent="0.35">
      <c r="A1603" t="s">
        <v>1593</v>
      </c>
      <c r="B1603" t="s">
        <v>1915</v>
      </c>
      <c r="C1603" t="s">
        <v>1941</v>
      </c>
      <c r="D1603" t="s">
        <v>2119</v>
      </c>
      <c r="E1603" s="44">
        <v>43.303238304011003</v>
      </c>
      <c r="F1603" s="44">
        <v>0.64910092180561085</v>
      </c>
      <c r="G1603" s="44">
        <v>11.21786461234235</v>
      </c>
      <c r="H1603" s="44">
        <v>1.2790705863381426</v>
      </c>
      <c r="I1603" s="44">
        <v>1.3597122704403728</v>
      </c>
      <c r="J1603" s="44">
        <v>32.364986419677734</v>
      </c>
    </row>
    <row r="1604" spans="1:10" x14ac:dyDescent="0.35">
      <c r="A1604" t="s">
        <v>1594</v>
      </c>
      <c r="B1604" t="s">
        <v>1916</v>
      </c>
      <c r="C1604" t="s">
        <v>1933</v>
      </c>
      <c r="D1604" t="s">
        <v>2120</v>
      </c>
      <c r="E1604" s="44">
        <v>207.47785791891928</v>
      </c>
      <c r="F1604" s="44">
        <v>15.015938550000346</v>
      </c>
      <c r="G1604" s="44">
        <v>0.94012851652631013</v>
      </c>
      <c r="H1604" s="44"/>
      <c r="I1604" s="44">
        <v>0.23294019618256098</v>
      </c>
      <c r="J1604" s="44">
        <v>10.536286354064941</v>
      </c>
    </row>
    <row r="1605" spans="1:10" x14ac:dyDescent="0.35">
      <c r="A1605" t="s">
        <v>1595</v>
      </c>
      <c r="B1605" t="s">
        <v>1916</v>
      </c>
      <c r="C1605" t="s">
        <v>1934</v>
      </c>
      <c r="D1605" t="s">
        <v>2120</v>
      </c>
      <c r="E1605" s="44">
        <v>227.94834966635386</v>
      </c>
      <c r="F1605" s="44">
        <v>14.270134600565369</v>
      </c>
      <c r="G1605" s="44">
        <v>0.87768786156141598</v>
      </c>
      <c r="H1605" s="44"/>
      <c r="I1605" s="44">
        <v>3.4359991140869926E-2</v>
      </c>
      <c r="J1605" s="44">
        <v>10.56871509552002</v>
      </c>
    </row>
    <row r="1606" spans="1:10" x14ac:dyDescent="0.35">
      <c r="A1606" t="s">
        <v>1596</v>
      </c>
      <c r="B1606" t="s">
        <v>1916</v>
      </c>
      <c r="C1606" t="s">
        <v>1935</v>
      </c>
      <c r="D1606" t="s">
        <v>2120</v>
      </c>
      <c r="E1606" s="44">
        <v>207.3764270208147</v>
      </c>
      <c r="F1606" s="44">
        <v>13.06508587151837</v>
      </c>
      <c r="G1606" s="44">
        <v>0.9707244459062454</v>
      </c>
      <c r="H1606" s="44"/>
      <c r="I1606" s="44">
        <v>0.46968784233981165</v>
      </c>
      <c r="J1606" s="44">
        <v>10.58675479888916</v>
      </c>
    </row>
    <row r="1607" spans="1:10" x14ac:dyDescent="0.35">
      <c r="A1607" t="s">
        <v>1597</v>
      </c>
      <c r="B1607" t="s">
        <v>1916</v>
      </c>
      <c r="C1607" t="s">
        <v>1936</v>
      </c>
      <c r="D1607" t="s">
        <v>2120</v>
      </c>
      <c r="E1607" s="44">
        <v>209.40244499610421</v>
      </c>
      <c r="F1607" s="44">
        <v>12.488253537477931</v>
      </c>
      <c r="G1607" s="44">
        <v>1.0139582929224116</v>
      </c>
      <c r="H1607" s="44"/>
      <c r="I1607" s="44">
        <v>0.49566838594149137</v>
      </c>
      <c r="J1607" s="44">
        <v>10.594481468200684</v>
      </c>
    </row>
    <row r="1608" spans="1:10" x14ac:dyDescent="0.35">
      <c r="A1608" t="s">
        <v>1598</v>
      </c>
      <c r="B1608" t="s">
        <v>1916</v>
      </c>
      <c r="C1608" t="s">
        <v>1937</v>
      </c>
      <c r="D1608" t="s">
        <v>2120</v>
      </c>
      <c r="E1608" s="44">
        <v>207.81833072383475</v>
      </c>
      <c r="F1608" s="44">
        <v>11.214033058407528</v>
      </c>
      <c r="G1608" s="44">
        <v>0.89893835850108694</v>
      </c>
      <c r="H1608" s="44"/>
      <c r="I1608" s="44">
        <v>0.91141457269561565</v>
      </c>
      <c r="J1608" s="44">
        <v>10.598525047302246</v>
      </c>
    </row>
    <row r="1609" spans="1:10" x14ac:dyDescent="0.35">
      <c r="A1609" t="s">
        <v>1599</v>
      </c>
      <c r="B1609" t="s">
        <v>1916</v>
      </c>
      <c r="C1609" t="s">
        <v>1938</v>
      </c>
      <c r="D1609" t="s">
        <v>2120</v>
      </c>
      <c r="E1609" s="44">
        <v>186.82994054575946</v>
      </c>
      <c r="F1609" s="44">
        <v>11.088711775082668</v>
      </c>
      <c r="G1609" s="44">
        <v>0.90247874452199717</v>
      </c>
      <c r="H1609" s="44"/>
      <c r="I1609" s="44">
        <v>1.7188537858502435</v>
      </c>
      <c r="J1609" s="44">
        <v>10.603761672973633</v>
      </c>
    </row>
    <row r="1610" spans="1:10" x14ac:dyDescent="0.35">
      <c r="A1610" t="s">
        <v>1600</v>
      </c>
      <c r="B1610" t="s">
        <v>1916</v>
      </c>
      <c r="C1610" t="s">
        <v>1939</v>
      </c>
      <c r="D1610" t="s">
        <v>2120</v>
      </c>
      <c r="E1610" s="44">
        <v>195.09027240272889</v>
      </c>
      <c r="F1610" s="44">
        <v>11.600775664481533</v>
      </c>
      <c r="G1610" s="44">
        <v>0.84431080380296974</v>
      </c>
      <c r="H1610" s="44"/>
      <c r="I1610" s="44">
        <v>1.9588780164404578</v>
      </c>
      <c r="J1610" s="44">
        <v>10.610946655273438</v>
      </c>
    </row>
    <row r="1611" spans="1:10" x14ac:dyDescent="0.35">
      <c r="A1611" t="s">
        <v>1601</v>
      </c>
      <c r="B1611" t="s">
        <v>1916</v>
      </c>
      <c r="C1611" t="s">
        <v>1940</v>
      </c>
      <c r="D1611" t="s">
        <v>2120</v>
      </c>
      <c r="E1611" s="44">
        <v>215.82460893496301</v>
      </c>
      <c r="F1611" s="44">
        <v>12.616883077669359</v>
      </c>
      <c r="G1611" s="44">
        <v>0.96859266738152627</v>
      </c>
      <c r="H1611" s="44"/>
      <c r="I1611" s="44">
        <v>2.2020840319905415</v>
      </c>
      <c r="J1611" s="44">
        <v>10.618302345275879</v>
      </c>
    </row>
    <row r="1612" spans="1:10" x14ac:dyDescent="0.35">
      <c r="A1612" t="s">
        <v>1602</v>
      </c>
      <c r="B1612" t="s">
        <v>1916</v>
      </c>
      <c r="C1612" t="s">
        <v>1941</v>
      </c>
      <c r="D1612" t="s">
        <v>2120</v>
      </c>
      <c r="E1612" s="44">
        <v>244.53972939839363</v>
      </c>
      <c r="F1612" s="44">
        <v>13.663503572081321</v>
      </c>
      <c r="G1612" s="44">
        <v>1.2084098010869424</v>
      </c>
      <c r="H1612" s="44"/>
      <c r="I1612" s="44">
        <v>3.3935471809553226</v>
      </c>
      <c r="J1612" s="44">
        <v>10.625250816345215</v>
      </c>
    </row>
    <row r="1613" spans="1:10" x14ac:dyDescent="0.35">
      <c r="A1613" t="s">
        <v>1603</v>
      </c>
      <c r="B1613" t="s">
        <v>1917</v>
      </c>
      <c r="C1613" t="s">
        <v>1933</v>
      </c>
      <c r="D1613" t="s">
        <v>2121</v>
      </c>
      <c r="E1613" s="44">
        <v>89.667912762886743</v>
      </c>
      <c r="F1613" s="44">
        <v>2.0779395445182227</v>
      </c>
      <c r="G1613" s="44">
        <v>0.66431174807084303</v>
      </c>
      <c r="H1613" s="44"/>
      <c r="I1613" s="44">
        <v>1.2717377697697284E-4</v>
      </c>
      <c r="J1613" s="44">
        <v>5.4042940139770508</v>
      </c>
    </row>
    <row r="1614" spans="1:10" x14ac:dyDescent="0.35">
      <c r="A1614" t="s">
        <v>1604</v>
      </c>
      <c r="B1614" t="s">
        <v>1917</v>
      </c>
      <c r="C1614" t="s">
        <v>1934</v>
      </c>
      <c r="D1614" t="s">
        <v>2121</v>
      </c>
      <c r="E1614" s="44">
        <v>98.271229605076101</v>
      </c>
      <c r="F1614" s="44">
        <v>1.8532164837699168</v>
      </c>
      <c r="G1614" s="44">
        <v>0.64099498478031103</v>
      </c>
      <c r="H1614" s="44"/>
      <c r="I1614" s="44">
        <v>0</v>
      </c>
      <c r="J1614" s="44">
        <v>5.4098477363586426</v>
      </c>
    </row>
    <row r="1615" spans="1:10" x14ac:dyDescent="0.35">
      <c r="A1615" t="s">
        <v>1605</v>
      </c>
      <c r="B1615" t="s">
        <v>1917</v>
      </c>
      <c r="C1615" t="s">
        <v>1935</v>
      </c>
      <c r="D1615" t="s">
        <v>2121</v>
      </c>
      <c r="E1615" s="44">
        <v>93.465567060007061</v>
      </c>
      <c r="F1615" s="44">
        <v>1.5830197284363035</v>
      </c>
      <c r="G1615" s="44">
        <v>0.68639904242911698</v>
      </c>
      <c r="H1615" s="44"/>
      <c r="I1615" s="44">
        <v>0</v>
      </c>
      <c r="J1615" s="44">
        <v>5.4170699119567871</v>
      </c>
    </row>
    <row r="1616" spans="1:10" x14ac:dyDescent="0.35">
      <c r="A1616" t="s">
        <v>1606</v>
      </c>
      <c r="B1616" t="s">
        <v>1917</v>
      </c>
      <c r="C1616" t="s">
        <v>1936</v>
      </c>
      <c r="D1616" t="s">
        <v>2121</v>
      </c>
      <c r="E1616" s="44">
        <v>98.509182575599809</v>
      </c>
      <c r="F1616" s="44">
        <v>1.4536532754259468</v>
      </c>
      <c r="G1616" s="44">
        <v>0.72440656867398512</v>
      </c>
      <c r="H1616" s="44"/>
      <c r="I1616" s="44">
        <v>0</v>
      </c>
      <c r="J1616" s="44">
        <v>5.4251298904418945</v>
      </c>
    </row>
    <row r="1617" spans="1:10" x14ac:dyDescent="0.35">
      <c r="A1617" t="s">
        <v>1607</v>
      </c>
      <c r="B1617" t="s">
        <v>1917</v>
      </c>
      <c r="C1617" t="s">
        <v>1937</v>
      </c>
      <c r="D1617" t="s">
        <v>2121</v>
      </c>
      <c r="E1617" s="44">
        <v>101.1086389659047</v>
      </c>
      <c r="F1617" s="44">
        <v>1.311076752216398</v>
      </c>
      <c r="G1617" s="44">
        <v>0.59837493808090969</v>
      </c>
      <c r="H1617" s="44"/>
      <c r="I1617" s="44">
        <v>0</v>
      </c>
      <c r="J1617" s="44">
        <v>5.4328403472900391</v>
      </c>
    </row>
    <row r="1618" spans="1:10" x14ac:dyDescent="0.35">
      <c r="A1618" t="s">
        <v>1608</v>
      </c>
      <c r="B1618" t="s">
        <v>1917</v>
      </c>
      <c r="C1618" t="s">
        <v>1938</v>
      </c>
      <c r="D1618" t="s">
        <v>2121</v>
      </c>
      <c r="E1618" s="44">
        <v>87.545528816075134</v>
      </c>
      <c r="F1618" s="44">
        <v>1.1386630150641128</v>
      </c>
      <c r="G1618" s="44">
        <v>0.57429453667700381</v>
      </c>
      <c r="H1618" s="44"/>
      <c r="I1618" s="44">
        <v>6.1354148144776618E-2</v>
      </c>
      <c r="J1618" s="44">
        <v>5.4393177032470703</v>
      </c>
    </row>
    <row r="1619" spans="1:10" x14ac:dyDescent="0.35">
      <c r="A1619" t="s">
        <v>1609</v>
      </c>
      <c r="B1619" t="s">
        <v>1917</v>
      </c>
      <c r="C1619" t="s">
        <v>1939</v>
      </c>
      <c r="D1619" t="s">
        <v>2121</v>
      </c>
      <c r="E1619" s="44">
        <v>89.805692683333291</v>
      </c>
      <c r="F1619" s="44">
        <v>1.2151751362666054</v>
      </c>
      <c r="G1619" s="44">
        <v>0.55301272597462381</v>
      </c>
      <c r="H1619" s="44"/>
      <c r="I1619" s="44">
        <v>0.14426964793319988</v>
      </c>
      <c r="J1619" s="44">
        <v>5.4442176818847656</v>
      </c>
    </row>
    <row r="1620" spans="1:10" x14ac:dyDescent="0.35">
      <c r="A1620" t="s">
        <v>1610</v>
      </c>
      <c r="B1620" t="s">
        <v>1917</v>
      </c>
      <c r="C1620" t="s">
        <v>1940</v>
      </c>
      <c r="D1620" t="s">
        <v>2121</v>
      </c>
      <c r="E1620" s="44">
        <v>95.961266557207409</v>
      </c>
      <c r="F1620" s="44">
        <v>1.3144360487260955</v>
      </c>
      <c r="G1620" s="44">
        <v>0.62289729495718049</v>
      </c>
      <c r="H1620" s="44"/>
      <c r="I1620" s="44">
        <v>0.19060140683839413</v>
      </c>
      <c r="J1620" s="44">
        <v>5.4476618766784668</v>
      </c>
    </row>
    <row r="1621" spans="1:10" x14ac:dyDescent="0.35">
      <c r="A1621" t="s">
        <v>1611</v>
      </c>
      <c r="B1621" t="s">
        <v>1917</v>
      </c>
      <c r="C1621" t="s">
        <v>1941</v>
      </c>
      <c r="D1621" t="s">
        <v>2121</v>
      </c>
      <c r="E1621" s="44">
        <v>106.94040403031427</v>
      </c>
      <c r="F1621" s="44">
        <v>1.4359930587820662</v>
      </c>
      <c r="G1621" s="44">
        <v>0.71342321958182453</v>
      </c>
      <c r="H1621" s="44"/>
      <c r="I1621" s="44">
        <v>0.62484401754921093</v>
      </c>
      <c r="J1621" s="44">
        <v>5.4498162269592285</v>
      </c>
    </row>
    <row r="1622" spans="1:10" x14ac:dyDescent="0.35">
      <c r="A1622" t="s">
        <v>1612</v>
      </c>
      <c r="B1622" t="s">
        <v>1918</v>
      </c>
      <c r="C1622" t="s">
        <v>1933</v>
      </c>
      <c r="D1622" t="s">
        <v>2122</v>
      </c>
      <c r="E1622" s="44">
        <v>19.535837913887921</v>
      </c>
      <c r="F1622" s="44">
        <v>1.1726709193390906E-2</v>
      </c>
      <c r="G1622" s="44">
        <v>7.166450501936053E-2</v>
      </c>
      <c r="H1622" s="44"/>
      <c r="I1622" s="44">
        <v>0</v>
      </c>
      <c r="J1622" s="44">
        <v>1.3321020603179932</v>
      </c>
    </row>
    <row r="1623" spans="1:10" x14ac:dyDescent="0.35">
      <c r="A1623" t="s">
        <v>1613</v>
      </c>
      <c r="B1623" t="s">
        <v>1918</v>
      </c>
      <c r="C1623" t="s">
        <v>1934</v>
      </c>
      <c r="D1623" t="s">
        <v>2122</v>
      </c>
      <c r="E1623" s="44">
        <v>23.191468650922793</v>
      </c>
      <c r="F1623" s="44">
        <v>1.3995384658293909E-2</v>
      </c>
      <c r="G1623" s="44">
        <v>6.5095629119082787E-2</v>
      </c>
      <c r="H1623" s="44"/>
      <c r="I1623" s="44">
        <v>0</v>
      </c>
      <c r="J1623" s="44">
        <v>1.3284488916397095</v>
      </c>
    </row>
    <row r="1624" spans="1:10" x14ac:dyDescent="0.35">
      <c r="A1624" t="s">
        <v>1614</v>
      </c>
      <c r="B1624" t="s">
        <v>1918</v>
      </c>
      <c r="C1624" t="s">
        <v>1935</v>
      </c>
      <c r="D1624" t="s">
        <v>2122</v>
      </c>
      <c r="E1624" s="44">
        <v>23.056619965625405</v>
      </c>
      <c r="F1624" s="44">
        <v>1.1618850520006534E-2</v>
      </c>
      <c r="G1624" s="44">
        <v>7.4005217963210593E-2</v>
      </c>
      <c r="H1624" s="44"/>
      <c r="I1624" s="44">
        <v>0</v>
      </c>
      <c r="J1624" s="44">
        <v>1.3249341249465942</v>
      </c>
    </row>
    <row r="1625" spans="1:10" x14ac:dyDescent="0.35">
      <c r="A1625" t="s">
        <v>1615</v>
      </c>
      <c r="B1625" t="s">
        <v>1918</v>
      </c>
      <c r="C1625" t="s">
        <v>1936</v>
      </c>
      <c r="D1625" t="s">
        <v>2122</v>
      </c>
      <c r="E1625" s="44">
        <v>25.145017413969505</v>
      </c>
      <c r="F1625" s="44">
        <v>1.3058332471828381E-2</v>
      </c>
      <c r="G1625" s="44">
        <v>6.9216732379382889E-2</v>
      </c>
      <c r="H1625" s="44"/>
      <c r="I1625" s="44">
        <v>0</v>
      </c>
      <c r="J1625" s="44">
        <v>1.3215600252151489</v>
      </c>
    </row>
    <row r="1626" spans="1:10" x14ac:dyDescent="0.35">
      <c r="A1626" t="s">
        <v>1616</v>
      </c>
      <c r="B1626" t="s">
        <v>1918</v>
      </c>
      <c r="C1626" t="s">
        <v>1937</v>
      </c>
      <c r="D1626" t="s">
        <v>2122</v>
      </c>
      <c r="E1626" s="44">
        <v>26.266283036068359</v>
      </c>
      <c r="F1626" s="44">
        <v>1.4879582924243365E-2</v>
      </c>
      <c r="G1626" s="44">
        <v>6.7589937198833827E-2</v>
      </c>
      <c r="H1626" s="44"/>
      <c r="I1626" s="44">
        <v>0</v>
      </c>
      <c r="J1626" s="44">
        <v>1.3183588981628418</v>
      </c>
    </row>
    <row r="1627" spans="1:10" x14ac:dyDescent="0.35">
      <c r="A1627" t="s">
        <v>1617</v>
      </c>
      <c r="B1627" t="s">
        <v>1918</v>
      </c>
      <c r="C1627" t="s">
        <v>1938</v>
      </c>
      <c r="D1627" t="s">
        <v>2122</v>
      </c>
      <c r="E1627" s="44">
        <v>22.578316613422039</v>
      </c>
      <c r="F1627" s="44">
        <v>5.8397027812829494E-3</v>
      </c>
      <c r="G1627" s="44">
        <v>5.7421475396887446E-2</v>
      </c>
      <c r="H1627" s="44"/>
      <c r="I1627" s="44">
        <v>0</v>
      </c>
      <c r="J1627" s="44">
        <v>1.3153210878372192</v>
      </c>
    </row>
    <row r="1628" spans="1:10" x14ac:dyDescent="0.35">
      <c r="A1628" t="s">
        <v>1618</v>
      </c>
      <c r="B1628" t="s">
        <v>1918</v>
      </c>
      <c r="C1628" t="s">
        <v>1939</v>
      </c>
      <c r="D1628" t="s">
        <v>2122</v>
      </c>
      <c r="E1628" s="44">
        <v>23.347532466999994</v>
      </c>
      <c r="F1628" s="44">
        <v>5.9235685162321097E-3</v>
      </c>
      <c r="G1628" s="44">
        <v>5.9440022910027236E-2</v>
      </c>
      <c r="H1628" s="44"/>
      <c r="I1628" s="44">
        <v>0</v>
      </c>
      <c r="J1628" s="44">
        <v>1.3124420642852783</v>
      </c>
    </row>
    <row r="1629" spans="1:10" x14ac:dyDescent="0.35">
      <c r="A1629" t="s">
        <v>1619</v>
      </c>
      <c r="B1629" t="s">
        <v>1918</v>
      </c>
      <c r="C1629" t="s">
        <v>1940</v>
      </c>
      <c r="D1629" t="s">
        <v>2122</v>
      </c>
      <c r="E1629" s="44">
        <v>25.973078187979002</v>
      </c>
      <c r="F1629" s="44">
        <v>6.5180874866716584E-3</v>
      </c>
      <c r="G1629" s="44">
        <v>7.7166551255382812E-2</v>
      </c>
      <c r="H1629" s="44"/>
      <c r="I1629" s="44">
        <v>0</v>
      </c>
      <c r="J1629" s="44">
        <v>1.3096319437026978</v>
      </c>
    </row>
    <row r="1630" spans="1:10" x14ac:dyDescent="0.35">
      <c r="A1630" t="s">
        <v>1620</v>
      </c>
      <c r="B1630" t="s">
        <v>1918</v>
      </c>
      <c r="C1630" t="s">
        <v>1941</v>
      </c>
      <c r="D1630" t="s">
        <v>2122</v>
      </c>
      <c r="E1630" s="44">
        <v>29.52705307172139</v>
      </c>
      <c r="F1630" s="44">
        <v>7.1403438551872755E-3</v>
      </c>
      <c r="G1630" s="44">
        <v>8.8258948249204591E-2</v>
      </c>
      <c r="H1630" s="44"/>
      <c r="I1630" s="44">
        <v>3.0666852370982049E-2</v>
      </c>
      <c r="J1630" s="44">
        <v>1.3067878484725952</v>
      </c>
    </row>
    <row r="1631" spans="1:10" x14ac:dyDescent="0.35">
      <c r="A1631" t="s">
        <v>1621</v>
      </c>
      <c r="B1631" t="s">
        <v>1919</v>
      </c>
      <c r="C1631" t="s">
        <v>1933</v>
      </c>
      <c r="D1631" t="s">
        <v>2123</v>
      </c>
      <c r="E1631" s="44">
        <v>23.809291679646897</v>
      </c>
      <c r="F1631" s="44">
        <v>6.9964041105099684E-2</v>
      </c>
      <c r="G1631" s="44">
        <v>0.22321206752951905</v>
      </c>
      <c r="H1631" s="44"/>
      <c r="I1631" s="44">
        <v>0.27659503558188758</v>
      </c>
      <c r="J1631" s="44">
        <v>2.1188478469848633</v>
      </c>
    </row>
    <row r="1632" spans="1:10" x14ac:dyDescent="0.35">
      <c r="A1632" t="s">
        <v>1622</v>
      </c>
      <c r="B1632" t="s">
        <v>1919</v>
      </c>
      <c r="C1632" t="s">
        <v>1934</v>
      </c>
      <c r="D1632" t="s">
        <v>2123</v>
      </c>
      <c r="E1632" s="44">
        <v>28.495977517600224</v>
      </c>
      <c r="F1632" s="44">
        <v>6.4929597584028026E-2</v>
      </c>
      <c r="G1632" s="44">
        <v>0.23077506815281498</v>
      </c>
      <c r="H1632" s="44"/>
      <c r="I1632" s="44">
        <v>0.15979920586973903</v>
      </c>
      <c r="J1632" s="44">
        <v>2.0924925804138184</v>
      </c>
    </row>
    <row r="1633" spans="1:10" x14ac:dyDescent="0.35">
      <c r="A1633" t="s">
        <v>1623</v>
      </c>
      <c r="B1633" t="s">
        <v>1919</v>
      </c>
      <c r="C1633" t="s">
        <v>1935</v>
      </c>
      <c r="D1633" t="s">
        <v>2123</v>
      </c>
      <c r="E1633" s="44">
        <v>28.141052814339158</v>
      </c>
      <c r="F1633" s="44">
        <v>4.6176402028886648E-2</v>
      </c>
      <c r="G1633" s="44">
        <v>0.22806985918150666</v>
      </c>
      <c r="H1633" s="44"/>
      <c r="I1633" s="44">
        <v>0.15455520250460819</v>
      </c>
      <c r="J1633" s="44">
        <v>2.0663740634918213</v>
      </c>
    </row>
    <row r="1634" spans="1:10" x14ac:dyDescent="0.35">
      <c r="A1634" t="s">
        <v>1624</v>
      </c>
      <c r="B1634" t="s">
        <v>1919</v>
      </c>
      <c r="C1634" t="s">
        <v>1936</v>
      </c>
      <c r="D1634" t="s">
        <v>2123</v>
      </c>
      <c r="E1634" s="44">
        <v>30.259988947780258</v>
      </c>
      <c r="F1634" s="44">
        <v>3.2147639821773433E-2</v>
      </c>
      <c r="G1634" s="44">
        <v>0.22775738164098919</v>
      </c>
      <c r="H1634" s="44"/>
      <c r="I1634" s="44">
        <v>0.12961528173613626</v>
      </c>
      <c r="J1634" s="44">
        <v>2.0407841205596924</v>
      </c>
    </row>
    <row r="1635" spans="1:10" x14ac:dyDescent="0.35">
      <c r="A1635" t="s">
        <v>1625</v>
      </c>
      <c r="B1635" t="s">
        <v>1919</v>
      </c>
      <c r="C1635" t="s">
        <v>1937</v>
      </c>
      <c r="D1635" t="s">
        <v>2123</v>
      </c>
      <c r="E1635" s="44">
        <v>31.384800413647497</v>
      </c>
      <c r="F1635" s="44">
        <v>2.3102918327871043E-2</v>
      </c>
      <c r="G1635" s="44">
        <v>0.2132690992100843</v>
      </c>
      <c r="H1635" s="44"/>
      <c r="I1635" s="44">
        <v>0.12416661653458817</v>
      </c>
      <c r="J1635" s="44">
        <v>2.0161252021789551</v>
      </c>
    </row>
    <row r="1636" spans="1:10" x14ac:dyDescent="0.35">
      <c r="A1636" t="s">
        <v>1626</v>
      </c>
      <c r="B1636" t="s">
        <v>1919</v>
      </c>
      <c r="C1636" t="s">
        <v>1938</v>
      </c>
      <c r="D1636" t="s">
        <v>2123</v>
      </c>
      <c r="E1636" s="44">
        <v>26.986445067727054</v>
      </c>
      <c r="F1636" s="44">
        <v>1.5371264012346772E-2</v>
      </c>
      <c r="G1636" s="44">
        <v>0.20139210261180229</v>
      </c>
      <c r="H1636" s="44"/>
      <c r="I1636" s="44">
        <v>0.2591110877952319</v>
      </c>
      <c r="J1636" s="44">
        <v>1.992662787437439</v>
      </c>
    </row>
    <row r="1637" spans="1:10" x14ac:dyDescent="0.35">
      <c r="A1637" t="s">
        <v>1627</v>
      </c>
      <c r="B1637" t="s">
        <v>1919</v>
      </c>
      <c r="C1637" t="s">
        <v>1939</v>
      </c>
      <c r="D1637" t="s">
        <v>2123</v>
      </c>
      <c r="E1637" s="44">
        <v>27.582895485674989</v>
      </c>
      <c r="F1637" s="44">
        <v>1.4857392193214445E-2</v>
      </c>
      <c r="G1637" s="44">
        <v>0.19780391946495102</v>
      </c>
      <c r="H1637" s="44"/>
      <c r="I1637" s="44">
        <v>0.29252008200239954</v>
      </c>
      <c r="J1637" s="44">
        <v>1.9705301523208618</v>
      </c>
    </row>
    <row r="1638" spans="1:10" x14ac:dyDescent="0.35">
      <c r="A1638" t="s">
        <v>1628</v>
      </c>
      <c r="B1638" t="s">
        <v>1919</v>
      </c>
      <c r="C1638" t="s">
        <v>1940</v>
      </c>
      <c r="D1638" t="s">
        <v>2123</v>
      </c>
      <c r="E1638" s="44">
        <v>30.325165122192075</v>
      </c>
      <c r="F1638" s="44">
        <v>1.6416701558943751E-2</v>
      </c>
      <c r="G1638" s="44">
        <v>0.22573797981442453</v>
      </c>
      <c r="H1638" s="44"/>
      <c r="I1638" s="44">
        <v>0.36426787347906919</v>
      </c>
      <c r="J1638" s="44">
        <v>1.9496700763702393</v>
      </c>
    </row>
    <row r="1639" spans="1:10" x14ac:dyDescent="0.35">
      <c r="A1639" t="s">
        <v>1629</v>
      </c>
      <c r="B1639" t="s">
        <v>1919</v>
      </c>
      <c r="C1639" t="s">
        <v>1941</v>
      </c>
      <c r="D1639" t="s">
        <v>2123</v>
      </c>
      <c r="E1639" s="44">
        <v>34.28588953474187</v>
      </c>
      <c r="F1639" s="44">
        <v>1.8012586358903463E-2</v>
      </c>
      <c r="G1639" s="44">
        <v>0.2580097787275043</v>
      </c>
      <c r="H1639" s="44"/>
      <c r="I1639" s="44">
        <v>0.545077801041015</v>
      </c>
      <c r="J1639" s="44">
        <v>1.9299379587173462</v>
      </c>
    </row>
    <row r="1640" spans="1:10" x14ac:dyDescent="0.35">
      <c r="A1640" t="s">
        <v>1630</v>
      </c>
      <c r="B1640" t="s">
        <v>1920</v>
      </c>
      <c r="C1640" t="s">
        <v>1933</v>
      </c>
      <c r="D1640" t="s">
        <v>2124</v>
      </c>
      <c r="E1640" s="44">
        <v>39.035147901138906</v>
      </c>
      <c r="F1640" s="44">
        <v>13.033835933800393</v>
      </c>
      <c r="G1640" s="44">
        <v>0.20921862242486169</v>
      </c>
      <c r="H1640" s="44"/>
      <c r="I1640" s="44">
        <v>0</v>
      </c>
      <c r="J1640" s="44">
        <v>9.0297164916992188</v>
      </c>
    </row>
    <row r="1641" spans="1:10" x14ac:dyDescent="0.35">
      <c r="A1641" t="s">
        <v>1631</v>
      </c>
      <c r="B1641" t="s">
        <v>1920</v>
      </c>
      <c r="C1641" t="s">
        <v>1934</v>
      </c>
      <c r="D1641" t="s">
        <v>2124</v>
      </c>
      <c r="E1641" s="44">
        <v>46.487598264749614</v>
      </c>
      <c r="F1641" s="44">
        <v>14.340130728169584</v>
      </c>
      <c r="G1641" s="44">
        <v>0.22951829478439362</v>
      </c>
      <c r="H1641" s="44"/>
      <c r="I1641" s="44">
        <v>0</v>
      </c>
      <c r="J1641" s="44">
        <v>8.9937458038330078</v>
      </c>
    </row>
    <row r="1642" spans="1:10" x14ac:dyDescent="0.35">
      <c r="A1642" t="s">
        <v>1632</v>
      </c>
      <c r="B1642" t="s">
        <v>1920</v>
      </c>
      <c r="C1642" t="s">
        <v>1935</v>
      </c>
      <c r="D1642" t="s">
        <v>2124</v>
      </c>
      <c r="E1642" s="44">
        <v>40.733546921729584</v>
      </c>
      <c r="F1642" s="44">
        <v>12.385193254744625</v>
      </c>
      <c r="G1642" s="44">
        <v>0.22863324300403523</v>
      </c>
      <c r="H1642" s="44"/>
      <c r="I1642" s="44">
        <v>0</v>
      </c>
      <c r="J1642" s="44">
        <v>8.9569845199584961</v>
      </c>
    </row>
    <row r="1643" spans="1:10" x14ac:dyDescent="0.35">
      <c r="A1643" t="s">
        <v>1633</v>
      </c>
      <c r="B1643" t="s">
        <v>1920</v>
      </c>
      <c r="C1643" t="s">
        <v>1936</v>
      </c>
      <c r="D1643" t="s">
        <v>2124</v>
      </c>
      <c r="E1643" s="44">
        <v>45.519682092121748</v>
      </c>
      <c r="F1643" s="44">
        <v>12.67997661326484</v>
      </c>
      <c r="G1643" s="44">
        <v>0.2462145656822638</v>
      </c>
      <c r="H1643" s="44"/>
      <c r="I1643" s="44">
        <v>0</v>
      </c>
      <c r="J1643" s="44">
        <v>8.9202156066894531</v>
      </c>
    </row>
    <row r="1644" spans="1:10" x14ac:dyDescent="0.35">
      <c r="A1644" t="s">
        <v>1634</v>
      </c>
      <c r="B1644" t="s">
        <v>1920</v>
      </c>
      <c r="C1644" t="s">
        <v>1937</v>
      </c>
      <c r="D1644" t="s">
        <v>2124</v>
      </c>
      <c r="E1644" s="44">
        <v>44.210802198246597</v>
      </c>
      <c r="F1644" s="44">
        <v>9.8572557976856068</v>
      </c>
      <c r="G1644" s="44">
        <v>0.22728282435997468</v>
      </c>
      <c r="H1644" s="44"/>
      <c r="I1644" s="44">
        <v>0</v>
      </c>
      <c r="J1644" s="44">
        <v>8.8847112655639648</v>
      </c>
    </row>
    <row r="1645" spans="1:10" x14ac:dyDescent="0.35">
      <c r="A1645" t="s">
        <v>1635</v>
      </c>
      <c r="B1645" t="s">
        <v>1920</v>
      </c>
      <c r="C1645" t="s">
        <v>1938</v>
      </c>
      <c r="D1645" t="s">
        <v>2124</v>
      </c>
      <c r="E1645" s="44">
        <v>37.160324846402844</v>
      </c>
      <c r="F1645" s="44">
        <v>12.058839930521946</v>
      </c>
      <c r="G1645" s="44">
        <v>0.23599558255568376</v>
      </c>
      <c r="H1645" s="44"/>
      <c r="I1645" s="44">
        <v>0</v>
      </c>
      <c r="J1645" s="44">
        <v>8.8512802124023438</v>
      </c>
    </row>
    <row r="1646" spans="1:10" x14ac:dyDescent="0.35">
      <c r="A1646" t="s">
        <v>1636</v>
      </c>
      <c r="B1646" t="s">
        <v>1920</v>
      </c>
      <c r="C1646" t="s">
        <v>1939</v>
      </c>
      <c r="D1646" t="s">
        <v>2124</v>
      </c>
      <c r="E1646" s="44">
        <v>38.299871897237409</v>
      </c>
      <c r="F1646" s="44">
        <v>12.775648519970835</v>
      </c>
      <c r="G1646" s="44">
        <v>0.22383993819092474</v>
      </c>
      <c r="H1646" s="44"/>
      <c r="I1646" s="44">
        <v>0</v>
      </c>
      <c r="J1646" s="44">
        <v>8.8200836181640625</v>
      </c>
    </row>
    <row r="1647" spans="1:10" x14ac:dyDescent="0.35">
      <c r="A1647" t="s">
        <v>1637</v>
      </c>
      <c r="B1647" t="s">
        <v>1920</v>
      </c>
      <c r="C1647" t="s">
        <v>1940</v>
      </c>
      <c r="D1647" t="s">
        <v>2124</v>
      </c>
      <c r="E1647" s="44">
        <v>41.431668953408469</v>
      </c>
      <c r="F1647" s="44">
        <v>13.543872640186787</v>
      </c>
      <c r="G1647" s="44">
        <v>0.24736017017448902</v>
      </c>
      <c r="H1647" s="44"/>
      <c r="I1647" s="44">
        <v>0</v>
      </c>
      <c r="J1647" s="44">
        <v>8.7905740737915039</v>
      </c>
    </row>
    <row r="1648" spans="1:10" x14ac:dyDescent="0.35">
      <c r="A1648" t="s">
        <v>1638</v>
      </c>
      <c r="B1648" t="s">
        <v>1920</v>
      </c>
      <c r="C1648" t="s">
        <v>1941</v>
      </c>
      <c r="D1648" t="s">
        <v>2124</v>
      </c>
      <c r="E1648" s="44">
        <v>47.654422680195886</v>
      </c>
      <c r="F1648" s="44">
        <v>14.738301507358271</v>
      </c>
      <c r="G1648" s="44">
        <v>0.27941317795468867</v>
      </c>
      <c r="H1648" s="44"/>
      <c r="I1648" s="44">
        <v>0</v>
      </c>
      <c r="J1648" s="44">
        <v>8.7620277404785156</v>
      </c>
    </row>
    <row r="1649" spans="1:10" x14ac:dyDescent="0.35">
      <c r="A1649" t="s">
        <v>1639</v>
      </c>
      <c r="B1649" t="s">
        <v>1921</v>
      </c>
      <c r="C1649" t="s">
        <v>1933</v>
      </c>
      <c r="D1649" t="s">
        <v>2125</v>
      </c>
      <c r="E1649" s="44">
        <v>4.1466631175878499</v>
      </c>
      <c r="F1649" s="44">
        <v>0.61675411121601686</v>
      </c>
      <c r="G1649" s="44">
        <v>1.9991790389204973E-2</v>
      </c>
      <c r="H1649" s="44"/>
      <c r="I1649" s="44">
        <v>0</v>
      </c>
      <c r="J1649" s="44">
        <v>0.62428498268127441</v>
      </c>
    </row>
    <row r="1650" spans="1:10" x14ac:dyDescent="0.35">
      <c r="A1650" t="s">
        <v>1640</v>
      </c>
      <c r="B1650" t="s">
        <v>1921</v>
      </c>
      <c r="C1650" t="s">
        <v>1934</v>
      </c>
      <c r="D1650" t="s">
        <v>2125</v>
      </c>
      <c r="E1650" s="44">
        <v>4.5426414081443243</v>
      </c>
      <c r="F1650" s="44">
        <v>0.67969950298294424</v>
      </c>
      <c r="G1650" s="44">
        <v>2.1197281345280136E-2</v>
      </c>
      <c r="H1650" s="44"/>
      <c r="I1650" s="44">
        <v>8.6447331059141992E-3</v>
      </c>
      <c r="J1650" s="44">
        <v>0.625465989112854</v>
      </c>
    </row>
    <row r="1651" spans="1:10" x14ac:dyDescent="0.35">
      <c r="A1651" t="s">
        <v>1641</v>
      </c>
      <c r="B1651" t="s">
        <v>1921</v>
      </c>
      <c r="C1651" t="s">
        <v>1935</v>
      </c>
      <c r="D1651" t="s">
        <v>2125</v>
      </c>
      <c r="E1651" s="44">
        <v>4.0900226384649097</v>
      </c>
      <c r="F1651" s="44">
        <v>0.66218136213531764</v>
      </c>
      <c r="G1651" s="44">
        <v>2.0726127649673538E-2</v>
      </c>
      <c r="H1651" s="44"/>
      <c r="I1651" s="44">
        <v>3.5414110953706423E-3</v>
      </c>
      <c r="J1651" s="44">
        <v>0.62638604640960693</v>
      </c>
    </row>
    <row r="1652" spans="1:10" x14ac:dyDescent="0.35">
      <c r="A1652" t="s">
        <v>1642</v>
      </c>
      <c r="B1652" t="s">
        <v>1921</v>
      </c>
      <c r="C1652" t="s">
        <v>1936</v>
      </c>
      <c r="D1652" t="s">
        <v>2125</v>
      </c>
      <c r="E1652" s="44">
        <v>4.4658986291741716</v>
      </c>
      <c r="F1652" s="44">
        <v>0.689067967330107</v>
      </c>
      <c r="G1652" s="44">
        <v>2.0518428067815019E-2</v>
      </c>
      <c r="H1652" s="44"/>
      <c r="I1652" s="44">
        <v>0</v>
      </c>
      <c r="J1652" s="44">
        <v>0.62709397077560425</v>
      </c>
    </row>
    <row r="1653" spans="1:10" x14ac:dyDescent="0.35">
      <c r="A1653" t="s">
        <v>1643</v>
      </c>
      <c r="B1653" t="s">
        <v>1921</v>
      </c>
      <c r="C1653" t="s">
        <v>1937</v>
      </c>
      <c r="D1653" t="s">
        <v>2125</v>
      </c>
      <c r="E1653" s="44">
        <v>4.5950308337244614</v>
      </c>
      <c r="F1653" s="44">
        <v>0.7213595912261449</v>
      </c>
      <c r="G1653" s="44">
        <v>1.9888628370546627E-2</v>
      </c>
      <c r="H1653" s="44"/>
      <c r="I1653" s="44">
        <v>0</v>
      </c>
      <c r="J1653" s="44">
        <v>0.6276739239692688</v>
      </c>
    </row>
    <row r="1654" spans="1:10" x14ac:dyDescent="0.35">
      <c r="A1654" t="s">
        <v>1644</v>
      </c>
      <c r="B1654" t="s">
        <v>1921</v>
      </c>
      <c r="C1654" t="s">
        <v>1938</v>
      </c>
      <c r="D1654" t="s">
        <v>2125</v>
      </c>
      <c r="E1654" s="44">
        <v>4.0551378781655876</v>
      </c>
      <c r="F1654" s="44">
        <v>0.81285997661674425</v>
      </c>
      <c r="G1654" s="44">
        <v>2.0991557719881957E-2</v>
      </c>
      <c r="H1654" s="44"/>
      <c r="I1654" s="44">
        <v>0</v>
      </c>
      <c r="J1654" s="44">
        <v>0.62817800045013428</v>
      </c>
    </row>
    <row r="1655" spans="1:10" x14ac:dyDescent="0.35">
      <c r="A1655" t="s">
        <v>1645</v>
      </c>
      <c r="B1655" t="s">
        <v>1921</v>
      </c>
      <c r="C1655" t="s">
        <v>1939</v>
      </c>
      <c r="D1655" t="s">
        <v>2125</v>
      </c>
      <c r="E1655" s="44">
        <v>4.3757639509666557</v>
      </c>
      <c r="F1655" s="44">
        <v>0.8579683236891652</v>
      </c>
      <c r="G1655" s="44">
        <v>2.2242707940003822E-2</v>
      </c>
      <c r="H1655" s="44"/>
      <c r="I1655" s="44">
        <v>0</v>
      </c>
      <c r="J1655" s="44">
        <v>0.62861490249633789</v>
      </c>
    </row>
    <row r="1656" spans="1:10" x14ac:dyDescent="0.35">
      <c r="A1656" t="s">
        <v>1646</v>
      </c>
      <c r="B1656" t="s">
        <v>1921</v>
      </c>
      <c r="C1656" t="s">
        <v>1940</v>
      </c>
      <c r="D1656" t="s">
        <v>2125</v>
      </c>
      <c r="E1656" s="44">
        <v>4.7836756813088632</v>
      </c>
      <c r="F1656" s="44">
        <v>0.93300547795054423</v>
      </c>
      <c r="G1656" s="44">
        <v>2.4424752640423202E-2</v>
      </c>
      <c r="H1656" s="44"/>
      <c r="I1656" s="44">
        <v>0</v>
      </c>
      <c r="J1656" s="44">
        <v>0.6289600133895874</v>
      </c>
    </row>
    <row r="1657" spans="1:10" x14ac:dyDescent="0.35">
      <c r="A1657" t="s">
        <v>1647</v>
      </c>
      <c r="B1657" t="s">
        <v>1921</v>
      </c>
      <c r="C1657" t="s">
        <v>1941</v>
      </c>
      <c r="D1657" t="s">
        <v>2125</v>
      </c>
      <c r="E1657" s="44">
        <v>5.3888740671299855</v>
      </c>
      <c r="F1657" s="44">
        <v>1.0021948610665605</v>
      </c>
      <c r="G1657" s="44">
        <v>2.6756945254116728E-2</v>
      </c>
      <c r="H1657" s="44"/>
      <c r="I1657" s="44">
        <v>0</v>
      </c>
      <c r="J1657" s="44">
        <v>0.62921899557113647</v>
      </c>
    </row>
    <row r="1658" spans="1:10" x14ac:dyDescent="0.35">
      <c r="A1658" t="s">
        <v>1648</v>
      </c>
      <c r="B1658" t="s">
        <v>1922</v>
      </c>
      <c r="C1658" t="s">
        <v>1933</v>
      </c>
      <c r="D1658" t="s">
        <v>2126</v>
      </c>
      <c r="E1658" s="44">
        <v>130.79317319240931</v>
      </c>
      <c r="F1658" s="44">
        <v>3.0134369856266314</v>
      </c>
      <c r="G1658" s="44">
        <v>1.7338603741605179</v>
      </c>
      <c r="H1658" s="44"/>
      <c r="I1658" s="44">
        <v>0.16848321023032861</v>
      </c>
      <c r="J1658" s="44">
        <v>9.9278392791748047</v>
      </c>
    </row>
    <row r="1659" spans="1:10" x14ac:dyDescent="0.35">
      <c r="A1659" t="s">
        <v>1649</v>
      </c>
      <c r="B1659" t="s">
        <v>1922</v>
      </c>
      <c r="C1659" t="s">
        <v>1934</v>
      </c>
      <c r="D1659" t="s">
        <v>2126</v>
      </c>
      <c r="E1659" s="44">
        <v>140.86263561262069</v>
      </c>
      <c r="F1659" s="44">
        <v>2.7692406701198724</v>
      </c>
      <c r="G1659" s="44">
        <v>1.8282736327947802</v>
      </c>
      <c r="H1659" s="44"/>
      <c r="I1659" s="44">
        <v>5.8550923474786042E-2</v>
      </c>
      <c r="J1659" s="44">
        <v>9.8982038497924805</v>
      </c>
    </row>
    <row r="1660" spans="1:10" x14ac:dyDescent="0.35">
      <c r="A1660" t="s">
        <v>1650</v>
      </c>
      <c r="B1660" t="s">
        <v>1922</v>
      </c>
      <c r="C1660" t="s">
        <v>1935</v>
      </c>
      <c r="D1660" t="s">
        <v>2126</v>
      </c>
      <c r="E1660" s="44">
        <v>127.70583484935882</v>
      </c>
      <c r="F1660" s="44">
        <v>2.4276475962038413</v>
      </c>
      <c r="G1660" s="44">
        <v>1.8327812665907253</v>
      </c>
      <c r="H1660" s="44"/>
      <c r="I1660" s="44">
        <v>0.31460318711575513</v>
      </c>
      <c r="J1660" s="44">
        <v>9.8696823120117188</v>
      </c>
    </row>
    <row r="1661" spans="1:10" x14ac:dyDescent="0.35">
      <c r="A1661" t="s">
        <v>1651</v>
      </c>
      <c r="B1661" t="s">
        <v>1922</v>
      </c>
      <c r="C1661" t="s">
        <v>1936</v>
      </c>
      <c r="D1661" t="s">
        <v>2126</v>
      </c>
      <c r="E1661" s="44">
        <v>135.21268216361199</v>
      </c>
      <c r="F1661" s="44">
        <v>1.9173612292945381</v>
      </c>
      <c r="G1661" s="44">
        <v>1.5754780281225036</v>
      </c>
      <c r="H1661" s="44"/>
      <c r="I1661" s="44">
        <v>0.30409556239320656</v>
      </c>
      <c r="J1661" s="44">
        <v>9.8416967391967773</v>
      </c>
    </row>
    <row r="1662" spans="1:10" x14ac:dyDescent="0.35">
      <c r="A1662" t="s">
        <v>1652</v>
      </c>
      <c r="B1662" t="s">
        <v>1922</v>
      </c>
      <c r="C1662" t="s">
        <v>1937</v>
      </c>
      <c r="D1662" t="s">
        <v>2126</v>
      </c>
      <c r="E1662" s="44">
        <v>140.16735334594873</v>
      </c>
      <c r="F1662" s="44">
        <v>1.6808713420573393</v>
      </c>
      <c r="G1662" s="44">
        <v>1.3859118501235455</v>
      </c>
      <c r="H1662" s="44"/>
      <c r="I1662" s="44">
        <v>0.41174836914990731</v>
      </c>
      <c r="J1662" s="44">
        <v>9.8133354187011719</v>
      </c>
    </row>
    <row r="1663" spans="1:10" x14ac:dyDescent="0.35">
      <c r="A1663" t="s">
        <v>1653</v>
      </c>
      <c r="B1663" t="s">
        <v>1922</v>
      </c>
      <c r="C1663" t="s">
        <v>1938</v>
      </c>
      <c r="D1663" t="s">
        <v>2126</v>
      </c>
      <c r="E1663" s="44">
        <v>122.82298003292064</v>
      </c>
      <c r="F1663" s="44">
        <v>1.5865595699855202</v>
      </c>
      <c r="G1663" s="44">
        <v>1.3856925643379447</v>
      </c>
      <c r="H1663" s="44"/>
      <c r="I1663" s="44">
        <v>1.1414541363063633</v>
      </c>
      <c r="J1663" s="44">
        <v>9.7839250564575195</v>
      </c>
    </row>
    <row r="1664" spans="1:10" x14ac:dyDescent="0.35">
      <c r="A1664" t="s">
        <v>1654</v>
      </c>
      <c r="B1664" t="s">
        <v>1922</v>
      </c>
      <c r="C1664" t="s">
        <v>1939</v>
      </c>
      <c r="D1664" t="s">
        <v>2126</v>
      </c>
      <c r="E1664" s="44">
        <v>125.85389425810119</v>
      </c>
      <c r="F1664" s="44">
        <v>1.6603654295562273</v>
      </c>
      <c r="G1664" s="44">
        <v>1.2248791745666008</v>
      </c>
      <c r="H1664" s="44"/>
      <c r="I1664" s="44">
        <v>1.251299851398648</v>
      </c>
      <c r="J1664" s="44">
        <v>9.7532806396484375</v>
      </c>
    </row>
    <row r="1665" spans="1:10" x14ac:dyDescent="0.35">
      <c r="A1665" t="s">
        <v>1655</v>
      </c>
      <c r="B1665" t="s">
        <v>1922</v>
      </c>
      <c r="C1665" t="s">
        <v>1940</v>
      </c>
      <c r="D1665" t="s">
        <v>2126</v>
      </c>
      <c r="E1665" s="44">
        <v>139.21788748313705</v>
      </c>
      <c r="F1665" s="44">
        <v>1.8104773382942567</v>
      </c>
      <c r="G1665" s="44">
        <v>1.4041241166163034</v>
      </c>
      <c r="H1665" s="44"/>
      <c r="I1665" s="44">
        <v>1.4605972648639174</v>
      </c>
      <c r="J1665" s="44">
        <v>9.7215585708618164</v>
      </c>
    </row>
    <row r="1666" spans="1:10" x14ac:dyDescent="0.35">
      <c r="A1666" t="s">
        <v>1656</v>
      </c>
      <c r="B1666" t="s">
        <v>1922</v>
      </c>
      <c r="C1666" t="s">
        <v>1941</v>
      </c>
      <c r="D1666" t="s">
        <v>2126</v>
      </c>
      <c r="E1666" s="44">
        <v>156.39259047782338</v>
      </c>
      <c r="F1666" s="44">
        <v>1.9769214621086404</v>
      </c>
      <c r="G1666" s="44">
        <v>1.6319790651241335</v>
      </c>
      <c r="H1666" s="44"/>
      <c r="I1666" s="44">
        <v>2.393022505818112</v>
      </c>
      <c r="J1666" s="44">
        <v>9.6888484954833984</v>
      </c>
    </row>
    <row r="1667" spans="1:10" x14ac:dyDescent="0.35">
      <c r="A1667" t="s">
        <v>1657</v>
      </c>
      <c r="B1667" t="s">
        <v>1923</v>
      </c>
      <c r="C1667" t="s">
        <v>1933</v>
      </c>
      <c r="D1667" t="s">
        <v>2127</v>
      </c>
      <c r="E1667" s="44">
        <v>37.200451778212027</v>
      </c>
      <c r="F1667" s="44">
        <v>9.1688922651280549E-2</v>
      </c>
      <c r="G1667" s="44">
        <v>0.28937814920906807</v>
      </c>
      <c r="H1667" s="44"/>
      <c r="I1667" s="44">
        <v>0.59545835927033963</v>
      </c>
      <c r="J1667" s="44">
        <v>3.1238031387329102</v>
      </c>
    </row>
    <row r="1668" spans="1:10" x14ac:dyDescent="0.35">
      <c r="A1668" t="s">
        <v>1658</v>
      </c>
      <c r="B1668" t="s">
        <v>1923</v>
      </c>
      <c r="C1668" t="s">
        <v>1934</v>
      </c>
      <c r="D1668" t="s">
        <v>2127</v>
      </c>
      <c r="E1668" s="44">
        <v>43.564302814902739</v>
      </c>
      <c r="F1668" s="44">
        <v>0.10208897616715788</v>
      </c>
      <c r="G1668" s="44">
        <v>0.32248549149320843</v>
      </c>
      <c r="H1668" s="44"/>
      <c r="I1668" s="44">
        <v>0.38879051403847098</v>
      </c>
      <c r="J1668" s="44">
        <v>3.079880952835083</v>
      </c>
    </row>
    <row r="1669" spans="1:10" x14ac:dyDescent="0.35">
      <c r="A1669" t="s">
        <v>1659</v>
      </c>
      <c r="B1669" t="s">
        <v>1923</v>
      </c>
      <c r="C1669" t="s">
        <v>1935</v>
      </c>
      <c r="D1669" t="s">
        <v>2127</v>
      </c>
      <c r="E1669" s="44">
        <v>42.887362644380595</v>
      </c>
      <c r="F1669" s="44">
        <v>8.9809322703218231E-2</v>
      </c>
      <c r="G1669" s="44">
        <v>0.33605537761348542</v>
      </c>
      <c r="H1669" s="44"/>
      <c r="I1669" s="44">
        <v>0.44782251294996017</v>
      </c>
      <c r="J1669" s="44">
        <v>3.0372457504272461</v>
      </c>
    </row>
    <row r="1670" spans="1:10" x14ac:dyDescent="0.35">
      <c r="A1670" t="s">
        <v>1660</v>
      </c>
      <c r="B1670" t="s">
        <v>1923</v>
      </c>
      <c r="C1670" t="s">
        <v>1936</v>
      </c>
      <c r="D1670" t="s">
        <v>2127</v>
      </c>
      <c r="E1670" s="44">
        <v>46.423122685143269</v>
      </c>
      <c r="F1670" s="44">
        <v>9.6832127675109889E-2</v>
      </c>
      <c r="G1670" s="44">
        <v>0.29813835056975563</v>
      </c>
      <c r="H1670" s="44"/>
      <c r="I1670" s="44">
        <v>0.3679939751079726</v>
      </c>
      <c r="J1670" s="44">
        <v>2.9973342418670654</v>
      </c>
    </row>
    <row r="1671" spans="1:10" x14ac:dyDescent="0.35">
      <c r="A1671" t="s">
        <v>1661</v>
      </c>
      <c r="B1671" t="s">
        <v>1923</v>
      </c>
      <c r="C1671" t="s">
        <v>1937</v>
      </c>
      <c r="D1671" t="s">
        <v>2127</v>
      </c>
      <c r="E1671" s="44">
        <v>48.632484122553763</v>
      </c>
      <c r="F1671" s="44">
        <v>7.9202626007304322E-2</v>
      </c>
      <c r="G1671" s="44">
        <v>0.29567602358723799</v>
      </c>
      <c r="H1671" s="44"/>
      <c r="I1671" s="44">
        <v>0.37832095156118561</v>
      </c>
      <c r="J1671" s="44">
        <v>2.9618456363677979</v>
      </c>
    </row>
    <row r="1672" spans="1:10" x14ac:dyDescent="0.35">
      <c r="A1672" t="s">
        <v>1662</v>
      </c>
      <c r="B1672" t="s">
        <v>1923</v>
      </c>
      <c r="C1672" t="s">
        <v>1938</v>
      </c>
      <c r="D1672" t="s">
        <v>2127</v>
      </c>
      <c r="E1672" s="44">
        <v>41.52960198919596</v>
      </c>
      <c r="F1672" s="44">
        <v>6.1292494575993478E-2</v>
      </c>
      <c r="G1672" s="44">
        <v>0.30361413849799507</v>
      </c>
      <c r="H1672" s="44"/>
      <c r="I1672" s="44">
        <v>0.72513059252344647</v>
      </c>
      <c r="J1672" s="44">
        <v>2.9319260120391846</v>
      </c>
    </row>
    <row r="1673" spans="1:10" x14ac:dyDescent="0.35">
      <c r="A1673" t="s">
        <v>1663</v>
      </c>
      <c r="B1673" t="s">
        <v>1923</v>
      </c>
      <c r="C1673" t="s">
        <v>1939</v>
      </c>
      <c r="D1673" t="s">
        <v>2127</v>
      </c>
      <c r="E1673" s="44">
        <v>42.804606280833312</v>
      </c>
      <c r="F1673" s="44">
        <v>5.9917300652323598E-2</v>
      </c>
      <c r="G1673" s="44">
        <v>0.32413210256815811</v>
      </c>
      <c r="H1673" s="44"/>
      <c r="I1673" s="44">
        <v>0.82771523557612769</v>
      </c>
      <c r="J1673" s="44">
        <v>2.9082496166229248</v>
      </c>
    </row>
    <row r="1674" spans="1:10" x14ac:dyDescent="0.35">
      <c r="A1674" t="s">
        <v>1664</v>
      </c>
      <c r="B1674" t="s">
        <v>1923</v>
      </c>
      <c r="C1674" t="s">
        <v>1940</v>
      </c>
      <c r="D1674" t="s">
        <v>2127</v>
      </c>
      <c r="E1674" s="44">
        <v>47.264017371846521</v>
      </c>
      <c r="F1674" s="44">
        <v>6.6150571466225341E-2</v>
      </c>
      <c r="G1674" s="44">
        <v>0.36209423037811256</v>
      </c>
      <c r="H1674" s="44"/>
      <c r="I1674" s="44">
        <v>0.91584356350358775</v>
      </c>
      <c r="J1674" s="44">
        <v>2.8902969360351563</v>
      </c>
    </row>
    <row r="1675" spans="1:10" x14ac:dyDescent="0.35">
      <c r="A1675" t="s">
        <v>1665</v>
      </c>
      <c r="B1675" t="s">
        <v>1923</v>
      </c>
      <c r="C1675" t="s">
        <v>1941</v>
      </c>
      <c r="D1675" t="s">
        <v>2127</v>
      </c>
      <c r="E1675" s="44">
        <v>52.467692340583746</v>
      </c>
      <c r="F1675" s="44">
        <v>7.2844525707630683E-2</v>
      </c>
      <c r="G1675" s="44">
        <v>0.40478364639403408</v>
      </c>
      <c r="H1675" s="44"/>
      <c r="I1675" s="44">
        <v>0.96982374474589361</v>
      </c>
      <c r="J1675" s="44">
        <v>2.8764750957489014</v>
      </c>
    </row>
    <row r="1676" spans="1:10" x14ac:dyDescent="0.35">
      <c r="A1676" t="s">
        <v>1666</v>
      </c>
      <c r="B1676" t="s">
        <v>1924</v>
      </c>
      <c r="C1676" t="s">
        <v>1933</v>
      </c>
      <c r="D1676" t="s">
        <v>2128</v>
      </c>
      <c r="E1676" s="44">
        <v>7.1850698598384639</v>
      </c>
      <c r="F1676" s="44">
        <v>0.92597643839140042</v>
      </c>
      <c r="G1676" s="44">
        <v>0.33251330620224367</v>
      </c>
      <c r="H1676" s="44"/>
      <c r="I1676" s="44">
        <v>0.19016388812339177</v>
      </c>
      <c r="J1676" s="44">
        <v>2.7126498222351074</v>
      </c>
    </row>
    <row r="1677" spans="1:10" x14ac:dyDescent="0.35">
      <c r="A1677" t="s">
        <v>1667</v>
      </c>
      <c r="B1677" t="s">
        <v>1924</v>
      </c>
      <c r="C1677" t="s">
        <v>1934</v>
      </c>
      <c r="D1677" t="s">
        <v>2128</v>
      </c>
      <c r="E1677" s="44">
        <v>10.409797375115181</v>
      </c>
      <c r="F1677" s="44">
        <v>1.1113443016765467</v>
      </c>
      <c r="G1677" s="44">
        <v>0.38946961500278543</v>
      </c>
      <c r="H1677" s="44"/>
      <c r="I1677" s="44">
        <v>0.4155898690260833</v>
      </c>
      <c r="J1677" s="44">
        <v>2.7615163326263428</v>
      </c>
    </row>
    <row r="1678" spans="1:10" x14ac:dyDescent="0.35">
      <c r="A1678" t="s">
        <v>1668</v>
      </c>
      <c r="B1678" t="s">
        <v>1924</v>
      </c>
      <c r="C1678" t="s">
        <v>1935</v>
      </c>
      <c r="D1678" t="s">
        <v>2128</v>
      </c>
      <c r="E1678" s="44">
        <v>12.277757864689091</v>
      </c>
      <c r="F1678" s="44">
        <v>1.2556442605170146</v>
      </c>
      <c r="G1678" s="44">
        <v>0.39994451493842959</v>
      </c>
      <c r="H1678" s="44"/>
      <c r="I1678" s="44">
        <v>0.5604231005185687</v>
      </c>
      <c r="J1678" s="44">
        <v>2.8142261505126953</v>
      </c>
    </row>
    <row r="1679" spans="1:10" x14ac:dyDescent="0.35">
      <c r="A1679" t="s">
        <v>1669</v>
      </c>
      <c r="B1679" t="s">
        <v>1924</v>
      </c>
      <c r="C1679" t="s">
        <v>1936</v>
      </c>
      <c r="D1679" t="s">
        <v>2128</v>
      </c>
      <c r="E1679" s="44">
        <v>12.582122574728784</v>
      </c>
      <c r="F1679" s="44">
        <v>1.6281171861186778</v>
      </c>
      <c r="G1679" s="44">
        <v>0.35501163268173475</v>
      </c>
      <c r="H1679" s="44"/>
      <c r="I1679" s="44">
        <v>0.78032351054896454</v>
      </c>
      <c r="J1679" s="44">
        <v>2.8691067695617676</v>
      </c>
    </row>
    <row r="1680" spans="1:10" x14ac:dyDescent="0.35">
      <c r="A1680" t="s">
        <v>1670</v>
      </c>
      <c r="B1680" t="s">
        <v>1924</v>
      </c>
      <c r="C1680" t="s">
        <v>1937</v>
      </c>
      <c r="D1680" t="s">
        <v>2128</v>
      </c>
      <c r="E1680" s="44">
        <v>12.226511594859909</v>
      </c>
      <c r="F1680" s="44">
        <v>1.8284442012365376</v>
      </c>
      <c r="G1680" s="44">
        <v>0.41601316151255185</v>
      </c>
      <c r="H1680" s="44"/>
      <c r="I1680" s="44">
        <v>1.0684848484948495</v>
      </c>
      <c r="J1680" s="44">
        <v>2.9238965511322021</v>
      </c>
    </row>
    <row r="1681" spans="1:10" x14ac:dyDescent="0.35">
      <c r="A1681" t="s">
        <v>1671</v>
      </c>
      <c r="B1681" t="s">
        <v>1924</v>
      </c>
      <c r="C1681" t="s">
        <v>1938</v>
      </c>
      <c r="D1681" t="s">
        <v>2128</v>
      </c>
      <c r="E1681" s="44">
        <v>11.74962081669922</v>
      </c>
      <c r="F1681" s="44">
        <v>1.6481570913488059</v>
      </c>
      <c r="G1681" s="44">
        <v>0.33227453748650382</v>
      </c>
      <c r="H1681" s="44"/>
      <c r="I1681" s="44">
        <v>0.88992895999290988</v>
      </c>
      <c r="J1681" s="44">
        <v>2.9768774509429932</v>
      </c>
    </row>
    <row r="1682" spans="1:10" x14ac:dyDescent="0.35">
      <c r="A1682" t="s">
        <v>1672</v>
      </c>
      <c r="B1682" t="s">
        <v>1924</v>
      </c>
      <c r="C1682" t="s">
        <v>1939</v>
      </c>
      <c r="D1682" t="s">
        <v>2128</v>
      </c>
      <c r="E1682" s="44">
        <v>11.159435476604019</v>
      </c>
      <c r="F1682" s="44">
        <v>1.6804556035456464</v>
      </c>
      <c r="G1682" s="44">
        <v>0.45417175703543655</v>
      </c>
      <c r="H1682" s="44"/>
      <c r="I1682" s="44">
        <v>0.94911746581285694</v>
      </c>
      <c r="J1682" s="44">
        <v>3.0273978710174561</v>
      </c>
    </row>
    <row r="1683" spans="1:10" x14ac:dyDescent="0.35">
      <c r="A1683" t="s">
        <v>1673</v>
      </c>
      <c r="B1683" t="s">
        <v>1924</v>
      </c>
      <c r="C1683" t="s">
        <v>1940</v>
      </c>
      <c r="D1683" t="s">
        <v>2128</v>
      </c>
      <c r="E1683" s="44">
        <v>11.13504600317037</v>
      </c>
      <c r="F1683" s="44">
        <v>1.819650520741497</v>
      </c>
      <c r="G1683" s="44">
        <v>0.49669120009299855</v>
      </c>
      <c r="H1683" s="44"/>
      <c r="I1683" s="44">
        <v>1.2756875769971692</v>
      </c>
      <c r="J1683" s="44">
        <v>3.0756471157073975</v>
      </c>
    </row>
    <row r="1684" spans="1:10" x14ac:dyDescent="0.35">
      <c r="A1684" t="s">
        <v>1674</v>
      </c>
      <c r="B1684" t="s">
        <v>1924</v>
      </c>
      <c r="C1684" t="s">
        <v>1941</v>
      </c>
      <c r="D1684" t="s">
        <v>2128</v>
      </c>
      <c r="E1684" s="44">
        <v>12.723763534183465</v>
      </c>
      <c r="F1684" s="44">
        <v>1.9752281368987394</v>
      </c>
      <c r="G1684" s="44">
        <v>0.54537323358022616</v>
      </c>
      <c r="H1684" s="44"/>
      <c r="I1684" s="44">
        <v>1.5459111460150208</v>
      </c>
      <c r="J1684" s="44">
        <v>3.1217718124389648</v>
      </c>
    </row>
    <row r="1685" spans="1:10" x14ac:dyDescent="0.35">
      <c r="A1685" t="s">
        <v>1675</v>
      </c>
      <c r="B1685" t="s">
        <v>1925</v>
      </c>
      <c r="C1685" t="s">
        <v>1933</v>
      </c>
      <c r="D1685" t="s">
        <v>2129</v>
      </c>
      <c r="E1685" s="44">
        <v>59.865836016715598</v>
      </c>
      <c r="F1685" s="44">
        <v>1.0596237675807982</v>
      </c>
      <c r="G1685" s="44">
        <v>0.34290742297503685</v>
      </c>
      <c r="H1685" s="44"/>
      <c r="I1685" s="44">
        <v>0</v>
      </c>
      <c r="J1685" s="44">
        <v>4.3281521797180176</v>
      </c>
    </row>
    <row r="1686" spans="1:10" x14ac:dyDescent="0.35">
      <c r="A1686" t="s">
        <v>1676</v>
      </c>
      <c r="B1686" t="s">
        <v>1925</v>
      </c>
      <c r="C1686" t="s">
        <v>1934</v>
      </c>
      <c r="D1686" t="s">
        <v>2129</v>
      </c>
      <c r="E1686" s="44">
        <v>62.399416377372035</v>
      </c>
      <c r="F1686" s="44">
        <v>0.9947294909115072</v>
      </c>
      <c r="G1686" s="44">
        <v>0.36862962357010015</v>
      </c>
      <c r="H1686" s="44"/>
      <c r="I1686" s="44">
        <v>1.4298830552278352E-2</v>
      </c>
      <c r="J1686" s="44">
        <v>4.3133711814880371</v>
      </c>
    </row>
    <row r="1687" spans="1:10" x14ac:dyDescent="0.35">
      <c r="A1687" t="s">
        <v>1677</v>
      </c>
      <c r="B1687" t="s">
        <v>1925</v>
      </c>
      <c r="C1687" t="s">
        <v>1935</v>
      </c>
      <c r="D1687" t="s">
        <v>2129</v>
      </c>
      <c r="E1687" s="44">
        <v>56.548632004141368</v>
      </c>
      <c r="F1687" s="44">
        <v>0.8083964931137575</v>
      </c>
      <c r="G1687" s="44">
        <v>0.38763860793634852</v>
      </c>
      <c r="H1687" s="44"/>
      <c r="I1687" s="44">
        <v>0.212330372196323</v>
      </c>
      <c r="J1687" s="44">
        <v>4.2965259552001953</v>
      </c>
    </row>
    <row r="1688" spans="1:10" x14ac:dyDescent="0.35">
      <c r="A1688" t="s">
        <v>1678</v>
      </c>
      <c r="B1688" t="s">
        <v>1925</v>
      </c>
      <c r="C1688" t="s">
        <v>1936</v>
      </c>
      <c r="D1688" t="s">
        <v>2129</v>
      </c>
      <c r="E1688" s="44">
        <v>58.158101538854957</v>
      </c>
      <c r="F1688" s="44">
        <v>0.77279790033447382</v>
      </c>
      <c r="G1688" s="44">
        <v>0.36985885245888483</v>
      </c>
      <c r="H1688" s="44"/>
      <c r="I1688" s="44">
        <v>0.21176350121155291</v>
      </c>
      <c r="J1688" s="44">
        <v>4.277806282043457</v>
      </c>
    </row>
    <row r="1689" spans="1:10" x14ac:dyDescent="0.35">
      <c r="A1689" t="s">
        <v>1679</v>
      </c>
      <c r="B1689" t="s">
        <v>1925</v>
      </c>
      <c r="C1689" t="s">
        <v>1937</v>
      </c>
      <c r="D1689" t="s">
        <v>2129</v>
      </c>
      <c r="E1689" s="44">
        <v>57.682577999342797</v>
      </c>
      <c r="F1689" s="44">
        <v>0.65247905286584029</v>
      </c>
      <c r="G1689" s="44">
        <v>0.322028081726078</v>
      </c>
      <c r="H1689" s="44"/>
      <c r="I1689" s="44">
        <v>0</v>
      </c>
      <c r="J1689" s="44">
        <v>4.2575325965881348</v>
      </c>
    </row>
    <row r="1690" spans="1:10" x14ac:dyDescent="0.35">
      <c r="A1690" t="s">
        <v>1680</v>
      </c>
      <c r="B1690" t="s">
        <v>1925</v>
      </c>
      <c r="C1690" t="s">
        <v>1938</v>
      </c>
      <c r="D1690" t="s">
        <v>2129</v>
      </c>
      <c r="E1690" s="44">
        <v>49.518949929856923</v>
      </c>
      <c r="F1690" s="44">
        <v>0.5294356792862378</v>
      </c>
      <c r="G1690" s="44">
        <v>0.32841710307356925</v>
      </c>
      <c r="H1690" s="44"/>
      <c r="I1690" s="44">
        <v>0.14124179836134398</v>
      </c>
      <c r="J1690" s="44">
        <v>4.2360162734985352</v>
      </c>
    </row>
    <row r="1691" spans="1:10" x14ac:dyDescent="0.35">
      <c r="A1691" t="s">
        <v>1681</v>
      </c>
      <c r="B1691" t="s">
        <v>1925</v>
      </c>
      <c r="C1691" t="s">
        <v>1939</v>
      </c>
      <c r="D1691" t="s">
        <v>2129</v>
      </c>
      <c r="E1691" s="44">
        <v>51.634927101821084</v>
      </c>
      <c r="F1691" s="44">
        <v>0.56968444930651641</v>
      </c>
      <c r="G1691" s="44">
        <v>0.31865855587915842</v>
      </c>
      <c r="H1691" s="44"/>
      <c r="I1691" s="44">
        <v>0.23001986731714871</v>
      </c>
      <c r="J1691" s="44">
        <v>4.2132649421691895</v>
      </c>
    </row>
    <row r="1692" spans="1:10" x14ac:dyDescent="0.35">
      <c r="A1692" t="s">
        <v>1682</v>
      </c>
      <c r="B1692" t="s">
        <v>1925</v>
      </c>
      <c r="C1692" t="s">
        <v>1940</v>
      </c>
      <c r="D1692" t="s">
        <v>2129</v>
      </c>
      <c r="E1692" s="44">
        <v>54.757696743507736</v>
      </c>
      <c r="F1692" s="44">
        <v>0.61342766043655972</v>
      </c>
      <c r="G1692" s="44">
        <v>0.35799472421634215</v>
      </c>
      <c r="H1692" s="44"/>
      <c r="I1692" s="44">
        <v>0.20782868451468264</v>
      </c>
      <c r="J1692" s="44">
        <v>4.1893529891967773</v>
      </c>
    </row>
    <row r="1693" spans="1:10" x14ac:dyDescent="0.35">
      <c r="A1693" t="s">
        <v>1683</v>
      </c>
      <c r="B1693" t="s">
        <v>1925</v>
      </c>
      <c r="C1693" t="s">
        <v>1941</v>
      </c>
      <c r="D1693" t="s">
        <v>2129</v>
      </c>
      <c r="E1693" s="44">
        <v>59.971409657215943</v>
      </c>
      <c r="F1693" s="44">
        <v>0.66303761220551716</v>
      </c>
      <c r="G1693" s="44">
        <v>0.40727918617845865</v>
      </c>
      <c r="H1693" s="44"/>
      <c r="I1693" s="44">
        <v>0.27631463173796195</v>
      </c>
      <c r="J1693" s="44">
        <v>4.1647825241088867</v>
      </c>
    </row>
    <row r="1694" spans="1:10" x14ac:dyDescent="0.35">
      <c r="A1694" t="s">
        <v>1684</v>
      </c>
      <c r="B1694" t="s">
        <v>1926</v>
      </c>
      <c r="C1694" t="s">
        <v>1933</v>
      </c>
      <c r="D1694" t="s">
        <v>2130</v>
      </c>
      <c r="E1694" s="44">
        <v>48.103091432260108</v>
      </c>
      <c r="F1694" s="44">
        <v>1.0932164570829426</v>
      </c>
      <c r="G1694" s="44">
        <v>3.6337101520685713E-2</v>
      </c>
      <c r="H1694" s="44"/>
      <c r="I1694" s="44">
        <v>0</v>
      </c>
      <c r="J1694" s="44">
        <v>2.0451679229736328</v>
      </c>
    </row>
    <row r="1695" spans="1:10" x14ac:dyDescent="0.35">
      <c r="A1695" t="s">
        <v>1685</v>
      </c>
      <c r="B1695" t="s">
        <v>1926</v>
      </c>
      <c r="C1695" t="s">
        <v>1934</v>
      </c>
      <c r="D1695" t="s">
        <v>2130</v>
      </c>
      <c r="E1695" s="44">
        <v>51.337795762507639</v>
      </c>
      <c r="F1695" s="44">
        <v>1.0378995400967415</v>
      </c>
      <c r="G1695" s="44">
        <v>3.3569122309240439E-2</v>
      </c>
      <c r="H1695" s="44"/>
      <c r="I1695" s="44">
        <v>0</v>
      </c>
      <c r="J1695" s="44">
        <v>2.0534358024597168</v>
      </c>
    </row>
    <row r="1696" spans="1:10" x14ac:dyDescent="0.35">
      <c r="A1696" t="s">
        <v>1686</v>
      </c>
      <c r="B1696" t="s">
        <v>1926</v>
      </c>
      <c r="C1696" t="s">
        <v>1935</v>
      </c>
      <c r="D1696" t="s">
        <v>2130</v>
      </c>
      <c r="E1696" s="44">
        <v>46.378479463319685</v>
      </c>
      <c r="F1696" s="44">
        <v>0.92557512226347138</v>
      </c>
      <c r="G1696" s="44">
        <v>3.9965853138850226E-2</v>
      </c>
      <c r="H1696" s="44"/>
      <c r="I1696" s="44">
        <v>0</v>
      </c>
      <c r="J1696" s="44">
        <v>2.0603902339935303</v>
      </c>
    </row>
    <row r="1697" spans="1:10" x14ac:dyDescent="0.35">
      <c r="A1697" t="s">
        <v>1687</v>
      </c>
      <c r="B1697" t="s">
        <v>1926</v>
      </c>
      <c r="C1697" t="s">
        <v>1936</v>
      </c>
      <c r="D1697" t="s">
        <v>2130</v>
      </c>
      <c r="E1697" s="44">
        <v>48.131303523311701</v>
      </c>
      <c r="F1697" s="44">
        <v>0.83983094589041141</v>
      </c>
      <c r="G1697" s="44">
        <v>4.0545252432833571E-2</v>
      </c>
      <c r="H1697" s="44"/>
      <c r="I1697" s="44">
        <v>0</v>
      </c>
      <c r="J1697" s="44">
        <v>2.0661191940307617</v>
      </c>
    </row>
    <row r="1698" spans="1:10" x14ac:dyDescent="0.35">
      <c r="A1698" t="s">
        <v>1688</v>
      </c>
      <c r="B1698" t="s">
        <v>1926</v>
      </c>
      <c r="C1698" t="s">
        <v>1937</v>
      </c>
      <c r="D1698" t="s">
        <v>2130</v>
      </c>
      <c r="E1698" s="44">
        <v>49.984246407947388</v>
      </c>
      <c r="F1698" s="44">
        <v>0.60547772406913125</v>
      </c>
      <c r="G1698" s="44">
        <v>3.4055501370823305E-2</v>
      </c>
      <c r="H1698" s="44"/>
      <c r="I1698" s="44">
        <v>0</v>
      </c>
      <c r="J1698" s="44">
        <v>2.0708448886871338</v>
      </c>
    </row>
    <row r="1699" spans="1:10" x14ac:dyDescent="0.35">
      <c r="A1699" t="s">
        <v>1689</v>
      </c>
      <c r="B1699" t="s">
        <v>1926</v>
      </c>
      <c r="C1699" t="s">
        <v>1938</v>
      </c>
      <c r="D1699" t="s">
        <v>2130</v>
      </c>
      <c r="E1699" s="44">
        <v>43.094062276759708</v>
      </c>
      <c r="F1699" s="44">
        <v>0.56986142650978611</v>
      </c>
      <c r="G1699" s="44">
        <v>5.9606625718300395E-2</v>
      </c>
      <c r="H1699" s="44"/>
      <c r="I1699" s="44">
        <v>0</v>
      </c>
      <c r="J1699" s="44">
        <v>2.0747878551483154</v>
      </c>
    </row>
    <row r="1700" spans="1:10" x14ac:dyDescent="0.35">
      <c r="A1700" t="s">
        <v>1690</v>
      </c>
      <c r="B1700" t="s">
        <v>1926</v>
      </c>
      <c r="C1700" t="s">
        <v>1939</v>
      </c>
      <c r="D1700" t="s">
        <v>2130</v>
      </c>
      <c r="E1700" s="44">
        <v>44.727006277499889</v>
      </c>
      <c r="F1700" s="44">
        <v>0.61009482746728194</v>
      </c>
      <c r="G1700" s="44">
        <v>6.0735536645336985E-2</v>
      </c>
      <c r="H1700" s="44"/>
      <c r="I1700" s="44">
        <v>0</v>
      </c>
      <c r="J1700" s="44">
        <v>2.077862024307251</v>
      </c>
    </row>
    <row r="1701" spans="1:10" x14ac:dyDescent="0.35">
      <c r="A1701" t="s">
        <v>1691</v>
      </c>
      <c r="B1701" t="s">
        <v>1926</v>
      </c>
      <c r="C1701" t="s">
        <v>1940</v>
      </c>
      <c r="D1701" t="s">
        <v>2130</v>
      </c>
      <c r="E1701" s="44">
        <v>48.86752520952988</v>
      </c>
      <c r="F1701" s="44">
        <v>0.67037961011787384</v>
      </c>
      <c r="G1701" s="44">
        <v>6.9131230904342533E-2</v>
      </c>
      <c r="H1701" s="44"/>
      <c r="I1701" s="44">
        <v>0</v>
      </c>
      <c r="J1701" s="44">
        <v>2.0799760818481445</v>
      </c>
    </row>
    <row r="1702" spans="1:10" x14ac:dyDescent="0.35">
      <c r="A1702" t="s">
        <v>1692</v>
      </c>
      <c r="B1702" t="s">
        <v>1926</v>
      </c>
      <c r="C1702" t="s">
        <v>1941</v>
      </c>
      <c r="D1702" t="s">
        <v>2130</v>
      </c>
      <c r="E1702" s="44">
        <v>54.969403100864739</v>
      </c>
      <c r="F1702" s="44">
        <v>0.73115354230367124</v>
      </c>
      <c r="G1702" s="44">
        <v>0.11080706071969368</v>
      </c>
      <c r="H1702" s="44"/>
      <c r="I1702" s="44">
        <v>0.31067638946810289</v>
      </c>
      <c r="J1702" s="44">
        <v>2.0812597274780273</v>
      </c>
    </row>
    <row r="1703" spans="1:10" x14ac:dyDescent="0.35">
      <c r="A1703" t="s">
        <v>1693</v>
      </c>
      <c r="B1703" t="s">
        <v>1927</v>
      </c>
      <c r="C1703" t="s">
        <v>1933</v>
      </c>
      <c r="D1703" t="s">
        <v>2204</v>
      </c>
      <c r="E1703" s="44">
        <v>9.4146010563242015</v>
      </c>
      <c r="F1703" s="44">
        <v>1.9659112737382813</v>
      </c>
      <c r="G1703" s="44">
        <v>9.3872886660951917E-3</v>
      </c>
      <c r="H1703" s="44"/>
      <c r="I1703" s="44">
        <v>0</v>
      </c>
      <c r="J1703" s="44">
        <v>2.0707390308380127</v>
      </c>
    </row>
    <row r="1704" spans="1:10" x14ac:dyDescent="0.35">
      <c r="A1704" t="s">
        <v>1694</v>
      </c>
      <c r="B1704" t="s">
        <v>1927</v>
      </c>
      <c r="C1704" t="s">
        <v>1934</v>
      </c>
      <c r="D1704" t="s">
        <v>2204</v>
      </c>
      <c r="E1704" s="44">
        <v>10.659216543418127</v>
      </c>
      <c r="F1704" s="44">
        <v>2.1166560238313354</v>
      </c>
      <c r="G1704" s="44">
        <v>1.1185493661332556E-2</v>
      </c>
      <c r="H1704" s="44"/>
      <c r="I1704" s="44">
        <v>3.3565403486648257E-2</v>
      </c>
      <c r="J1704" s="44">
        <v>2.0723831653594971</v>
      </c>
    </row>
    <row r="1705" spans="1:10" x14ac:dyDescent="0.35">
      <c r="A1705" t="s">
        <v>1695</v>
      </c>
      <c r="B1705" t="s">
        <v>1927</v>
      </c>
      <c r="C1705" t="s">
        <v>1935</v>
      </c>
      <c r="D1705" t="s">
        <v>2204</v>
      </c>
      <c r="E1705" s="44">
        <v>9.7510773452251058</v>
      </c>
      <c r="F1705" s="44">
        <v>1.882498940453883</v>
      </c>
      <c r="G1705" s="44">
        <v>1.2768631953021799E-2</v>
      </c>
      <c r="H1705" s="44"/>
      <c r="I1705" s="44">
        <v>8.3139645257585465E-2</v>
      </c>
      <c r="J1705" s="44">
        <v>2.0740358829498291</v>
      </c>
    </row>
    <row r="1706" spans="1:10" x14ac:dyDescent="0.35">
      <c r="A1706" t="s">
        <v>1696</v>
      </c>
      <c r="B1706" t="s">
        <v>1927</v>
      </c>
      <c r="C1706" t="s">
        <v>1936</v>
      </c>
      <c r="D1706" t="s">
        <v>2204</v>
      </c>
      <c r="E1706" s="44">
        <v>10.824055417294469</v>
      </c>
      <c r="F1706" s="44">
        <v>1.4811778985586586</v>
      </c>
      <c r="G1706" s="44">
        <v>1.4781433679499611E-2</v>
      </c>
      <c r="H1706" s="44"/>
      <c r="I1706" s="44">
        <v>4.0254093193111282E-2</v>
      </c>
      <c r="J1706" s="44">
        <v>2.0757389068603516</v>
      </c>
    </row>
    <row r="1707" spans="1:10" x14ac:dyDescent="0.35">
      <c r="A1707" t="s">
        <v>1697</v>
      </c>
      <c r="B1707" t="s">
        <v>1927</v>
      </c>
      <c r="C1707" t="s">
        <v>1937</v>
      </c>
      <c r="D1707" t="s">
        <v>2204</v>
      </c>
      <c r="E1707" s="44">
        <v>11.377561528662655</v>
      </c>
      <c r="F1707" s="44">
        <v>1.2932209504729291</v>
      </c>
      <c r="G1707" s="44">
        <v>1.3729078892577483E-2</v>
      </c>
      <c r="H1707" s="44"/>
      <c r="I1707" s="44">
        <v>6.4436223937119799E-2</v>
      </c>
      <c r="J1707" s="44">
        <v>2.0774953365325928</v>
      </c>
    </row>
    <row r="1708" spans="1:10" x14ac:dyDescent="0.35">
      <c r="A1708" t="s">
        <v>1698</v>
      </c>
      <c r="B1708" t="s">
        <v>1927</v>
      </c>
      <c r="C1708" t="s">
        <v>1938</v>
      </c>
      <c r="D1708" t="s">
        <v>2204</v>
      </c>
      <c r="E1708" s="44">
        <v>10.067282456406678</v>
      </c>
      <c r="F1708" s="44">
        <v>1.0664799994666478</v>
      </c>
      <c r="G1708" s="44">
        <v>1.4067485098565251E-2</v>
      </c>
      <c r="H1708" s="44"/>
      <c r="I1708" s="44">
        <v>0.11885402938672243</v>
      </c>
      <c r="J1708" s="44">
        <v>2.0793077945709229</v>
      </c>
    </row>
    <row r="1709" spans="1:10" x14ac:dyDescent="0.35">
      <c r="A1709" t="s">
        <v>1699</v>
      </c>
      <c r="B1709" t="s">
        <v>1927</v>
      </c>
      <c r="C1709" t="s">
        <v>1939</v>
      </c>
      <c r="D1709" t="s">
        <v>2204</v>
      </c>
      <c r="E1709" s="44">
        <v>10.759262661565122</v>
      </c>
      <c r="F1709" s="44">
        <v>1.1298436924770667</v>
      </c>
      <c r="G1709" s="44">
        <v>1.4680326827708761E-2</v>
      </c>
      <c r="H1709" s="44"/>
      <c r="I1709" s="44">
        <v>0.10545544174422128</v>
      </c>
      <c r="J1709" s="44">
        <v>2.0812060832977295</v>
      </c>
    </row>
    <row r="1710" spans="1:10" x14ac:dyDescent="0.35">
      <c r="A1710" t="s">
        <v>1700</v>
      </c>
      <c r="B1710" t="s">
        <v>1927</v>
      </c>
      <c r="C1710" t="s">
        <v>1940</v>
      </c>
      <c r="D1710" t="s">
        <v>2204</v>
      </c>
      <c r="E1710" s="44">
        <v>11.365607807346628</v>
      </c>
      <c r="F1710" s="44">
        <v>1.1628385642170633</v>
      </c>
      <c r="G1710" s="44">
        <v>1.5819068379349068E-2</v>
      </c>
      <c r="H1710" s="44"/>
      <c r="I1710" s="44">
        <v>0.12423930316848367</v>
      </c>
      <c r="J1710" s="44">
        <v>2.0831601619720459</v>
      </c>
    </row>
    <row r="1711" spans="1:10" x14ac:dyDescent="0.35">
      <c r="A1711" t="s">
        <v>1701</v>
      </c>
      <c r="B1711" t="s">
        <v>1927</v>
      </c>
      <c r="C1711" t="s">
        <v>1941</v>
      </c>
      <c r="D1711" t="s">
        <v>2204</v>
      </c>
      <c r="E1711" s="44">
        <v>12.374202426675833</v>
      </c>
      <c r="F1711" s="44">
        <v>1.245966199964087</v>
      </c>
      <c r="G1711" s="44">
        <v>1.7533398434523624E-2</v>
      </c>
      <c r="H1711" s="44"/>
      <c r="I1711" s="44">
        <v>0.15124762267278763</v>
      </c>
      <c r="J1711" s="44">
        <v>2.0850510597229004</v>
      </c>
    </row>
    <row r="1712" spans="1:10" x14ac:dyDescent="0.35">
      <c r="A1712" t="s">
        <v>1702</v>
      </c>
      <c r="B1712" t="s">
        <v>1928</v>
      </c>
      <c r="C1712" t="s">
        <v>1933</v>
      </c>
      <c r="D1712" t="s">
        <v>2132</v>
      </c>
      <c r="E1712" s="44">
        <v>17.163819980526434</v>
      </c>
      <c r="F1712" s="44">
        <v>5.6645011650480095</v>
      </c>
      <c r="G1712" s="44">
        <v>2.2821931282117788E-2</v>
      </c>
      <c r="H1712" s="44"/>
      <c r="I1712" s="44">
        <v>0</v>
      </c>
      <c r="J1712" s="44">
        <v>3.7220840454101563</v>
      </c>
    </row>
    <row r="1713" spans="1:10" x14ac:dyDescent="0.35">
      <c r="A1713" t="s">
        <v>1703</v>
      </c>
      <c r="B1713" t="s">
        <v>1928</v>
      </c>
      <c r="C1713" t="s">
        <v>1934</v>
      </c>
      <c r="D1713" t="s">
        <v>2132</v>
      </c>
      <c r="E1713" s="44">
        <v>18.628861980628297</v>
      </c>
      <c r="F1713" s="44">
        <v>6.7153948913762775</v>
      </c>
      <c r="G1713" s="44">
        <v>2.6371736352375927E-2</v>
      </c>
      <c r="H1713" s="44"/>
      <c r="I1713" s="44">
        <v>0</v>
      </c>
      <c r="J1713" s="44">
        <v>3.6888649463653564</v>
      </c>
    </row>
    <row r="1714" spans="1:10" x14ac:dyDescent="0.35">
      <c r="A1714" t="s">
        <v>1704</v>
      </c>
      <c r="B1714" t="s">
        <v>1928</v>
      </c>
      <c r="C1714" t="s">
        <v>1935</v>
      </c>
      <c r="D1714" t="s">
        <v>2132</v>
      </c>
      <c r="E1714" s="44">
        <v>17.207255723691812</v>
      </c>
      <c r="F1714" s="44">
        <v>6.2591327710480869</v>
      </c>
      <c r="G1714" s="44">
        <v>2.5239989746490363E-2</v>
      </c>
      <c r="H1714" s="44"/>
      <c r="I1714" s="44">
        <v>6.1558612643787813E-3</v>
      </c>
      <c r="J1714" s="44">
        <v>3.6482000350952148</v>
      </c>
    </row>
    <row r="1715" spans="1:10" x14ac:dyDescent="0.35">
      <c r="A1715" t="s">
        <v>1705</v>
      </c>
      <c r="B1715" t="s">
        <v>1928</v>
      </c>
      <c r="C1715" t="s">
        <v>1936</v>
      </c>
      <c r="D1715" t="s">
        <v>2132</v>
      </c>
      <c r="E1715" s="44">
        <v>18.154890313814505</v>
      </c>
      <c r="F1715" s="44">
        <v>6.3011930236481781</v>
      </c>
      <c r="G1715" s="44">
        <v>2.0330796278903166E-2</v>
      </c>
      <c r="H1715" s="44"/>
      <c r="I1715" s="44">
        <v>0</v>
      </c>
      <c r="J1715" s="44">
        <v>3.6049990653991699</v>
      </c>
    </row>
    <row r="1716" spans="1:10" x14ac:dyDescent="0.35">
      <c r="A1716" t="s">
        <v>1706</v>
      </c>
      <c r="B1716" t="s">
        <v>1928</v>
      </c>
      <c r="C1716" t="s">
        <v>1937</v>
      </c>
      <c r="D1716" t="s">
        <v>2132</v>
      </c>
      <c r="E1716" s="44">
        <v>18.521862648367446</v>
      </c>
      <c r="F1716" s="44">
        <v>5.35662639264664</v>
      </c>
      <c r="G1716" s="44">
        <v>1.8275798251633273E-2</v>
      </c>
      <c r="H1716" s="44"/>
      <c r="I1716" s="44">
        <v>0</v>
      </c>
      <c r="J1716" s="44">
        <v>3.5660018920898438</v>
      </c>
    </row>
    <row r="1717" spans="1:10" x14ac:dyDescent="0.35">
      <c r="A1717" t="s">
        <v>1707</v>
      </c>
      <c r="B1717" t="s">
        <v>1928</v>
      </c>
      <c r="C1717" t="s">
        <v>1938</v>
      </c>
      <c r="D1717" t="s">
        <v>2132</v>
      </c>
      <c r="E1717" s="44">
        <v>16.20977950723454</v>
      </c>
      <c r="F1717" s="44">
        <v>5.3484207813628455</v>
      </c>
      <c r="G1717" s="44">
        <v>2.0682905172537232E-2</v>
      </c>
      <c r="H1717" s="44"/>
      <c r="I1717" s="44">
        <v>0</v>
      </c>
      <c r="J1717" s="44">
        <v>3.5359606742858887</v>
      </c>
    </row>
    <row r="1718" spans="1:10" x14ac:dyDescent="0.35">
      <c r="A1718" t="s">
        <v>1708</v>
      </c>
      <c r="B1718" t="s">
        <v>1928</v>
      </c>
      <c r="C1718" t="s">
        <v>1939</v>
      </c>
      <c r="D1718" t="s">
        <v>2132</v>
      </c>
      <c r="E1718" s="44">
        <v>16.909903344196199</v>
      </c>
      <c r="F1718" s="44">
        <v>5.6876805670684281</v>
      </c>
      <c r="G1718" s="44">
        <v>1.8586211107113268E-2</v>
      </c>
      <c r="H1718" s="44"/>
      <c r="I1718" s="44">
        <v>0</v>
      </c>
      <c r="J1718" s="44">
        <v>3.5168161392211914</v>
      </c>
    </row>
    <row r="1719" spans="1:10" x14ac:dyDescent="0.35">
      <c r="A1719" t="s">
        <v>1709</v>
      </c>
      <c r="B1719" t="s">
        <v>1928</v>
      </c>
      <c r="C1719" t="s">
        <v>1940</v>
      </c>
      <c r="D1719" t="s">
        <v>2132</v>
      </c>
      <c r="E1719" s="44">
        <v>18.169075913037744</v>
      </c>
      <c r="F1719" s="44">
        <v>6.0929197068926477</v>
      </c>
      <c r="G1719" s="44">
        <v>2.0565384577382276E-2</v>
      </c>
      <c r="H1719" s="44"/>
      <c r="I1719" s="44">
        <v>0</v>
      </c>
      <c r="J1719" s="44">
        <v>3.5070168972015381</v>
      </c>
    </row>
    <row r="1720" spans="1:10" x14ac:dyDescent="0.35">
      <c r="A1720" t="s">
        <v>1710</v>
      </c>
      <c r="B1720" t="s">
        <v>1928</v>
      </c>
      <c r="C1720" t="s">
        <v>1941</v>
      </c>
      <c r="D1720" t="s">
        <v>2132</v>
      </c>
      <c r="E1720" s="44">
        <v>19.983813608096103</v>
      </c>
      <c r="F1720" s="44">
        <v>6.5767211789007982</v>
      </c>
      <c r="G1720" s="44">
        <v>2.3006622349760621E-2</v>
      </c>
      <c r="H1720" s="44"/>
      <c r="I1720" s="44">
        <v>0</v>
      </c>
      <c r="J1720" s="44">
        <v>3.5035536289215088</v>
      </c>
    </row>
    <row r="1721" spans="1:10" x14ac:dyDescent="0.35">
      <c r="A1721" t="s">
        <v>1711</v>
      </c>
      <c r="B1721" t="s">
        <v>1929</v>
      </c>
      <c r="C1721" t="s">
        <v>1933</v>
      </c>
      <c r="D1721" t="s">
        <v>2133</v>
      </c>
      <c r="E1721" s="44">
        <v>479.16097347660036</v>
      </c>
      <c r="F1721" s="44">
        <v>38.095505848268935</v>
      </c>
      <c r="G1721" s="44">
        <v>1.811375246466534</v>
      </c>
      <c r="H1721" s="44"/>
      <c r="I1721" s="44">
        <v>2.6054600407343385</v>
      </c>
      <c r="J1721" s="44">
        <v>38.323402404785156</v>
      </c>
    </row>
    <row r="1722" spans="1:10" x14ac:dyDescent="0.35">
      <c r="A1722" t="s">
        <v>1712</v>
      </c>
      <c r="B1722" t="s">
        <v>1929</v>
      </c>
      <c r="C1722" t="s">
        <v>1934</v>
      </c>
      <c r="D1722" t="s">
        <v>2133</v>
      </c>
      <c r="E1722" s="44">
        <v>528.5706069790823</v>
      </c>
      <c r="F1722" s="44">
        <v>35.757512353987963</v>
      </c>
      <c r="G1722" s="44">
        <v>1.9974125096601592</v>
      </c>
      <c r="H1722" s="44"/>
      <c r="I1722" s="44">
        <v>2.3353031049643951</v>
      </c>
      <c r="J1722" s="44">
        <v>38.320945739746094</v>
      </c>
    </row>
    <row r="1723" spans="1:10" x14ac:dyDescent="0.35">
      <c r="A1723" t="s">
        <v>1713</v>
      </c>
      <c r="B1723" t="s">
        <v>1929</v>
      </c>
      <c r="C1723" t="s">
        <v>1935</v>
      </c>
      <c r="D1723" t="s">
        <v>2133</v>
      </c>
      <c r="E1723" s="44">
        <v>500.84617226713198</v>
      </c>
      <c r="F1723" s="44">
        <v>31.274533603011026</v>
      </c>
      <c r="G1723" s="44">
        <v>2.2647502613256756</v>
      </c>
      <c r="H1723" s="44"/>
      <c r="I1723" s="44">
        <v>2.3612155047935</v>
      </c>
      <c r="J1723" s="44">
        <v>38.317398071289063</v>
      </c>
    </row>
    <row r="1724" spans="1:10" x14ac:dyDescent="0.35">
      <c r="A1724" t="s">
        <v>1714</v>
      </c>
      <c r="B1724" t="s">
        <v>1929</v>
      </c>
      <c r="C1724" t="s">
        <v>1936</v>
      </c>
      <c r="D1724" t="s">
        <v>2133</v>
      </c>
      <c r="E1724" s="44">
        <v>524.39876121206646</v>
      </c>
      <c r="F1724" s="44">
        <v>30.383852272653755</v>
      </c>
      <c r="G1724" s="44">
        <v>2.2634821858675931</v>
      </c>
      <c r="H1724" s="44"/>
      <c r="I1724" s="44">
        <v>1.9662772948702165</v>
      </c>
      <c r="J1724" s="44">
        <v>38.3094482421875</v>
      </c>
    </row>
    <row r="1725" spans="1:10" x14ac:dyDescent="0.35">
      <c r="A1725" t="s">
        <v>1715</v>
      </c>
      <c r="B1725" t="s">
        <v>1929</v>
      </c>
      <c r="C1725" t="s">
        <v>1937</v>
      </c>
      <c r="D1725" t="s">
        <v>2133</v>
      </c>
      <c r="E1725" s="44">
        <v>545.07431949809586</v>
      </c>
      <c r="F1725" s="44">
        <v>26.19786156691924</v>
      </c>
      <c r="G1725" s="44">
        <v>2.174409832331734</v>
      </c>
      <c r="H1725" s="44"/>
      <c r="I1725" s="44">
        <v>1.617843686435207</v>
      </c>
      <c r="J1725" s="44">
        <v>38.293060302734375</v>
      </c>
    </row>
    <row r="1726" spans="1:10" x14ac:dyDescent="0.35">
      <c r="A1726" t="s">
        <v>1716</v>
      </c>
      <c r="B1726" t="s">
        <v>1929</v>
      </c>
      <c r="C1726" t="s">
        <v>1938</v>
      </c>
      <c r="D1726" t="s">
        <v>2133</v>
      </c>
      <c r="E1726" s="44">
        <v>477.34685711993092</v>
      </c>
      <c r="F1726" s="44">
        <v>23.697722965098137</v>
      </c>
      <c r="G1726" s="44">
        <v>2.105465647019626</v>
      </c>
      <c r="H1726" s="44"/>
      <c r="I1726" s="44">
        <v>3.5555414896667679</v>
      </c>
      <c r="J1726" s="44">
        <v>38.265224456787109</v>
      </c>
    </row>
    <row r="1727" spans="1:10" x14ac:dyDescent="0.35">
      <c r="A1727" t="s">
        <v>1717</v>
      </c>
      <c r="B1727" t="s">
        <v>1929</v>
      </c>
      <c r="C1727" t="s">
        <v>1939</v>
      </c>
      <c r="D1727" t="s">
        <v>2133</v>
      </c>
      <c r="E1727" s="44">
        <v>471.17270535112573</v>
      </c>
      <c r="F1727" s="44">
        <v>24.36390072583939</v>
      </c>
      <c r="G1727" s="44">
        <v>2.039456940623579</v>
      </c>
      <c r="H1727" s="44"/>
      <c r="I1727" s="44">
        <v>4.4943068895967615</v>
      </c>
      <c r="J1727" s="44">
        <v>38.224407196044922</v>
      </c>
    </row>
    <row r="1728" spans="1:10" x14ac:dyDescent="0.35">
      <c r="A1728" t="s">
        <v>1718</v>
      </c>
      <c r="B1728" t="s">
        <v>1929</v>
      </c>
      <c r="C1728" t="s">
        <v>1940</v>
      </c>
      <c r="D1728" t="s">
        <v>2133</v>
      </c>
      <c r="E1728" s="44">
        <v>524.83316890787432</v>
      </c>
      <c r="F1728" s="44">
        <v>26.660275112950252</v>
      </c>
      <c r="G1728" s="44">
        <v>2.3101409997956601</v>
      </c>
      <c r="H1728" s="44"/>
      <c r="I1728" s="44">
        <v>5.14468398700396</v>
      </c>
      <c r="J1728" s="44">
        <v>38.170711517333984</v>
      </c>
    </row>
    <row r="1729" spans="1:10" x14ac:dyDescent="0.35">
      <c r="A1729" t="s">
        <v>1719</v>
      </c>
      <c r="B1729" t="s">
        <v>1929</v>
      </c>
      <c r="C1729" t="s">
        <v>1941</v>
      </c>
      <c r="D1729" t="s">
        <v>2133</v>
      </c>
      <c r="E1729" s="44">
        <v>549.4781283023849</v>
      </c>
      <c r="F1729" s="44">
        <v>29.146121630447009</v>
      </c>
      <c r="G1729" s="44">
        <v>2.6411079776525774</v>
      </c>
      <c r="H1729" s="44"/>
      <c r="I1729" s="44">
        <v>8.9193416471598361</v>
      </c>
      <c r="J1729" s="44">
        <v>38.104827880859375</v>
      </c>
    </row>
    <row r="1730" spans="1:10" x14ac:dyDescent="0.35">
      <c r="A1730" t="s">
        <v>1720</v>
      </c>
      <c r="B1730" t="s">
        <v>1930</v>
      </c>
      <c r="C1730" t="s">
        <v>1933</v>
      </c>
      <c r="D1730" t="s">
        <v>2134</v>
      </c>
      <c r="E1730" s="44">
        <v>5.8409403032609202</v>
      </c>
      <c r="F1730" s="44">
        <v>2.3473009969036789</v>
      </c>
      <c r="G1730" s="44">
        <v>5.8336770275129721E-2</v>
      </c>
      <c r="H1730" s="44"/>
      <c r="I1730" s="44">
        <v>8.3526982722851133E-3</v>
      </c>
      <c r="J1730" s="44"/>
    </row>
    <row r="1731" spans="1:10" x14ac:dyDescent="0.35">
      <c r="A1731" t="s">
        <v>1721</v>
      </c>
      <c r="B1731" t="s">
        <v>1930</v>
      </c>
      <c r="C1731" t="s">
        <v>1934</v>
      </c>
      <c r="D1731" t="s">
        <v>2134</v>
      </c>
      <c r="E1731" s="44">
        <v>6.6989292563002412</v>
      </c>
      <c r="F1731" s="44">
        <v>2.1834245667039252</v>
      </c>
      <c r="G1731" s="44">
        <v>6.3522437497101833E-2</v>
      </c>
      <c r="H1731" s="44"/>
      <c r="I1731" s="44">
        <v>0</v>
      </c>
      <c r="J1731" s="44"/>
    </row>
    <row r="1732" spans="1:10" x14ac:dyDescent="0.35">
      <c r="A1732" t="s">
        <v>1722</v>
      </c>
      <c r="B1732" t="s">
        <v>1930</v>
      </c>
      <c r="C1732" t="s">
        <v>1935</v>
      </c>
      <c r="D1732" t="s">
        <v>2134</v>
      </c>
      <c r="E1732" s="44">
        <v>6.5033813704007359</v>
      </c>
      <c r="F1732" s="44">
        <v>1.972113045193042</v>
      </c>
      <c r="G1732" s="44">
        <v>6.3270886534362969E-2</v>
      </c>
      <c r="H1732" s="44"/>
      <c r="I1732" s="44">
        <v>5.4429334461959253E-3</v>
      </c>
      <c r="J1732" s="44"/>
    </row>
    <row r="1733" spans="1:10" x14ac:dyDescent="0.35">
      <c r="A1733" t="s">
        <v>1723</v>
      </c>
      <c r="B1733" t="s">
        <v>1930</v>
      </c>
      <c r="C1733" t="s">
        <v>1936</v>
      </c>
      <c r="D1733" t="s">
        <v>2134</v>
      </c>
      <c r="E1733" s="44">
        <v>7.0745766361259488</v>
      </c>
      <c r="F1733" s="44">
        <v>1.9155919148966876</v>
      </c>
      <c r="G1733" s="44">
        <v>6.3699521242989193E-2</v>
      </c>
      <c r="H1733" s="44"/>
      <c r="I1733" s="44">
        <v>6.332660590622674E-4</v>
      </c>
      <c r="J1733" s="44"/>
    </row>
    <row r="1734" spans="1:10" x14ac:dyDescent="0.35">
      <c r="A1734" t="s">
        <v>1724</v>
      </c>
      <c r="B1734" t="s">
        <v>1930</v>
      </c>
      <c r="C1734" t="s">
        <v>1937</v>
      </c>
      <c r="D1734" t="s">
        <v>2134</v>
      </c>
      <c r="E1734" s="44">
        <v>7.3983182434501629</v>
      </c>
      <c r="F1734" s="44">
        <v>1.5970762230657789</v>
      </c>
      <c r="G1734" s="44">
        <v>6.343631588423887E-2</v>
      </c>
      <c r="H1734" s="44"/>
      <c r="I1734" s="44">
        <v>2.5484252515989084E-3</v>
      </c>
      <c r="J1734" s="44"/>
    </row>
    <row r="1735" spans="1:10" x14ac:dyDescent="0.35">
      <c r="A1735" t="s">
        <v>1725</v>
      </c>
      <c r="B1735" t="s">
        <v>1930</v>
      </c>
      <c r="C1735" t="s">
        <v>1938</v>
      </c>
      <c r="D1735" t="s">
        <v>2134</v>
      </c>
      <c r="E1735" s="44">
        <v>6.4440934387482045</v>
      </c>
      <c r="F1735" s="44">
        <v>1.7411983844959418</v>
      </c>
      <c r="G1735" s="44">
        <v>6.7614225650646578E-2</v>
      </c>
      <c r="H1735" s="44"/>
      <c r="I1735" s="44">
        <v>6.1484412278953626E-2</v>
      </c>
      <c r="J1735" s="44"/>
    </row>
    <row r="1736" spans="1:10" x14ac:dyDescent="0.35">
      <c r="A1736" t="s">
        <v>1726</v>
      </c>
      <c r="B1736" t="s">
        <v>1930</v>
      </c>
      <c r="C1736" t="s">
        <v>1939</v>
      </c>
      <c r="D1736" t="s">
        <v>2134</v>
      </c>
      <c r="E1736" s="44">
        <v>6.7172377684345577</v>
      </c>
      <c r="F1736" s="44">
        <v>1.8679746014210512</v>
      </c>
      <c r="G1736" s="44">
        <v>7.2349894353915034E-2</v>
      </c>
      <c r="H1736" s="44"/>
      <c r="I1736" s="44">
        <v>8.0012761772444776E-2</v>
      </c>
      <c r="J1736" s="44"/>
    </row>
    <row r="1737" spans="1:10" x14ac:dyDescent="0.35">
      <c r="A1737" t="s">
        <v>1727</v>
      </c>
      <c r="B1737" t="s">
        <v>1930</v>
      </c>
      <c r="C1737" t="s">
        <v>1940</v>
      </c>
      <c r="D1737" t="s">
        <v>2134</v>
      </c>
      <c r="E1737" s="44">
        <v>7.093524466061055</v>
      </c>
      <c r="F1737" s="44">
        <v>1.9912451112027065</v>
      </c>
      <c r="G1737" s="44">
        <v>7.8530792796089946E-2</v>
      </c>
      <c r="H1737" s="44"/>
      <c r="I1737" s="44">
        <v>8.1007442535669855E-2</v>
      </c>
      <c r="J1737" s="44"/>
    </row>
    <row r="1738" spans="1:10" x14ac:dyDescent="0.35">
      <c r="A1738" t="s">
        <v>1728</v>
      </c>
      <c r="B1738" t="s">
        <v>1930</v>
      </c>
      <c r="C1738" t="s">
        <v>1941</v>
      </c>
      <c r="D1738" t="s">
        <v>2134</v>
      </c>
      <c r="E1738" s="44">
        <v>7.8388886361807399</v>
      </c>
      <c r="F1738" s="44">
        <v>2.1273156271599691</v>
      </c>
      <c r="G1738" s="44">
        <v>8.5591022400114666E-2</v>
      </c>
      <c r="H1738" s="44"/>
      <c r="I1738" s="44">
        <v>0.10029518534753898</v>
      </c>
      <c r="J1738" s="44"/>
    </row>
    <row r="1739" spans="1:10" x14ac:dyDescent="0.35">
      <c r="A1739" t="s">
        <v>1729</v>
      </c>
      <c r="B1739" t="s">
        <v>1931</v>
      </c>
      <c r="C1739" t="s">
        <v>1933</v>
      </c>
      <c r="D1739" t="s">
        <v>2135</v>
      </c>
      <c r="E1739" s="44">
        <v>166.65832782655212</v>
      </c>
      <c r="F1739" s="44">
        <v>11.633675654336084</v>
      </c>
      <c r="G1739" s="44">
        <v>1.4494880284501037</v>
      </c>
      <c r="H1739" s="44"/>
      <c r="I1739" s="44">
        <v>1.2146516377501266</v>
      </c>
      <c r="J1739" s="44">
        <v>20.440345764160156</v>
      </c>
    </row>
    <row r="1740" spans="1:10" x14ac:dyDescent="0.35">
      <c r="A1740" t="s">
        <v>1730</v>
      </c>
      <c r="B1740" t="s">
        <v>1931</v>
      </c>
      <c r="C1740" t="s">
        <v>1934</v>
      </c>
      <c r="D1740" t="s">
        <v>2135</v>
      </c>
      <c r="E1740" s="44">
        <v>184.36687778303235</v>
      </c>
      <c r="F1740" s="44">
        <v>12.948271121905199</v>
      </c>
      <c r="G1740" s="44">
        <v>1.660370759021639</v>
      </c>
      <c r="H1740" s="44"/>
      <c r="I1740" s="44">
        <v>0.42732661932032601</v>
      </c>
      <c r="J1740" s="44">
        <v>20.292966842651367</v>
      </c>
    </row>
    <row r="1741" spans="1:10" x14ac:dyDescent="0.35">
      <c r="A1741" t="s">
        <v>1731</v>
      </c>
      <c r="B1741" t="s">
        <v>1931</v>
      </c>
      <c r="C1741" t="s">
        <v>1935</v>
      </c>
      <c r="D1741" t="s">
        <v>2135</v>
      </c>
      <c r="E1741" s="44">
        <v>171.66463871749036</v>
      </c>
      <c r="F1741" s="44">
        <v>11.486056870203205</v>
      </c>
      <c r="G1741" s="44">
        <v>1.7865183825536011</v>
      </c>
      <c r="H1741" s="44"/>
      <c r="I1741" s="44">
        <v>0.78600454447743262</v>
      </c>
      <c r="J1741" s="44">
        <v>20.171255111694336</v>
      </c>
    </row>
    <row r="1742" spans="1:10" x14ac:dyDescent="0.35">
      <c r="A1742" t="s">
        <v>1732</v>
      </c>
      <c r="B1742" t="s">
        <v>1931</v>
      </c>
      <c r="C1742" t="s">
        <v>1936</v>
      </c>
      <c r="D1742" t="s">
        <v>2135</v>
      </c>
      <c r="E1742" s="44">
        <v>190.94811067985458</v>
      </c>
      <c r="F1742" s="44">
        <v>8.2211701630758007</v>
      </c>
      <c r="G1742" s="44">
        <v>1.6729219187288102</v>
      </c>
      <c r="H1742" s="44"/>
      <c r="I1742" s="44">
        <v>0.37322345674663016</v>
      </c>
      <c r="J1742" s="44">
        <v>20.068199157714844</v>
      </c>
    </row>
    <row r="1743" spans="1:10" x14ac:dyDescent="0.35">
      <c r="A1743" t="s">
        <v>1733</v>
      </c>
      <c r="B1743" t="s">
        <v>1931</v>
      </c>
      <c r="C1743" t="s">
        <v>1937</v>
      </c>
      <c r="D1743" t="s">
        <v>2135</v>
      </c>
      <c r="E1743" s="44">
        <v>199.62829652078497</v>
      </c>
      <c r="F1743" s="44">
        <v>7.7843414526329608</v>
      </c>
      <c r="G1743" s="44">
        <v>1.579614629922679</v>
      </c>
      <c r="H1743" s="44"/>
      <c r="I1743" s="44">
        <v>0</v>
      </c>
      <c r="J1743" s="44">
        <v>19.972736358642578</v>
      </c>
    </row>
    <row r="1744" spans="1:10" x14ac:dyDescent="0.35">
      <c r="A1744" t="s">
        <v>1734</v>
      </c>
      <c r="B1744" t="s">
        <v>1931</v>
      </c>
      <c r="C1744" t="s">
        <v>1938</v>
      </c>
      <c r="D1744" t="s">
        <v>2135</v>
      </c>
      <c r="E1744" s="44">
        <v>177.89493217941236</v>
      </c>
      <c r="F1744" s="44">
        <v>7.5464940168847034</v>
      </c>
      <c r="G1744" s="44">
        <v>1.4911858509143261</v>
      </c>
      <c r="H1744" s="44"/>
      <c r="I1744" s="44">
        <v>0.64654619770931532</v>
      </c>
      <c r="J1744" s="44">
        <v>19.876621246337891</v>
      </c>
    </row>
    <row r="1745" spans="1:10" x14ac:dyDescent="0.35">
      <c r="A1745" t="s">
        <v>1735</v>
      </c>
      <c r="B1745" t="s">
        <v>1931</v>
      </c>
      <c r="C1745" t="s">
        <v>1939</v>
      </c>
      <c r="D1745" t="s">
        <v>2135</v>
      </c>
      <c r="E1745" s="44">
        <v>189.04721393055272</v>
      </c>
      <c r="F1745" s="44">
        <v>8.2441237355543837</v>
      </c>
      <c r="G1745" s="44">
        <v>1.5636739339954919</v>
      </c>
      <c r="H1745" s="44"/>
      <c r="I1745" s="44">
        <v>1.4046443078507109</v>
      </c>
      <c r="J1745" s="44">
        <v>19.778083801269531</v>
      </c>
    </row>
    <row r="1746" spans="1:10" x14ac:dyDescent="0.35">
      <c r="A1746" t="s">
        <v>1736</v>
      </c>
      <c r="B1746" t="s">
        <v>1931</v>
      </c>
      <c r="C1746" t="s">
        <v>1940</v>
      </c>
      <c r="D1746" t="s">
        <v>2135</v>
      </c>
      <c r="E1746" s="44">
        <v>211.88435921110243</v>
      </c>
      <c r="F1746" s="44">
        <v>9.3819393090577687</v>
      </c>
      <c r="G1746" s="44">
        <v>1.8149923675743722</v>
      </c>
      <c r="H1746" s="44"/>
      <c r="I1746" s="44">
        <v>2.5726848556395572</v>
      </c>
      <c r="J1746" s="44">
        <v>19.679304122924805</v>
      </c>
    </row>
    <row r="1747" spans="1:10" x14ac:dyDescent="0.35">
      <c r="A1747" t="s">
        <v>1737</v>
      </c>
      <c r="B1747" t="s">
        <v>1931</v>
      </c>
      <c r="C1747" t="s">
        <v>1941</v>
      </c>
      <c r="D1747" t="s">
        <v>2135</v>
      </c>
      <c r="E1747" s="44">
        <v>239.44044148089944</v>
      </c>
      <c r="F1747" s="44">
        <v>10.454252398133038</v>
      </c>
      <c r="G1747" s="44">
        <v>2.1055434686010419</v>
      </c>
      <c r="H1747" s="44"/>
      <c r="I1747" s="44">
        <v>3.855741496775313</v>
      </c>
      <c r="J1747" s="44">
        <v>19.580635070800781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52"/>
  <sheetViews>
    <sheetView topLeftCell="A1281" workbookViewId="0">
      <selection activeCell="I708" sqref="I708"/>
    </sheetView>
  </sheetViews>
  <sheetFormatPr defaultRowHeight="14.5" x14ac:dyDescent="0.35"/>
  <sheetData>
    <row r="1" spans="1:14" x14ac:dyDescent="0.35">
      <c r="A1" t="s">
        <v>0</v>
      </c>
      <c r="B1" t="s">
        <v>1738</v>
      </c>
      <c r="C1" t="s">
        <v>1932</v>
      </c>
      <c r="D1" t="s">
        <v>1942</v>
      </c>
      <c r="E1" t="s">
        <v>2153</v>
      </c>
      <c r="F1" t="s">
        <v>2154</v>
      </c>
      <c r="G1" t="s">
        <v>2155</v>
      </c>
      <c r="H1" t="s">
        <v>2156</v>
      </c>
      <c r="I1" t="s">
        <v>2157</v>
      </c>
      <c r="J1" t="s">
        <v>2158</v>
      </c>
      <c r="K1" t="s">
        <v>2159</v>
      </c>
      <c r="L1" t="s">
        <v>2136</v>
      </c>
      <c r="M1" t="s">
        <v>2141</v>
      </c>
      <c r="N1" t="s">
        <v>2160</v>
      </c>
    </row>
    <row r="2" spans="1:14" x14ac:dyDescent="0.35">
      <c r="A2" t="s">
        <v>1</v>
      </c>
      <c r="B2" t="s">
        <v>1739</v>
      </c>
      <c r="C2" t="s">
        <v>1933</v>
      </c>
      <c r="D2" t="s">
        <v>1943</v>
      </c>
      <c r="E2" s="44">
        <v>163.41879272460938</v>
      </c>
      <c r="F2" s="44">
        <v>174.72573852539063</v>
      </c>
      <c r="G2" s="44">
        <v>104.63294982910156</v>
      </c>
      <c r="H2" s="44">
        <v>41.754058837890625</v>
      </c>
      <c r="I2" s="44">
        <v>6.1721892356872559</v>
      </c>
      <c r="J2" s="44">
        <v>2.2584728510000001</v>
      </c>
      <c r="K2" s="44">
        <v>528.74361111079702</v>
      </c>
      <c r="L2" s="44">
        <v>14992.05</v>
      </c>
      <c r="M2" s="44">
        <v>308.64138793945313</v>
      </c>
      <c r="N2" s="44">
        <v>35.781433425812679</v>
      </c>
    </row>
    <row r="3" spans="1:14" x14ac:dyDescent="0.35">
      <c r="A3" t="s">
        <v>2</v>
      </c>
      <c r="B3" t="s">
        <v>1739</v>
      </c>
      <c r="C3" t="s">
        <v>1934</v>
      </c>
      <c r="D3" t="s">
        <v>1943</v>
      </c>
      <c r="E3" s="44">
        <v>169.56289672851563</v>
      </c>
      <c r="F3" s="44">
        <v>190.50926208496094</v>
      </c>
      <c r="G3" s="44">
        <v>109.68776702880859</v>
      </c>
      <c r="H3" s="44">
        <v>40.666156768798828</v>
      </c>
      <c r="I3" s="44">
        <v>6.805060863494873</v>
      </c>
      <c r="J3" s="44">
        <v>2.1665513870000002</v>
      </c>
      <c r="K3" s="44">
        <v>561.03592990829873</v>
      </c>
      <c r="L3" s="44">
        <v>15542.6</v>
      </c>
      <c r="M3" s="44">
        <v>311.05136108398438</v>
      </c>
      <c r="N3" s="44">
        <v>41.63823838457995</v>
      </c>
    </row>
    <row r="4" spans="1:14" x14ac:dyDescent="0.35">
      <c r="A4" t="s">
        <v>3</v>
      </c>
      <c r="B4" t="s">
        <v>1739</v>
      </c>
      <c r="C4" t="s">
        <v>1935</v>
      </c>
      <c r="D4" t="s">
        <v>1943</v>
      </c>
      <c r="E4" s="44">
        <v>171.64126586914063</v>
      </c>
      <c r="F4" s="44">
        <v>201.89053344726563</v>
      </c>
      <c r="G4" s="44">
        <v>116.72211456298828</v>
      </c>
      <c r="H4" s="44">
        <v>40.085628509521484</v>
      </c>
      <c r="I4" s="44">
        <v>7.8970847129821777</v>
      </c>
      <c r="J4" s="44">
        <v>2.0476882349999999</v>
      </c>
      <c r="K4" s="44">
        <v>580.54529673768911</v>
      </c>
      <c r="L4" s="44">
        <v>16197.05</v>
      </c>
      <c r="M4" s="44">
        <v>313.33547973632813</v>
      </c>
      <c r="N4" s="44">
        <v>40.260975201907854</v>
      </c>
    </row>
    <row r="5" spans="1:14" x14ac:dyDescent="0.35">
      <c r="A5" t="s">
        <v>4</v>
      </c>
      <c r="B5" t="s">
        <v>1739</v>
      </c>
      <c r="C5" t="s">
        <v>1936</v>
      </c>
      <c r="D5" t="s">
        <v>1943</v>
      </c>
      <c r="E5" s="44">
        <v>179.20089721679688</v>
      </c>
      <c r="F5" s="44">
        <v>217.94189453125</v>
      </c>
      <c r="G5" s="44">
        <v>123.47392272949219</v>
      </c>
      <c r="H5" s="44">
        <v>39.676239013671875</v>
      </c>
      <c r="I5" s="44">
        <v>8.2719392776489258</v>
      </c>
      <c r="J5" s="44">
        <v>1.7272612189999998</v>
      </c>
      <c r="K5" s="44">
        <v>611.69203710479314</v>
      </c>
      <c r="L5" s="44">
        <v>16784.825000000001</v>
      </c>
      <c r="M5" s="44">
        <v>315.53665161132813</v>
      </c>
      <c r="N5" s="44">
        <v>41.399895514699438</v>
      </c>
    </row>
    <row r="6" spans="1:14" x14ac:dyDescent="0.35">
      <c r="A6" t="s">
        <v>5</v>
      </c>
      <c r="B6" t="s">
        <v>1739</v>
      </c>
      <c r="C6" t="s">
        <v>1937</v>
      </c>
      <c r="D6" t="s">
        <v>1943</v>
      </c>
      <c r="E6" s="44">
        <v>188.30117797851563</v>
      </c>
      <c r="F6" s="44">
        <v>236.65513610839844</v>
      </c>
      <c r="G6" s="44">
        <v>133.74351501464844</v>
      </c>
      <c r="H6" s="44">
        <v>40.142181396484375</v>
      </c>
      <c r="I6" s="44">
        <v>9.089543342590332</v>
      </c>
      <c r="J6" s="44">
        <v>1.3462345170000001</v>
      </c>
      <c r="K6" s="44">
        <v>651.41600361230792</v>
      </c>
      <c r="L6" s="44">
        <v>17521.75</v>
      </c>
      <c r="M6" s="44">
        <v>317.71878051757813</v>
      </c>
      <c r="N6" s="44">
        <v>42.138189505464197</v>
      </c>
    </row>
    <row r="7" spans="1:14" x14ac:dyDescent="0.35">
      <c r="A7" t="s">
        <v>6</v>
      </c>
      <c r="B7" t="s">
        <v>1739</v>
      </c>
      <c r="C7" t="s">
        <v>1938</v>
      </c>
      <c r="D7" t="s">
        <v>1943</v>
      </c>
      <c r="E7" s="44">
        <v>186.74162292480469</v>
      </c>
      <c r="F7" s="44">
        <v>240.44277954101563</v>
      </c>
      <c r="G7" s="44">
        <v>138.139892578125</v>
      </c>
      <c r="H7" s="44">
        <v>38.928726196289063</v>
      </c>
      <c r="I7" s="44">
        <v>9.1207304000854492</v>
      </c>
      <c r="J7" s="44">
        <v>1.461267267</v>
      </c>
      <c r="K7" s="44">
        <v>648.70411770299609</v>
      </c>
      <c r="L7" s="44">
        <v>18219.3</v>
      </c>
      <c r="M7" s="44">
        <v>319.92916870117188</v>
      </c>
      <c r="N7" s="44">
        <v>33.869132174277297</v>
      </c>
    </row>
    <row r="8" spans="1:14" x14ac:dyDescent="0.35">
      <c r="A8" t="s">
        <v>7</v>
      </c>
      <c r="B8" t="s">
        <v>1739</v>
      </c>
      <c r="C8" t="s">
        <v>1939</v>
      </c>
      <c r="D8" t="s">
        <v>1943</v>
      </c>
      <c r="E8" s="44">
        <v>201.17344665527344</v>
      </c>
      <c r="F8" s="44">
        <v>245.71441650390625</v>
      </c>
      <c r="G8" s="44">
        <v>143.39781188964844</v>
      </c>
      <c r="H8" s="44">
        <v>40.39056396484375</v>
      </c>
      <c r="I8" s="44">
        <v>9.5123500823974609</v>
      </c>
      <c r="J8" s="44">
        <v>1.0702701190000001</v>
      </c>
      <c r="K8" s="44">
        <v>673.19962229663315</v>
      </c>
      <c r="L8" s="44">
        <v>18707.150000000001</v>
      </c>
      <c r="M8" s="44">
        <v>322.17959594726563</v>
      </c>
      <c r="N8" s="44">
        <v>31.940753544820609</v>
      </c>
    </row>
    <row r="9" spans="1:14" x14ac:dyDescent="0.35">
      <c r="A9" t="s">
        <v>8</v>
      </c>
      <c r="B9" t="s">
        <v>1739</v>
      </c>
      <c r="C9" t="s">
        <v>1940</v>
      </c>
      <c r="D9" t="s">
        <v>1943</v>
      </c>
      <c r="E9" s="44">
        <v>212.027587890625</v>
      </c>
      <c r="F9" s="44">
        <v>242.08865356445313</v>
      </c>
      <c r="G9" s="44">
        <v>139.529052734375</v>
      </c>
      <c r="H9" s="44">
        <v>39.614700317382813</v>
      </c>
      <c r="I9" s="44">
        <v>8.5539541244506836</v>
      </c>
      <c r="J9" s="44">
        <v>1.0868273164410613</v>
      </c>
      <c r="K9" s="44">
        <v>677.65016104363292</v>
      </c>
      <c r="L9" s="44">
        <v>19485.400000000001</v>
      </c>
      <c r="M9" s="44">
        <v>324.45947265625</v>
      </c>
      <c r="N9" s="44">
        <v>34.749429918598139</v>
      </c>
    </row>
    <row r="10" spans="1:14" x14ac:dyDescent="0.35">
      <c r="A10" t="s">
        <v>9</v>
      </c>
      <c r="B10" t="s">
        <v>1739</v>
      </c>
      <c r="C10" t="s">
        <v>1941</v>
      </c>
      <c r="D10" t="s">
        <v>1943</v>
      </c>
      <c r="E10" s="44">
        <v>241.11117553710938</v>
      </c>
      <c r="F10" s="44">
        <v>257.04690551757813</v>
      </c>
      <c r="G10" s="44">
        <v>172.86659240722656</v>
      </c>
      <c r="H10" s="44">
        <v>49.970829010009766</v>
      </c>
      <c r="I10" s="44">
        <v>8.6053895950317383</v>
      </c>
      <c r="J10" s="44">
        <v>1.1100285773051379</v>
      </c>
      <c r="K10" s="44">
        <v>809.48235939845551</v>
      </c>
      <c r="L10" s="44">
        <v>20513.000408066899</v>
      </c>
      <c r="M10" s="44">
        <v>326.76675415039063</v>
      </c>
      <c r="N10" s="44">
        <v>78.771439707869149</v>
      </c>
    </row>
    <row r="11" spans="1:14" x14ac:dyDescent="0.35">
      <c r="A11" t="s">
        <v>10</v>
      </c>
      <c r="B11" t="s">
        <v>1740</v>
      </c>
      <c r="C11" t="s">
        <v>1933</v>
      </c>
      <c r="D11" t="s">
        <v>1944</v>
      </c>
      <c r="E11" s="44">
        <v>11.043128967285156</v>
      </c>
      <c r="F11" s="44">
        <v>16.857145309448242</v>
      </c>
      <c r="G11" s="44">
        <v>0</v>
      </c>
      <c r="H11" s="44">
        <v>0</v>
      </c>
      <c r="I11" s="44">
        <v>0</v>
      </c>
      <c r="J11" s="44">
        <v>3.0903334813148331E-2</v>
      </c>
      <c r="K11" s="44">
        <v>33.200190547325832</v>
      </c>
      <c r="L11" s="44">
        <v>2455.3087940984628</v>
      </c>
      <c r="M11" s="44">
        <v>63.306835174560547</v>
      </c>
      <c r="N11" s="44">
        <v>5.269012935779287</v>
      </c>
    </row>
    <row r="12" spans="1:14" x14ac:dyDescent="0.35">
      <c r="A12" t="s">
        <v>11</v>
      </c>
      <c r="B12" t="s">
        <v>1740</v>
      </c>
      <c r="C12" t="s">
        <v>1934</v>
      </c>
      <c r="D12" t="s">
        <v>1944</v>
      </c>
      <c r="E12" s="44">
        <v>10.212555885314941</v>
      </c>
      <c r="F12" s="44">
        <v>16.470525741577148</v>
      </c>
      <c r="G12" s="44">
        <v>0</v>
      </c>
      <c r="H12" s="44">
        <v>0</v>
      </c>
      <c r="I12" s="44">
        <v>0</v>
      </c>
      <c r="J12" s="44">
        <v>0</v>
      </c>
      <c r="K12" s="44">
        <v>32.663258228764136</v>
      </c>
      <c r="L12" s="44">
        <v>2635.7986439306387</v>
      </c>
      <c r="M12" s="44">
        <v>63.811885833740234</v>
      </c>
      <c r="N12" s="44">
        <v>5.9801756481977293</v>
      </c>
    </row>
    <row r="13" spans="1:14" x14ac:dyDescent="0.35">
      <c r="A13" t="s">
        <v>12</v>
      </c>
      <c r="B13" t="s">
        <v>1740</v>
      </c>
      <c r="C13" t="s">
        <v>1935</v>
      </c>
      <c r="D13" t="s">
        <v>1944</v>
      </c>
      <c r="E13" s="44">
        <v>11.448366165161133</v>
      </c>
      <c r="F13" s="44">
        <v>20.203647613525391</v>
      </c>
      <c r="G13" s="44">
        <v>0</v>
      </c>
      <c r="H13" s="44">
        <v>0</v>
      </c>
      <c r="I13" s="44">
        <v>0</v>
      </c>
      <c r="J13" s="44">
        <v>1.7014959694291468E-2</v>
      </c>
      <c r="K13" s="44">
        <v>38.076537460049352</v>
      </c>
      <c r="L13" s="44">
        <v>2677.0816362604305</v>
      </c>
      <c r="M13" s="44">
        <v>64.250335693359375</v>
      </c>
      <c r="N13" s="44">
        <v>6.4075087216685347</v>
      </c>
    </row>
    <row r="14" spans="1:14" x14ac:dyDescent="0.35">
      <c r="A14" t="s">
        <v>13</v>
      </c>
      <c r="B14" t="s">
        <v>1740</v>
      </c>
      <c r="C14" t="s">
        <v>1936</v>
      </c>
      <c r="D14" t="s">
        <v>1944</v>
      </c>
      <c r="E14" s="44">
        <v>11.538524627685547</v>
      </c>
      <c r="F14" s="44">
        <v>19.365865707397461</v>
      </c>
      <c r="G14" s="44">
        <v>0</v>
      </c>
      <c r="H14" s="44">
        <v>0</v>
      </c>
      <c r="I14" s="44">
        <v>0</v>
      </c>
      <c r="J14" s="44">
        <v>3.0795870012022705E-2</v>
      </c>
      <c r="K14" s="44">
        <v>36.92045585434753</v>
      </c>
      <c r="L14" s="44">
        <v>2755.3561930379174</v>
      </c>
      <c r="M14" s="44">
        <v>64.641105651855469</v>
      </c>
      <c r="N14" s="44">
        <v>5.9852696492525013</v>
      </c>
    </row>
    <row r="15" spans="1:14" x14ac:dyDescent="0.35">
      <c r="A15" t="s">
        <v>14</v>
      </c>
      <c r="B15" t="s">
        <v>1740</v>
      </c>
      <c r="C15" t="s">
        <v>1937</v>
      </c>
      <c r="D15" t="s">
        <v>1944</v>
      </c>
      <c r="E15" s="44">
        <v>10.272809982299805</v>
      </c>
      <c r="F15" s="44">
        <v>15.914899826049805</v>
      </c>
      <c r="G15" s="44">
        <v>0</v>
      </c>
      <c r="H15" s="44">
        <v>0</v>
      </c>
      <c r="I15" s="44">
        <v>0</v>
      </c>
      <c r="J15" s="44">
        <v>4.3689323057009614E-2</v>
      </c>
      <c r="K15" s="44">
        <v>31.236566454431397</v>
      </c>
      <c r="L15" s="44">
        <v>3036.3095984514143</v>
      </c>
      <c r="M15" s="44">
        <v>65.015678405761719</v>
      </c>
      <c r="N15" s="44">
        <v>5.0051673230247786</v>
      </c>
    </row>
    <row r="16" spans="1:14" x14ac:dyDescent="0.35">
      <c r="A16" t="s">
        <v>15</v>
      </c>
      <c r="B16" t="s">
        <v>1740</v>
      </c>
      <c r="C16" t="s">
        <v>1938</v>
      </c>
      <c r="D16" t="s">
        <v>1944</v>
      </c>
      <c r="E16" s="44">
        <v>9.7702598571777344</v>
      </c>
      <c r="F16" s="44">
        <v>12.90323543548584</v>
      </c>
      <c r="G16" s="44">
        <v>0</v>
      </c>
      <c r="H16" s="44">
        <v>0</v>
      </c>
      <c r="I16" s="44">
        <v>0</v>
      </c>
      <c r="J16" s="44">
        <v>3.2946572383642232E-3</v>
      </c>
      <c r="K16" s="44">
        <v>27.924302760298268</v>
      </c>
      <c r="L16" s="44">
        <v>2897.0603935343252</v>
      </c>
      <c r="M16" s="44">
        <v>65.397071838378906</v>
      </c>
      <c r="N16" s="44">
        <v>5.2475118567220136</v>
      </c>
    </row>
    <row r="17" spans="1:14" x14ac:dyDescent="0.35">
      <c r="A17" t="s">
        <v>16</v>
      </c>
      <c r="B17" t="s">
        <v>1740</v>
      </c>
      <c r="C17" t="s">
        <v>1939</v>
      </c>
      <c r="D17" t="s">
        <v>1944</v>
      </c>
      <c r="E17" s="44">
        <v>10.853353500366211</v>
      </c>
      <c r="F17" s="44">
        <v>13.88437557220459</v>
      </c>
      <c r="G17" s="44">
        <v>1.838482141494751</v>
      </c>
      <c r="H17" s="44">
        <v>0.10802514106035233</v>
      </c>
      <c r="I17" s="44">
        <v>0.1101817786693573</v>
      </c>
      <c r="J17" s="44">
        <v>1.1646785861058712E-2</v>
      </c>
      <c r="K17" s="44">
        <v>33.742721975203374</v>
      </c>
      <c r="L17" s="44">
        <v>2669.1071520409769</v>
      </c>
      <c r="M17" s="44">
        <v>65.788566589355469</v>
      </c>
      <c r="N17" s="44">
        <v>6.9366587617300084</v>
      </c>
    </row>
    <row r="18" spans="1:14" x14ac:dyDescent="0.35">
      <c r="A18" t="s">
        <v>17</v>
      </c>
      <c r="B18" t="s">
        <v>1740</v>
      </c>
      <c r="C18" t="s">
        <v>1940</v>
      </c>
      <c r="D18" t="s">
        <v>1944</v>
      </c>
      <c r="E18" s="44">
        <v>12.071667671203613</v>
      </c>
      <c r="F18" s="44">
        <v>14.967493057250977</v>
      </c>
      <c r="G18" s="44">
        <v>3.4731013774871826</v>
      </c>
      <c r="H18" s="44">
        <v>0.20477643609046936</v>
      </c>
      <c r="I18" s="44">
        <v>0.20329047739505768</v>
      </c>
      <c r="J18" s="44">
        <v>1.1782511991935403E-2</v>
      </c>
      <c r="K18" s="44">
        <v>39.535664278358702</v>
      </c>
      <c r="L18" s="44">
        <v>2628.4100791079154</v>
      </c>
      <c r="M18" s="44">
        <v>66.181587219238281</v>
      </c>
      <c r="N18" s="44">
        <v>8.6035517187593413</v>
      </c>
    </row>
    <row r="19" spans="1:14" x14ac:dyDescent="0.35">
      <c r="A19" t="s">
        <v>18</v>
      </c>
      <c r="B19" t="s">
        <v>1740</v>
      </c>
      <c r="C19" t="s">
        <v>1941</v>
      </c>
      <c r="D19" t="s">
        <v>1944</v>
      </c>
      <c r="E19" s="44">
        <v>12.711174011230469</v>
      </c>
      <c r="F19" s="44">
        <v>15.081268310546875</v>
      </c>
      <c r="G19" s="44">
        <v>2.0788469314575195</v>
      </c>
      <c r="H19" s="44">
        <v>0.12214843183755875</v>
      </c>
      <c r="I19" s="44">
        <v>0.1245870366692543</v>
      </c>
      <c r="J19" s="44">
        <v>1.1898924503115986E-2</v>
      </c>
      <c r="K19" s="44">
        <v>49.192607959114916</v>
      </c>
      <c r="L19" s="44">
        <v>2808.8994019352895</v>
      </c>
      <c r="M19" s="44">
        <v>66.573509216308594</v>
      </c>
      <c r="N19" s="44">
        <v>19.06268611591063</v>
      </c>
    </row>
    <row r="20" spans="1:14" x14ac:dyDescent="0.35">
      <c r="A20" t="s">
        <v>19</v>
      </c>
      <c r="B20" t="s">
        <v>1741</v>
      </c>
      <c r="C20" t="s">
        <v>1933</v>
      </c>
      <c r="D20" t="s">
        <v>1945</v>
      </c>
      <c r="E20" s="44">
        <v>1.1704001426696777</v>
      </c>
      <c r="F20" s="44">
        <v>0.63480973243713379</v>
      </c>
      <c r="G20" s="44">
        <v>0.14654436707496643</v>
      </c>
      <c r="H20" s="44">
        <v>4.5616123825311661E-2</v>
      </c>
      <c r="I20" s="44">
        <v>1.3494523242115974E-2</v>
      </c>
      <c r="J20" s="44">
        <v>6.6221222813596325E-2</v>
      </c>
      <c r="K20" s="44">
        <v>2.7617879908518708</v>
      </c>
      <c r="L20" s="44">
        <v>392.62341815424401</v>
      </c>
      <c r="M20" s="44">
        <v>8.4099493026733398</v>
      </c>
      <c r="N20" s="44">
        <v>0.68470179497003691</v>
      </c>
    </row>
    <row r="21" spans="1:14" x14ac:dyDescent="0.35">
      <c r="A21" t="s">
        <v>20</v>
      </c>
      <c r="B21" t="s">
        <v>1741</v>
      </c>
      <c r="C21" t="s">
        <v>1934</v>
      </c>
      <c r="D21" t="s">
        <v>1945</v>
      </c>
      <c r="E21" s="44">
        <v>1.1342194080352783</v>
      </c>
      <c r="F21" s="44">
        <v>0.53177553415298462</v>
      </c>
      <c r="G21" s="44">
        <v>0</v>
      </c>
      <c r="H21" s="44">
        <v>0</v>
      </c>
      <c r="I21" s="44">
        <v>0</v>
      </c>
      <c r="J21" s="44">
        <v>6.9506686368299486E-2</v>
      </c>
      <c r="K21" s="44">
        <v>2.0100165895589948</v>
      </c>
      <c r="L21" s="44">
        <v>431.51545983450802</v>
      </c>
      <c r="M21" s="44">
        <v>8.459864616394043</v>
      </c>
      <c r="N21" s="44">
        <v>0.274515020607077</v>
      </c>
    </row>
    <row r="22" spans="1:14" x14ac:dyDescent="0.35">
      <c r="A22" t="s">
        <v>21</v>
      </c>
      <c r="B22" t="s">
        <v>1741</v>
      </c>
      <c r="C22" t="s">
        <v>1935</v>
      </c>
      <c r="D22" t="s">
        <v>1945</v>
      </c>
      <c r="E22" s="44">
        <v>1.1350526809692383</v>
      </c>
      <c r="F22" s="44">
        <v>0.50222188234329224</v>
      </c>
      <c r="G22" s="44">
        <v>6.8971000611782074E-2</v>
      </c>
      <c r="H22" s="44">
        <v>1.4551323838531971E-2</v>
      </c>
      <c r="I22" s="44">
        <v>5.8276411145925522E-3</v>
      </c>
      <c r="J22" s="44">
        <v>6.42431081396969E-2</v>
      </c>
      <c r="K22" s="44">
        <v>1.8239255170823758</v>
      </c>
      <c r="L22" s="44">
        <v>409.65186415452968</v>
      </c>
      <c r="M22" s="44">
        <v>8.517547607421875</v>
      </c>
      <c r="N22" s="44">
        <v>3.3057920112112615E-2</v>
      </c>
    </row>
    <row r="23" spans="1:14" x14ac:dyDescent="0.35">
      <c r="A23" t="s">
        <v>22</v>
      </c>
      <c r="B23" t="s">
        <v>1741</v>
      </c>
      <c r="C23" t="s">
        <v>1936</v>
      </c>
      <c r="D23" t="s">
        <v>1945</v>
      </c>
      <c r="E23" s="44">
        <v>1.2100780010223389</v>
      </c>
      <c r="F23" s="44">
        <v>0.55418336391448975</v>
      </c>
      <c r="G23" s="44">
        <v>0.22199481725692749</v>
      </c>
      <c r="H23" s="44">
        <v>3.7491917610168457E-2</v>
      </c>
      <c r="I23" s="44">
        <v>1.8050093203783035E-2</v>
      </c>
      <c r="J23" s="44">
        <v>6.6387028406618143E-2</v>
      </c>
      <c r="K23" s="44">
        <v>2.0773130355946789</v>
      </c>
      <c r="L23" s="44">
        <v>430.20320952163945</v>
      </c>
      <c r="M23" s="44">
        <v>8.5777807235717773</v>
      </c>
      <c r="N23" s="44">
        <v>-3.0872107588550524E-2</v>
      </c>
    </row>
    <row r="24" spans="1:14" x14ac:dyDescent="0.35">
      <c r="A24" t="s">
        <v>23</v>
      </c>
      <c r="B24" t="s">
        <v>1741</v>
      </c>
      <c r="C24" t="s">
        <v>1937</v>
      </c>
      <c r="D24" t="s">
        <v>1945</v>
      </c>
      <c r="E24" s="44">
        <v>1.1712329387664795</v>
      </c>
      <c r="F24" s="44">
        <v>0.53531593084335327</v>
      </c>
      <c r="G24" s="44">
        <v>0.31822043657302856</v>
      </c>
      <c r="H24" s="44">
        <v>4.1710983961820602E-2</v>
      </c>
      <c r="I24" s="44">
        <v>2.4963472038507462E-2</v>
      </c>
      <c r="J24" s="44">
        <v>6.6336687047892834E-2</v>
      </c>
      <c r="K24" s="44">
        <v>2.0258393195237381</v>
      </c>
      <c r="L24" s="44">
        <v>442.58746049229353</v>
      </c>
      <c r="M24" s="44">
        <v>8.6332197189331055</v>
      </c>
      <c r="N24" s="44">
        <v>-0.13194114460850526</v>
      </c>
    </row>
    <row r="25" spans="1:14" x14ac:dyDescent="0.35">
      <c r="A25" t="s">
        <v>24</v>
      </c>
      <c r="B25" t="s">
        <v>1741</v>
      </c>
      <c r="C25" t="s">
        <v>1938</v>
      </c>
      <c r="D25" t="s">
        <v>1945</v>
      </c>
      <c r="E25" s="44">
        <v>1.4662338495254517</v>
      </c>
      <c r="F25" s="44">
        <v>0.84894257783889771</v>
      </c>
      <c r="G25" s="44">
        <v>0.95179975032806396</v>
      </c>
      <c r="H25" s="44">
        <v>9.2252269387245178E-2</v>
      </c>
      <c r="I25" s="44">
        <v>7.2205901145935059E-2</v>
      </c>
      <c r="J25" s="44">
        <v>5.5453338930925342E-2</v>
      </c>
      <c r="K25" s="44">
        <v>2.9275815403705785</v>
      </c>
      <c r="L25" s="44">
        <v>382.25826706561043</v>
      </c>
      <c r="M25" s="44">
        <v>8.6786575317382813</v>
      </c>
      <c r="N25" s="44">
        <v>-0.55930642990800328</v>
      </c>
    </row>
    <row r="26" spans="1:14" x14ac:dyDescent="0.35">
      <c r="A26" t="s">
        <v>25</v>
      </c>
      <c r="B26" t="s">
        <v>1741</v>
      </c>
      <c r="C26" t="s">
        <v>1939</v>
      </c>
      <c r="D26" t="s">
        <v>1945</v>
      </c>
      <c r="E26" s="44">
        <v>1.5554440021514893</v>
      </c>
      <c r="F26" s="44">
        <v>0.8774721622467041</v>
      </c>
      <c r="G26" s="44">
        <v>1.0078439712524414</v>
      </c>
      <c r="H26" s="44">
        <v>9.7684301435947418E-2</v>
      </c>
      <c r="I26" s="44">
        <v>7.645755261182785E-2</v>
      </c>
      <c r="J26" s="44">
        <v>5.5307585351645233E-2</v>
      </c>
      <c r="K26" s="44">
        <v>3.2024625167801708</v>
      </c>
      <c r="L26" s="44">
        <v>390.96129368083319</v>
      </c>
      <c r="M26" s="44">
        <v>8.7121353149414063</v>
      </c>
      <c r="N26" s="44">
        <v>-0.467747088072207</v>
      </c>
    </row>
    <row r="27" spans="1:14" x14ac:dyDescent="0.35">
      <c r="A27" t="s">
        <v>26</v>
      </c>
      <c r="B27" t="s">
        <v>1741</v>
      </c>
      <c r="C27" t="s">
        <v>1940</v>
      </c>
      <c r="D27" t="s">
        <v>1945</v>
      </c>
      <c r="E27" s="44">
        <v>1.7163152694702148</v>
      </c>
      <c r="F27" s="44">
        <v>0.96807897090911865</v>
      </c>
      <c r="G27" s="44">
        <v>1.1518107652664185</v>
      </c>
      <c r="H27" s="44">
        <v>0.1116381362080574</v>
      </c>
      <c r="I27" s="44">
        <v>8.7379232048988342E-2</v>
      </c>
      <c r="J27" s="44">
        <v>5.642920807673836E-2</v>
      </c>
      <c r="K27" s="44">
        <v>3.7182915173233257</v>
      </c>
      <c r="L27" s="44">
        <v>417.3509389289942</v>
      </c>
      <c r="M27" s="44">
        <v>8.7354507446289063</v>
      </c>
      <c r="N27" s="44">
        <v>-0.37336022111840306</v>
      </c>
    </row>
    <row r="28" spans="1:14" x14ac:dyDescent="0.35">
      <c r="A28" t="s">
        <v>27</v>
      </c>
      <c r="B28" t="s">
        <v>1741</v>
      </c>
      <c r="C28" t="s">
        <v>1941</v>
      </c>
      <c r="D28" t="s">
        <v>1945</v>
      </c>
      <c r="E28" s="44">
        <v>1.9268844127655029</v>
      </c>
      <c r="F28" s="44">
        <v>1.0627205371856689</v>
      </c>
      <c r="G28" s="44">
        <v>1.4291884899139404</v>
      </c>
      <c r="H28" s="44">
        <v>0.14044494926929474</v>
      </c>
      <c r="I28" s="44">
        <v>9.8258323967456818E-2</v>
      </c>
      <c r="J28" s="44">
        <v>5.746307877482465E-2</v>
      </c>
      <c r="K28" s="44">
        <v>7.0687876626565274</v>
      </c>
      <c r="L28" s="44">
        <v>459.40062745486932</v>
      </c>
      <c r="M28" s="44">
        <v>8.7518196105957031</v>
      </c>
      <c r="N28" s="44">
        <v>2.3538276547130019</v>
      </c>
    </row>
    <row r="29" spans="1:14" x14ac:dyDescent="0.35">
      <c r="A29" t="s">
        <v>28</v>
      </c>
      <c r="B29" t="s">
        <v>1742</v>
      </c>
      <c r="C29" t="s">
        <v>1933</v>
      </c>
      <c r="D29" t="s">
        <v>1946</v>
      </c>
      <c r="E29" s="44">
        <v>1.9074890613555908</v>
      </c>
      <c r="F29" s="44">
        <v>3.0665314197540283</v>
      </c>
      <c r="G29" s="44">
        <v>0.14280600845813751</v>
      </c>
      <c r="H29" s="44">
        <v>2.9567897319793701E-2</v>
      </c>
      <c r="I29" s="44">
        <v>1.5871208161115646E-2</v>
      </c>
      <c r="J29" s="44">
        <v>0</v>
      </c>
      <c r="K29" s="44">
        <v>7.3909657971206286</v>
      </c>
      <c r="L29" s="44">
        <v>484.44899322301944</v>
      </c>
      <c r="M29" s="44">
        <v>10.938738822937012</v>
      </c>
      <c r="N29" s="44">
        <v>2.2287004963698962</v>
      </c>
    </row>
    <row r="30" spans="1:14" x14ac:dyDescent="0.35">
      <c r="A30" t="s">
        <v>29</v>
      </c>
      <c r="B30" t="s">
        <v>1742</v>
      </c>
      <c r="C30" t="s">
        <v>1934</v>
      </c>
      <c r="D30" t="s">
        <v>1946</v>
      </c>
      <c r="E30" s="44">
        <v>1.6979496479034424</v>
      </c>
      <c r="F30" s="44">
        <v>2.3349361419677734</v>
      </c>
      <c r="G30" s="44">
        <v>0</v>
      </c>
      <c r="H30" s="44">
        <v>0</v>
      </c>
      <c r="I30" s="44">
        <v>0</v>
      </c>
      <c r="J30" s="44">
        <v>0</v>
      </c>
      <c r="K30" s="44">
        <v>5.7313634480820479</v>
      </c>
      <c r="L30" s="44">
        <v>527.49239729015994</v>
      </c>
      <c r="M30" s="44">
        <v>11.013082504272461</v>
      </c>
      <c r="N30" s="44">
        <v>1.6984778966294112</v>
      </c>
    </row>
    <row r="31" spans="1:14" x14ac:dyDescent="0.35">
      <c r="A31" t="s">
        <v>30</v>
      </c>
      <c r="B31" t="s">
        <v>1742</v>
      </c>
      <c r="C31" t="s">
        <v>1935</v>
      </c>
      <c r="D31" t="s">
        <v>1946</v>
      </c>
      <c r="E31" s="44">
        <v>1.753736138343811</v>
      </c>
      <c r="F31" s="44">
        <v>1.8328405618667603</v>
      </c>
      <c r="G31" s="44">
        <v>0.12601602077484131</v>
      </c>
      <c r="H31" s="44">
        <v>1.7219405621290207E-2</v>
      </c>
      <c r="I31" s="44">
        <v>1.3101625256240368E-2</v>
      </c>
      <c r="J31" s="44">
        <v>0</v>
      </c>
      <c r="K31" s="44">
        <v>6.1950673383689301</v>
      </c>
      <c r="L31" s="44">
        <v>498.1597454280369</v>
      </c>
      <c r="M31" s="44">
        <v>11.083549499511719</v>
      </c>
      <c r="N31" s="44">
        <v>2.4521538537955658</v>
      </c>
    </row>
    <row r="32" spans="1:14" x14ac:dyDescent="0.35">
      <c r="A32" t="s">
        <v>31</v>
      </c>
      <c r="B32" t="s">
        <v>1742</v>
      </c>
      <c r="C32" t="s">
        <v>1936</v>
      </c>
      <c r="D32" t="s">
        <v>1946</v>
      </c>
      <c r="E32" s="44">
        <v>1.8235839605331421</v>
      </c>
      <c r="F32" s="44">
        <v>1.490462064743042</v>
      </c>
      <c r="G32" s="44">
        <v>7.6839341782033443E-3</v>
      </c>
      <c r="H32" s="44">
        <v>8.1660045543685555E-4</v>
      </c>
      <c r="I32" s="44">
        <v>7.7511568088084459E-4</v>
      </c>
      <c r="J32" s="44">
        <v>0</v>
      </c>
      <c r="K32" s="44">
        <v>5.9216331084165255</v>
      </c>
      <c r="L32" s="44">
        <v>521.08997316827174</v>
      </c>
      <c r="M32" s="44">
        <v>11.15151309967041</v>
      </c>
      <c r="N32" s="44">
        <v>2.5983115275296846</v>
      </c>
    </row>
    <row r="33" spans="1:14" x14ac:dyDescent="0.35">
      <c r="A33" t="s">
        <v>32</v>
      </c>
      <c r="B33" t="s">
        <v>1742</v>
      </c>
      <c r="C33" t="s">
        <v>1937</v>
      </c>
      <c r="D33" t="s">
        <v>1946</v>
      </c>
      <c r="E33" s="44">
        <v>1.7923119068145752</v>
      </c>
      <c r="F33" s="44">
        <v>1.1808030605316162</v>
      </c>
      <c r="G33" s="44">
        <v>0.36623358726501465</v>
      </c>
      <c r="H33" s="44">
        <v>2.8771420940756798E-2</v>
      </c>
      <c r="I33" s="44">
        <v>3.5910081118345261E-2</v>
      </c>
      <c r="J33" s="44">
        <v>0</v>
      </c>
      <c r="K33" s="44">
        <v>5.5604647221216457</v>
      </c>
      <c r="L33" s="44">
        <v>531.61373948809012</v>
      </c>
      <c r="M33" s="44">
        <v>11.219161033630371</v>
      </c>
      <c r="N33" s="44">
        <v>2.1564346375116603</v>
      </c>
    </row>
    <row r="34" spans="1:14" x14ac:dyDescent="0.35">
      <c r="A34" t="s">
        <v>33</v>
      </c>
      <c r="B34" t="s">
        <v>1742</v>
      </c>
      <c r="C34" t="s">
        <v>1938</v>
      </c>
      <c r="D34" t="s">
        <v>1946</v>
      </c>
      <c r="E34" s="44">
        <v>2.2264060974121094</v>
      </c>
      <c r="F34" s="44">
        <v>1.1730371713638306</v>
      </c>
      <c r="G34" s="44">
        <v>1.4756687879562378</v>
      </c>
      <c r="H34" s="44">
        <v>8.180604875087738E-2</v>
      </c>
      <c r="I34" s="44">
        <v>0.12350130081176758</v>
      </c>
      <c r="J34" s="44">
        <v>0</v>
      </c>
      <c r="K34" s="44">
        <v>7.1482150795126067</v>
      </c>
      <c r="L34" s="44">
        <v>455.26804126859196</v>
      </c>
      <c r="M34" s="44">
        <v>11.28794002532959</v>
      </c>
      <c r="N34" s="44">
        <v>2.0677955391073333</v>
      </c>
    </row>
    <row r="35" spans="1:14" x14ac:dyDescent="0.35">
      <c r="A35" t="s">
        <v>34</v>
      </c>
      <c r="B35" t="s">
        <v>1742</v>
      </c>
      <c r="C35" t="s">
        <v>1939</v>
      </c>
      <c r="D35" t="s">
        <v>1946</v>
      </c>
      <c r="E35" s="44">
        <v>2.2339777946472168</v>
      </c>
      <c r="F35" s="44">
        <v>1.112897515296936</v>
      </c>
      <c r="G35" s="44">
        <v>1.3701215982437134</v>
      </c>
      <c r="H35" s="44">
        <v>7.7474839985370636E-2</v>
      </c>
      <c r="I35" s="44">
        <v>0.10677140951156616</v>
      </c>
      <c r="J35" s="44">
        <v>0</v>
      </c>
      <c r="K35" s="44">
        <v>6.632541135810758</v>
      </c>
      <c r="L35" s="44">
        <v>467.73789050833312</v>
      </c>
      <c r="M35" s="44">
        <v>11.358379364013672</v>
      </c>
      <c r="N35" s="44">
        <v>1.7312979259718908</v>
      </c>
    </row>
    <row r="36" spans="1:14" x14ac:dyDescent="0.35">
      <c r="A36" t="s">
        <v>35</v>
      </c>
      <c r="B36" t="s">
        <v>1742</v>
      </c>
      <c r="C36" t="s">
        <v>1940</v>
      </c>
      <c r="D36" t="s">
        <v>1946</v>
      </c>
      <c r="E36" s="44">
        <v>2.3242533206939697</v>
      </c>
      <c r="F36" s="44">
        <v>1.0401284694671631</v>
      </c>
      <c r="G36" s="44">
        <v>1.1325461864471436</v>
      </c>
      <c r="H36" s="44">
        <v>6.5198704600334167E-2</v>
      </c>
      <c r="I36" s="44">
        <v>8.2242675125598907E-2</v>
      </c>
      <c r="J36" s="44">
        <v>0</v>
      </c>
      <c r="K36" s="44">
        <v>6.8106045297345545</v>
      </c>
      <c r="L36" s="44">
        <v>493.66948853363238</v>
      </c>
      <c r="M36" s="44">
        <v>11.429335594177246</v>
      </c>
      <c r="N36" s="44">
        <v>2.1662349275311854</v>
      </c>
    </row>
    <row r="37" spans="1:14" x14ac:dyDescent="0.35">
      <c r="A37" t="s">
        <v>36</v>
      </c>
      <c r="B37" t="s">
        <v>1742</v>
      </c>
      <c r="C37" t="s">
        <v>1941</v>
      </c>
      <c r="D37" t="s">
        <v>1946</v>
      </c>
      <c r="E37" s="44">
        <v>2.5296230316162109</v>
      </c>
      <c r="F37" s="44">
        <v>1.1123554706573486</v>
      </c>
      <c r="G37" s="44">
        <v>1.1636375188827515</v>
      </c>
      <c r="H37" s="44">
        <v>6.5581135451793671E-2</v>
      </c>
      <c r="I37" s="44">
        <v>9.1812282800674438E-2</v>
      </c>
      <c r="J37" s="44">
        <v>0</v>
      </c>
      <c r="K37" s="44">
        <v>9.8919787951456257</v>
      </c>
      <c r="L37" s="44">
        <v>536.05484792813581</v>
      </c>
      <c r="M37" s="44">
        <v>11.498517990112305</v>
      </c>
      <c r="N37" s="44">
        <v>4.9289694376932331</v>
      </c>
    </row>
    <row r="38" spans="1:14" x14ac:dyDescent="0.35">
      <c r="A38" t="s">
        <v>37</v>
      </c>
      <c r="B38" t="s">
        <v>1743</v>
      </c>
      <c r="C38" t="s">
        <v>1933</v>
      </c>
      <c r="D38" t="s">
        <v>1947</v>
      </c>
      <c r="E38" s="44">
        <v>1.0605100393295288</v>
      </c>
      <c r="F38" s="44">
        <v>0.46793577075004578</v>
      </c>
      <c r="G38" s="44">
        <v>1.4652760028839111</v>
      </c>
      <c r="H38" s="44">
        <v>0.11639034748077393</v>
      </c>
      <c r="I38" s="44">
        <v>5.0624623894691467E-2</v>
      </c>
      <c r="J38" s="44">
        <v>0</v>
      </c>
      <c r="K38" s="44">
        <v>3.2938411037295827</v>
      </c>
      <c r="L38" s="44">
        <v>321.99535034650143</v>
      </c>
      <c r="M38" s="44">
        <v>5.554844856262207</v>
      </c>
      <c r="N38" s="44">
        <v>0.13310430448947042</v>
      </c>
    </row>
    <row r="39" spans="1:14" x14ac:dyDescent="0.35">
      <c r="A39" t="s">
        <v>38</v>
      </c>
      <c r="B39" t="s">
        <v>1743</v>
      </c>
      <c r="C39" t="s">
        <v>1934</v>
      </c>
      <c r="D39" t="s">
        <v>1947</v>
      </c>
      <c r="E39" s="44">
        <v>0.95066213607788086</v>
      </c>
      <c r="F39" s="44">
        <v>0.44201689958572388</v>
      </c>
      <c r="G39" s="44">
        <v>1.4796366691589355</v>
      </c>
      <c r="H39" s="44">
        <v>9.9357806146144867E-2</v>
      </c>
      <c r="I39" s="44">
        <v>5.1863342523574829E-2</v>
      </c>
      <c r="J39" s="44">
        <v>0</v>
      </c>
      <c r="K39" s="44">
        <v>4.7222635319053996</v>
      </c>
      <c r="L39" s="44">
        <v>344.00320969560602</v>
      </c>
      <c r="M39" s="44">
        <v>5.5828728675842285</v>
      </c>
      <c r="N39" s="44">
        <v>1.6987266113579143</v>
      </c>
    </row>
    <row r="40" spans="1:14" x14ac:dyDescent="0.35">
      <c r="A40" t="s">
        <v>39</v>
      </c>
      <c r="B40" t="s">
        <v>1743</v>
      </c>
      <c r="C40" t="s">
        <v>1935</v>
      </c>
      <c r="D40" t="s">
        <v>1947</v>
      </c>
      <c r="E40" s="44">
        <v>0.88578289747238159</v>
      </c>
      <c r="F40" s="44">
        <v>0.42214438319206238</v>
      </c>
      <c r="G40" s="44">
        <v>1.8503634929656982</v>
      </c>
      <c r="H40" s="44">
        <v>0.10634922236204147</v>
      </c>
      <c r="I40" s="44">
        <v>5.6852336972951889E-2</v>
      </c>
      <c r="J40" s="44">
        <v>0</v>
      </c>
      <c r="K40" s="44">
        <v>4.8811061370170279</v>
      </c>
      <c r="L40" s="44">
        <v>327.14889996214561</v>
      </c>
      <c r="M40" s="44">
        <v>5.6106595993041992</v>
      </c>
      <c r="N40" s="44">
        <v>1.5596137034690543</v>
      </c>
    </row>
    <row r="41" spans="1:14" x14ac:dyDescent="0.35">
      <c r="A41" t="s">
        <v>40</v>
      </c>
      <c r="B41" t="s">
        <v>1743</v>
      </c>
      <c r="C41" t="s">
        <v>1936</v>
      </c>
      <c r="D41" t="s">
        <v>1947</v>
      </c>
      <c r="E41" s="44">
        <v>0.99076271057128906</v>
      </c>
      <c r="F41" s="44">
        <v>0.49157595634460449</v>
      </c>
      <c r="G41" s="44">
        <v>2.0473573207855225</v>
      </c>
      <c r="H41" s="44">
        <v>9.8445959389209747E-2</v>
      </c>
      <c r="I41" s="44">
        <v>6.0642261058092117E-2</v>
      </c>
      <c r="J41" s="44">
        <v>0</v>
      </c>
      <c r="K41" s="44">
        <v>5.2199648758677659</v>
      </c>
      <c r="L41" s="44">
        <v>343.58438559413196</v>
      </c>
      <c r="M41" s="44">
        <v>5.6378173828125</v>
      </c>
      <c r="N41" s="44">
        <v>1.5311807534007249</v>
      </c>
    </row>
    <row r="42" spans="1:14" x14ac:dyDescent="0.35">
      <c r="A42" t="s">
        <v>41</v>
      </c>
      <c r="B42" t="s">
        <v>1743</v>
      </c>
      <c r="C42" t="s">
        <v>1937</v>
      </c>
      <c r="D42" t="s">
        <v>1947</v>
      </c>
      <c r="E42" s="44">
        <v>0.89002895355224609</v>
      </c>
      <c r="F42" s="44">
        <v>0.47017422318458557</v>
      </c>
      <c r="G42" s="44">
        <v>2.3758513927459717</v>
      </c>
      <c r="H42" s="44">
        <v>9.4240352511405945E-2</v>
      </c>
      <c r="I42" s="44">
        <v>6.7634373903274536E-2</v>
      </c>
      <c r="J42" s="44">
        <v>0</v>
      </c>
      <c r="K42" s="44">
        <v>5.3004173812423208</v>
      </c>
      <c r="L42" s="44">
        <v>352.99363322128164</v>
      </c>
      <c r="M42" s="44">
        <v>5.6639137268066406</v>
      </c>
      <c r="N42" s="44">
        <v>1.4024881896529653</v>
      </c>
    </row>
    <row r="43" spans="1:14" x14ac:dyDescent="0.35">
      <c r="A43" t="s">
        <v>42</v>
      </c>
      <c r="B43" t="s">
        <v>1743</v>
      </c>
      <c r="C43" t="s">
        <v>1938</v>
      </c>
      <c r="D43" t="s">
        <v>1947</v>
      </c>
      <c r="E43" s="44">
        <v>0.90014505386352539</v>
      </c>
      <c r="F43" s="44">
        <v>0.51023483276367188</v>
      </c>
      <c r="G43" s="44">
        <v>3.4763569831848145</v>
      </c>
      <c r="H43" s="44">
        <v>0.1126805767416954</v>
      </c>
      <c r="I43" s="44">
        <v>8.6020752787590027E-2</v>
      </c>
      <c r="J43" s="44">
        <v>0</v>
      </c>
      <c r="K43" s="44">
        <v>6.3440492062036506</v>
      </c>
      <c r="L43" s="44">
        <v>301.29861349602351</v>
      </c>
      <c r="M43" s="44">
        <v>5.6886944770812988</v>
      </c>
      <c r="N43" s="44">
        <v>1.2586109547082893</v>
      </c>
    </row>
    <row r="44" spans="1:14" x14ac:dyDescent="0.35">
      <c r="A44" t="s">
        <v>43</v>
      </c>
      <c r="B44" t="s">
        <v>1743</v>
      </c>
      <c r="C44" t="s">
        <v>1939</v>
      </c>
      <c r="D44" t="s">
        <v>1947</v>
      </c>
      <c r="E44" s="44">
        <v>0.9769892692565918</v>
      </c>
      <c r="F44" s="44">
        <v>0.52240234613418579</v>
      </c>
      <c r="G44" s="44">
        <v>3.6333441734313965</v>
      </c>
      <c r="H44" s="44">
        <v>0.11803273856639862</v>
      </c>
      <c r="I44" s="44">
        <v>8.7976038455963135E-2</v>
      </c>
      <c r="J44" s="44">
        <v>0</v>
      </c>
      <c r="K44" s="44">
        <v>6.5389005454836289</v>
      </c>
      <c r="L44" s="44">
        <v>306.89965340960094</v>
      </c>
      <c r="M44" s="44">
        <v>5.7118697166442871</v>
      </c>
      <c r="N44" s="44">
        <v>1.2001559051332871</v>
      </c>
    </row>
    <row r="45" spans="1:14" x14ac:dyDescent="0.35">
      <c r="A45" t="s">
        <v>44</v>
      </c>
      <c r="B45" t="s">
        <v>1743</v>
      </c>
      <c r="C45" t="s">
        <v>1940</v>
      </c>
      <c r="D45" t="s">
        <v>1947</v>
      </c>
      <c r="E45" s="44">
        <v>1.0567023754119873</v>
      </c>
      <c r="F45" s="44">
        <v>0.54696017503738403</v>
      </c>
      <c r="G45" s="44">
        <v>3.8072590827941895</v>
      </c>
      <c r="H45" s="44">
        <v>0.12367600202560425</v>
      </c>
      <c r="I45" s="44">
        <v>9.2235013842582703E-2</v>
      </c>
      <c r="J45" s="44">
        <v>0</v>
      </c>
      <c r="K45" s="44">
        <v>6.9364039143787055</v>
      </c>
      <c r="L45" s="44">
        <v>325.5562142861408</v>
      </c>
      <c r="M45" s="44">
        <v>5.7335505485534668</v>
      </c>
      <c r="N45" s="44">
        <v>1.3095714291797309</v>
      </c>
    </row>
    <row r="46" spans="1:14" x14ac:dyDescent="0.35">
      <c r="A46" t="s">
        <v>45</v>
      </c>
      <c r="B46" t="s">
        <v>1743</v>
      </c>
      <c r="C46" t="s">
        <v>1941</v>
      </c>
      <c r="D46" t="s">
        <v>1947</v>
      </c>
      <c r="E46" s="44">
        <v>1.1403694152832031</v>
      </c>
      <c r="F46" s="44">
        <v>0.54291874170303345</v>
      </c>
      <c r="G46" s="44">
        <v>4.0535507202148438</v>
      </c>
      <c r="H46" s="44">
        <v>0.1329420804977417</v>
      </c>
      <c r="I46" s="44">
        <v>8.8941991329193115E-2</v>
      </c>
      <c r="J46" s="44">
        <v>0</v>
      </c>
      <c r="K46" s="44">
        <v>8.6850397631712362</v>
      </c>
      <c r="L46" s="44">
        <v>354.68262046301174</v>
      </c>
      <c r="M46" s="44">
        <v>5.7543559074401855</v>
      </c>
      <c r="N46" s="44">
        <v>2.7263166949339315</v>
      </c>
    </row>
    <row r="47" spans="1:14" x14ac:dyDescent="0.35">
      <c r="A47" t="s">
        <v>46</v>
      </c>
      <c r="B47" t="s">
        <v>1744</v>
      </c>
      <c r="C47" t="s">
        <v>1933</v>
      </c>
      <c r="D47" t="s">
        <v>1948</v>
      </c>
      <c r="E47" s="44">
        <v>5.9433631896972656</v>
      </c>
      <c r="F47" s="44">
        <v>5.9196896553039551</v>
      </c>
      <c r="G47" s="44">
        <v>2.8451516628265381</v>
      </c>
      <c r="H47" s="44">
        <v>0.73553675413131714</v>
      </c>
      <c r="I47" s="44">
        <v>0.28047594428062439</v>
      </c>
      <c r="J47" s="44">
        <v>3.2525777353095427E-2</v>
      </c>
      <c r="K47" s="44">
        <v>21.831885804246017</v>
      </c>
      <c r="L47" s="44">
        <v>2647.5369686085055</v>
      </c>
      <c r="M47" s="44">
        <v>63.026737213134766</v>
      </c>
      <c r="N47" s="44">
        <v>6.0751435657112793</v>
      </c>
    </row>
    <row r="48" spans="1:14" x14ac:dyDescent="0.35">
      <c r="A48" t="s">
        <v>47</v>
      </c>
      <c r="B48" t="s">
        <v>1744</v>
      </c>
      <c r="C48" t="s">
        <v>1934</v>
      </c>
      <c r="D48" t="s">
        <v>1948</v>
      </c>
      <c r="E48" s="44">
        <v>5.4497232437133789</v>
      </c>
      <c r="F48" s="44">
        <v>5.2659449577331543</v>
      </c>
      <c r="G48" s="44">
        <v>2.86464524269104</v>
      </c>
      <c r="H48" s="44">
        <v>0.61033433675765991</v>
      </c>
      <c r="I48" s="44">
        <v>0.26802599430084229</v>
      </c>
      <c r="J48" s="44">
        <v>1.8014275888003466E-2</v>
      </c>
      <c r="K48" s="44">
        <v>20.154785993347723</v>
      </c>
      <c r="L48" s="44">
        <v>2864.0304671708759</v>
      </c>
      <c r="M48" s="44">
        <v>63.343585968017578</v>
      </c>
      <c r="N48" s="44">
        <v>5.678098240286868</v>
      </c>
    </row>
    <row r="49" spans="1:14" x14ac:dyDescent="0.35">
      <c r="A49" t="s">
        <v>48</v>
      </c>
      <c r="B49" t="s">
        <v>1744</v>
      </c>
      <c r="C49" t="s">
        <v>1935</v>
      </c>
      <c r="D49" t="s">
        <v>1948</v>
      </c>
      <c r="E49" s="44">
        <v>6.577721118927002</v>
      </c>
      <c r="F49" s="44">
        <v>6.8797283172607422</v>
      </c>
      <c r="G49" s="44">
        <v>5.6206450462341309</v>
      </c>
      <c r="H49" s="44">
        <v>0.97410380840301514</v>
      </c>
      <c r="I49" s="44">
        <v>0.50123363733291626</v>
      </c>
      <c r="J49" s="44">
        <v>1.8246524157747617E-2</v>
      </c>
      <c r="K49" s="44">
        <v>27.909419400225961</v>
      </c>
      <c r="L49" s="44">
        <v>2685.3111455201679</v>
      </c>
      <c r="M49" s="44">
        <v>63.639869689941406</v>
      </c>
      <c r="N49" s="44">
        <v>7.3377404114686051</v>
      </c>
    </row>
    <row r="50" spans="1:14" x14ac:dyDescent="0.35">
      <c r="A50" t="s">
        <v>49</v>
      </c>
      <c r="B50" t="s">
        <v>1744</v>
      </c>
      <c r="C50" t="s">
        <v>1936</v>
      </c>
      <c r="D50" t="s">
        <v>1948</v>
      </c>
      <c r="E50" s="44">
        <v>6.9657630920410156</v>
      </c>
      <c r="F50" s="44">
        <v>7.1113495826721191</v>
      </c>
      <c r="G50" s="44">
        <v>5.9364805221557617</v>
      </c>
      <c r="H50" s="44">
        <v>0.82078129053115845</v>
      </c>
      <c r="I50" s="44">
        <v>0.50644046068191528</v>
      </c>
      <c r="J50" s="44">
        <v>2.5949323159102426E-2</v>
      </c>
      <c r="K50" s="44">
        <v>28.473376139232293</v>
      </c>
      <c r="L50" s="44">
        <v>2811.956841630521</v>
      </c>
      <c r="M50" s="44">
        <v>63.919914245605469</v>
      </c>
      <c r="N50" s="44">
        <v>7.106612225619088</v>
      </c>
    </row>
    <row r="51" spans="1:14" x14ac:dyDescent="0.35">
      <c r="A51" t="s">
        <v>50</v>
      </c>
      <c r="B51" t="s">
        <v>1744</v>
      </c>
      <c r="C51" t="s">
        <v>1937</v>
      </c>
      <c r="D51" t="s">
        <v>1948</v>
      </c>
      <c r="E51" s="44">
        <v>6.2837953567504883</v>
      </c>
      <c r="F51" s="44">
        <v>6.6853203773498535</v>
      </c>
      <c r="G51" s="44">
        <v>7.3971743583679199</v>
      </c>
      <c r="H51" s="44">
        <v>0.7924378514289856</v>
      </c>
      <c r="I51" s="44">
        <v>0.60563945770263672</v>
      </c>
      <c r="J51" s="44">
        <v>3.101978844835955E-2</v>
      </c>
      <c r="K51" s="44">
        <v>28.049419268891413</v>
      </c>
      <c r="L51" s="44">
        <v>2856.6973055672279</v>
      </c>
      <c r="M51" s="44">
        <v>64.190643310546875</v>
      </c>
      <c r="N51" s="44">
        <v>6.2540295158434454</v>
      </c>
    </row>
    <row r="52" spans="1:14" x14ac:dyDescent="0.35">
      <c r="A52" t="s">
        <v>51</v>
      </c>
      <c r="B52" t="s">
        <v>1744</v>
      </c>
      <c r="C52" t="s">
        <v>1938</v>
      </c>
      <c r="D52" t="s">
        <v>1948</v>
      </c>
      <c r="E52" s="44">
        <v>7.4328269958496094</v>
      </c>
      <c r="F52" s="44">
        <v>8.4860448837280273</v>
      </c>
      <c r="G52" s="44">
        <v>11.359721183776855</v>
      </c>
      <c r="H52" s="44">
        <v>0.90693539381027222</v>
      </c>
      <c r="I52" s="44">
        <v>0.85314202308654785</v>
      </c>
      <c r="J52" s="44">
        <v>5.5565595343056766E-2</v>
      </c>
      <c r="K52" s="44">
        <v>35.153592508144115</v>
      </c>
      <c r="L52" s="44">
        <v>2439.4351080996203</v>
      </c>
      <c r="M52" s="44">
        <v>64.457199096679688</v>
      </c>
      <c r="N52" s="44">
        <v>6.0593573266194198</v>
      </c>
    </row>
    <row r="53" spans="1:14" x14ac:dyDescent="0.35">
      <c r="A53" t="s">
        <v>52</v>
      </c>
      <c r="B53" t="s">
        <v>1744</v>
      </c>
      <c r="C53" t="s">
        <v>1939</v>
      </c>
      <c r="D53" t="s">
        <v>1948</v>
      </c>
      <c r="E53" s="44">
        <v>7.6675777435302734</v>
      </c>
      <c r="F53" s="44">
        <v>8.3129186630249023</v>
      </c>
      <c r="G53" s="44">
        <v>11.068060874938965</v>
      </c>
      <c r="H53" s="44">
        <v>0.8847280740737915</v>
      </c>
      <c r="I53" s="44">
        <v>0.82399845123291016</v>
      </c>
      <c r="J53" s="44">
        <v>9.7907865815652514E-2</v>
      </c>
      <c r="K53" s="44">
        <v>33.81385375435822</v>
      </c>
      <c r="L53" s="44">
        <v>2466.151920199999</v>
      </c>
      <c r="M53" s="44">
        <v>64.720695495605469</v>
      </c>
      <c r="N53" s="44">
        <v>4.9586636314624926</v>
      </c>
    </row>
    <row r="54" spans="1:14" x14ac:dyDescent="0.35">
      <c r="A54" t="s">
        <v>53</v>
      </c>
      <c r="B54" t="s">
        <v>1744</v>
      </c>
      <c r="C54" t="s">
        <v>1940</v>
      </c>
      <c r="D54" t="s">
        <v>1948</v>
      </c>
      <c r="E54" s="44">
        <v>8.0615663528442383</v>
      </c>
      <c r="F54" s="44">
        <v>8.2253885269165039</v>
      </c>
      <c r="G54" s="44">
        <v>10.651052474975586</v>
      </c>
      <c r="H54" s="44">
        <v>0.85099893808364868</v>
      </c>
      <c r="I54" s="44">
        <v>0.79560858011245728</v>
      </c>
      <c r="J54" s="44">
        <v>9.934175932860273E-2</v>
      </c>
      <c r="K54" s="44">
        <v>35.857446868769451</v>
      </c>
      <c r="L54" s="44">
        <v>2587.6818035058418</v>
      </c>
      <c r="M54" s="44">
        <v>64.979545593261719</v>
      </c>
      <c r="N54" s="44">
        <v>7.173489402043387</v>
      </c>
    </row>
    <row r="55" spans="1:14" x14ac:dyDescent="0.35">
      <c r="A55" t="s">
        <v>54</v>
      </c>
      <c r="B55" t="s">
        <v>1744</v>
      </c>
      <c r="C55" t="s">
        <v>1941</v>
      </c>
      <c r="D55" t="s">
        <v>1948</v>
      </c>
      <c r="E55" s="44">
        <v>8.9852323532104492</v>
      </c>
      <c r="F55" s="44">
        <v>9.1126461029052734</v>
      </c>
      <c r="G55" s="44">
        <v>12.05040454864502</v>
      </c>
      <c r="H55" s="44">
        <v>0.96246945858001709</v>
      </c>
      <c r="I55" s="44">
        <v>0.90238583087921143</v>
      </c>
      <c r="J55" s="44">
        <v>0.10093751857757532</v>
      </c>
      <c r="K55" s="44">
        <v>52.601628086808972</v>
      </c>
      <c r="L55" s="44">
        <v>2794.6958280919548</v>
      </c>
      <c r="M55" s="44">
        <v>65.2332763671875</v>
      </c>
      <c r="N55" s="44">
        <v>20.487552750848586</v>
      </c>
    </row>
    <row r="56" spans="1:14" x14ac:dyDescent="0.35">
      <c r="A56" t="s">
        <v>55</v>
      </c>
      <c r="B56" t="s">
        <v>1745</v>
      </c>
      <c r="C56" t="s">
        <v>1933</v>
      </c>
      <c r="D56" t="s">
        <v>1949</v>
      </c>
      <c r="E56" s="44">
        <v>17.33155632019043</v>
      </c>
      <c r="F56" s="44">
        <v>20.728939056396484</v>
      </c>
      <c r="G56" s="44">
        <v>0</v>
      </c>
      <c r="H56" s="44">
        <v>0</v>
      </c>
      <c r="I56" s="44">
        <v>0</v>
      </c>
      <c r="J56" s="44">
        <v>1.0616727148329994</v>
      </c>
      <c r="K56" s="44">
        <v>36.439898367528109</v>
      </c>
      <c r="L56" s="44">
        <v>3423.4660899889991</v>
      </c>
      <c r="M56" s="44">
        <v>80.894790649414063</v>
      </c>
      <c r="N56" s="44">
        <v>-2.6822678165431739</v>
      </c>
    </row>
    <row r="57" spans="1:14" x14ac:dyDescent="0.35">
      <c r="A57" t="s">
        <v>56</v>
      </c>
      <c r="B57" t="s">
        <v>1745</v>
      </c>
      <c r="C57" t="s">
        <v>1934</v>
      </c>
      <c r="D57" t="s">
        <v>1949</v>
      </c>
      <c r="E57" s="44">
        <v>17.332874298095703</v>
      </c>
      <c r="F57" s="44">
        <v>21.802486419677734</v>
      </c>
      <c r="G57" s="44">
        <v>0</v>
      </c>
      <c r="H57" s="44">
        <v>0</v>
      </c>
      <c r="I57" s="44">
        <v>0</v>
      </c>
      <c r="J57" s="44">
        <v>1.199695998145718</v>
      </c>
      <c r="K57" s="44">
        <v>38.105502637824273</v>
      </c>
      <c r="L57" s="44">
        <v>3761.1419703750685</v>
      </c>
      <c r="M57" s="44">
        <v>80.933967590332031</v>
      </c>
      <c r="N57" s="44">
        <v>-2.2295540780948855</v>
      </c>
    </row>
    <row r="58" spans="1:14" x14ac:dyDescent="0.35">
      <c r="A58" t="s">
        <v>57</v>
      </c>
      <c r="B58" t="s">
        <v>1745</v>
      </c>
      <c r="C58" t="s">
        <v>1935</v>
      </c>
      <c r="D58" t="s">
        <v>1949</v>
      </c>
      <c r="E58" s="44">
        <v>18.295007705688477</v>
      </c>
      <c r="F58" s="44">
        <v>23.659690856933594</v>
      </c>
      <c r="G58" s="44">
        <v>0</v>
      </c>
      <c r="H58" s="44">
        <v>0</v>
      </c>
      <c r="I58" s="44">
        <v>0</v>
      </c>
      <c r="J58" s="44">
        <v>1.01135372508666</v>
      </c>
      <c r="K58" s="44">
        <v>47.031446160763863</v>
      </c>
      <c r="L58" s="44">
        <v>3545.9460630305425</v>
      </c>
      <c r="M58" s="44">
        <v>81.066230773925781</v>
      </c>
      <c r="N58" s="44">
        <v>4.0653957804037688</v>
      </c>
    </row>
    <row r="59" spans="1:14" x14ac:dyDescent="0.35">
      <c r="A59" t="s">
        <v>58</v>
      </c>
      <c r="B59" t="s">
        <v>1745</v>
      </c>
      <c r="C59" t="s">
        <v>1936</v>
      </c>
      <c r="D59" t="s">
        <v>1949</v>
      </c>
      <c r="E59" s="44">
        <v>19.465686798095703</v>
      </c>
      <c r="F59" s="44">
        <v>25.452070236206055</v>
      </c>
      <c r="G59" s="44">
        <v>0</v>
      </c>
      <c r="H59" s="44">
        <v>0</v>
      </c>
      <c r="I59" s="44">
        <v>0</v>
      </c>
      <c r="J59" s="44">
        <v>0.94478089911183794</v>
      </c>
      <c r="K59" s="44">
        <v>51.770102009273444</v>
      </c>
      <c r="L59" s="44">
        <v>3753.6870369578924</v>
      </c>
      <c r="M59" s="44">
        <v>81.265129089355469</v>
      </c>
      <c r="N59" s="44">
        <v>5.9075659832084781</v>
      </c>
    </row>
    <row r="60" spans="1:14" x14ac:dyDescent="0.35">
      <c r="A60" t="s">
        <v>59</v>
      </c>
      <c r="B60" t="s">
        <v>1745</v>
      </c>
      <c r="C60" t="s">
        <v>1937</v>
      </c>
      <c r="D60" t="s">
        <v>1949</v>
      </c>
      <c r="E60" s="44">
        <v>19.269718170166016</v>
      </c>
      <c r="F60" s="44">
        <v>27.086334228515625</v>
      </c>
      <c r="G60" s="44">
        <v>1.0936554670333862</v>
      </c>
      <c r="H60" s="44">
        <v>0.13717558979988098</v>
      </c>
      <c r="I60" s="44">
        <v>7.4350453913211823E-2</v>
      </c>
      <c r="J60" s="44">
        <v>0.98091559489792279</v>
      </c>
      <c r="K60" s="44">
        <v>54.024426242342962</v>
      </c>
      <c r="L60" s="44">
        <v>3904.9208332849512</v>
      </c>
      <c r="M60" s="44">
        <v>81.489662170410156</v>
      </c>
      <c r="N60" s="44">
        <v>5.3822748381188674</v>
      </c>
    </row>
    <row r="61" spans="1:14" x14ac:dyDescent="0.35">
      <c r="A61" t="s">
        <v>60</v>
      </c>
      <c r="B61" t="s">
        <v>1745</v>
      </c>
      <c r="C61" t="s">
        <v>1938</v>
      </c>
      <c r="D61" t="s">
        <v>1949</v>
      </c>
      <c r="E61" s="44">
        <v>21.588020324707031</v>
      </c>
      <c r="F61" s="44">
        <v>33.289939880371094</v>
      </c>
      <c r="G61" s="44">
        <v>5.8879194259643555</v>
      </c>
      <c r="H61" s="44">
        <v>0.60516995191574097</v>
      </c>
      <c r="I61" s="44">
        <v>0.38256335258483887</v>
      </c>
      <c r="J61" s="44">
        <v>0.7664109063388076</v>
      </c>
      <c r="K61" s="44">
        <v>72.314705902571404</v>
      </c>
      <c r="L61" s="44">
        <v>3383.0912776381456</v>
      </c>
      <c r="M61" s="44">
        <v>81.707794189453125</v>
      </c>
      <c r="N61" s="44">
        <v>9.7946786632247864</v>
      </c>
    </row>
    <row r="62" spans="1:14" x14ac:dyDescent="0.35">
      <c r="A62" t="s">
        <v>61</v>
      </c>
      <c r="B62" t="s">
        <v>1745</v>
      </c>
      <c r="C62" t="s">
        <v>1939</v>
      </c>
      <c r="D62" t="s">
        <v>1949</v>
      </c>
      <c r="E62" s="44">
        <v>23.547477722167969</v>
      </c>
      <c r="F62" s="44">
        <v>34.948585510253906</v>
      </c>
      <c r="G62" s="44">
        <v>6.8376641273498535</v>
      </c>
      <c r="H62" s="44">
        <v>0.70278626680374146</v>
      </c>
      <c r="I62" s="44">
        <v>0.44427233934402466</v>
      </c>
      <c r="J62" s="44">
        <v>0.79836418927255626</v>
      </c>
      <c r="K62" s="44">
        <v>76.910196999182432</v>
      </c>
      <c r="L62" s="44">
        <v>3496.6056812499905</v>
      </c>
      <c r="M62" s="44">
        <v>81.9146728515625</v>
      </c>
      <c r="N62" s="44">
        <v>9.6310436253395579</v>
      </c>
    </row>
    <row r="63" spans="1:14" x14ac:dyDescent="0.35">
      <c r="A63" t="s">
        <v>62</v>
      </c>
      <c r="B63" t="s">
        <v>1745</v>
      </c>
      <c r="C63" t="s">
        <v>1940</v>
      </c>
      <c r="D63" t="s">
        <v>1949</v>
      </c>
      <c r="E63" s="44">
        <v>25.683750152587891</v>
      </c>
      <c r="F63" s="44">
        <v>37.327102661132813</v>
      </c>
      <c r="G63" s="44">
        <v>7.6665205955505371</v>
      </c>
      <c r="H63" s="44">
        <v>0.78797745704650879</v>
      </c>
      <c r="I63" s="44">
        <v>0.49812671542167664</v>
      </c>
      <c r="J63" s="44">
        <v>0.81483734854458423</v>
      </c>
      <c r="K63" s="44">
        <v>87.539876617211419</v>
      </c>
      <c r="L63" s="44">
        <v>3700.6128982141231</v>
      </c>
      <c r="M63" s="44">
        <v>82.114227294921875</v>
      </c>
      <c r="N63" s="44">
        <v>14.761561180287927</v>
      </c>
    </row>
    <row r="64" spans="1:14" x14ac:dyDescent="0.35">
      <c r="A64" t="s">
        <v>63</v>
      </c>
      <c r="B64" t="s">
        <v>1745</v>
      </c>
      <c r="C64" t="s">
        <v>1941</v>
      </c>
      <c r="D64" t="s">
        <v>1949</v>
      </c>
      <c r="E64" s="44">
        <v>28.336277008056641</v>
      </c>
      <c r="F64" s="44">
        <v>40.551567077636719</v>
      </c>
      <c r="G64" s="44">
        <v>9.0006551742553711</v>
      </c>
      <c r="H64" s="44">
        <v>0.92510193586349487</v>
      </c>
      <c r="I64" s="44">
        <v>0.58481109142303467</v>
      </c>
      <c r="J64" s="44">
        <v>0.83427617782322427</v>
      </c>
      <c r="K64" s="44">
        <v>106.12655018541953</v>
      </c>
      <c r="L64" s="44">
        <v>4029.1395185979927</v>
      </c>
      <c r="M64" s="44">
        <v>82.293464660644531</v>
      </c>
      <c r="N64" s="44">
        <v>25.893859395779899</v>
      </c>
    </row>
    <row r="65" spans="1:14" x14ac:dyDescent="0.35">
      <c r="A65" t="s">
        <v>64</v>
      </c>
      <c r="B65" t="s">
        <v>1746</v>
      </c>
      <c r="C65" t="s">
        <v>1933</v>
      </c>
      <c r="D65" t="s">
        <v>1950</v>
      </c>
      <c r="E65" s="44">
        <v>6.1492202803492546E-3</v>
      </c>
      <c r="F65" s="44">
        <v>8.3851227536797523E-3</v>
      </c>
      <c r="G65" s="44">
        <v>0</v>
      </c>
      <c r="H65" s="44">
        <v>0</v>
      </c>
      <c r="I65" s="44">
        <v>0</v>
      </c>
      <c r="J65" s="44">
        <v>0</v>
      </c>
      <c r="K65" s="44">
        <v>1.4534343560512281E-2</v>
      </c>
      <c r="L65" s="44">
        <v>2.0788143542766568</v>
      </c>
      <c r="M65" s="44"/>
      <c r="N65" s="44">
        <v>5.2648327364401837E-10</v>
      </c>
    </row>
    <row r="66" spans="1:14" x14ac:dyDescent="0.35">
      <c r="A66" t="s">
        <v>65</v>
      </c>
      <c r="B66" t="s">
        <v>1746</v>
      </c>
      <c r="C66" t="s">
        <v>1934</v>
      </c>
      <c r="D66" t="s">
        <v>1950</v>
      </c>
      <c r="E66" s="44">
        <v>6.1974483542144299E-3</v>
      </c>
      <c r="F66" s="44">
        <v>8.3561856299638748E-3</v>
      </c>
      <c r="G66" s="44">
        <v>0</v>
      </c>
      <c r="H66" s="44">
        <v>0</v>
      </c>
      <c r="I66" s="44">
        <v>0</v>
      </c>
      <c r="J66" s="44">
        <v>0</v>
      </c>
      <c r="K66" s="44">
        <v>1.4553633807045194E-2</v>
      </c>
      <c r="L66" s="44">
        <v>1.9972743961977619</v>
      </c>
      <c r="M66" s="44"/>
      <c r="N66" s="44">
        <v>-6.4279439757064516E-10</v>
      </c>
    </row>
    <row r="67" spans="1:14" x14ac:dyDescent="0.35">
      <c r="A67" t="s">
        <v>66</v>
      </c>
      <c r="B67" t="s">
        <v>1746</v>
      </c>
      <c r="C67" t="s">
        <v>1935</v>
      </c>
      <c r="D67" t="s">
        <v>1950</v>
      </c>
      <c r="E67" s="44">
        <v>6.3477079384028912E-3</v>
      </c>
      <c r="F67" s="44">
        <v>8.2808444276452065E-3</v>
      </c>
      <c r="G67" s="44">
        <v>0</v>
      </c>
      <c r="H67" s="44">
        <v>0</v>
      </c>
      <c r="I67" s="44">
        <v>0</v>
      </c>
      <c r="J67" s="44">
        <v>0</v>
      </c>
      <c r="K67" s="44">
        <v>1.4628551931796959E-2</v>
      </c>
      <c r="L67" s="44">
        <v>1.7487014686074303</v>
      </c>
      <c r="M67" s="44"/>
      <c r="N67" s="44">
        <v>3.1410148787491821E-11</v>
      </c>
    </row>
    <row r="68" spans="1:14" x14ac:dyDescent="0.35">
      <c r="A68" t="s">
        <v>67</v>
      </c>
      <c r="B68" t="s">
        <v>1746</v>
      </c>
      <c r="C68" t="s">
        <v>1936</v>
      </c>
      <c r="D68" t="s">
        <v>1950</v>
      </c>
      <c r="E68" s="44">
        <v>6.4570149406790733E-3</v>
      </c>
      <c r="F68" s="44">
        <v>8.0813942477107048E-3</v>
      </c>
      <c r="G68" s="44">
        <v>0</v>
      </c>
      <c r="H68" s="44">
        <v>0</v>
      </c>
      <c r="I68" s="44">
        <v>0</v>
      </c>
      <c r="J68" s="44">
        <v>0</v>
      </c>
      <c r="K68" s="44">
        <v>1.4538408622463096E-2</v>
      </c>
      <c r="L68" s="44">
        <v>1.8082712948963107</v>
      </c>
      <c r="M68" s="44"/>
      <c r="N68" s="44">
        <v>-5.6592668225274867E-10</v>
      </c>
    </row>
    <row r="69" spans="1:14" x14ac:dyDescent="0.35">
      <c r="A69" t="s">
        <v>68</v>
      </c>
      <c r="B69" t="s">
        <v>1746</v>
      </c>
      <c r="C69" t="s">
        <v>1937</v>
      </c>
      <c r="D69" t="s">
        <v>1950</v>
      </c>
      <c r="E69" s="44">
        <v>6.3739465549588203E-3</v>
      </c>
      <c r="F69" s="44">
        <v>7.794712670147419E-3</v>
      </c>
      <c r="G69" s="44">
        <v>0</v>
      </c>
      <c r="H69" s="44">
        <v>0</v>
      </c>
      <c r="I69" s="44">
        <v>0</v>
      </c>
      <c r="J69" s="44">
        <v>0</v>
      </c>
      <c r="K69" s="44">
        <v>1.4168659758107055E-2</v>
      </c>
      <c r="L69" s="44">
        <v>1.7912921795136769</v>
      </c>
      <c r="M69" s="44"/>
      <c r="N69" s="44">
        <v>5.3300081535867516E-10</v>
      </c>
    </row>
    <row r="70" spans="1:14" x14ac:dyDescent="0.35">
      <c r="A70" t="s">
        <v>69</v>
      </c>
      <c r="B70" t="s">
        <v>1746</v>
      </c>
      <c r="C70" t="s">
        <v>1938</v>
      </c>
      <c r="D70" t="s">
        <v>1950</v>
      </c>
      <c r="E70" s="44">
        <v>6.6068125888705254E-3</v>
      </c>
      <c r="F70" s="44">
        <v>7.8591099008917809E-3</v>
      </c>
      <c r="G70" s="44">
        <v>3.4753381623886526E-4</v>
      </c>
      <c r="H70" s="44">
        <v>3.0507890187436715E-5</v>
      </c>
      <c r="I70" s="44">
        <v>3.4313805372221395E-5</v>
      </c>
      <c r="J70" s="44">
        <v>0</v>
      </c>
      <c r="K70" s="44">
        <v>1.5605707136391155E-2</v>
      </c>
      <c r="L70" s="44">
        <v>1.5238355723364601</v>
      </c>
      <c r="M70" s="44"/>
      <c r="N70" s="44">
        <v>7.2742853820180128E-4</v>
      </c>
    </row>
    <row r="71" spans="1:14" x14ac:dyDescent="0.35">
      <c r="A71" t="s">
        <v>70</v>
      </c>
      <c r="B71" t="s">
        <v>1746</v>
      </c>
      <c r="C71" t="s">
        <v>1939</v>
      </c>
      <c r="D71" t="s">
        <v>1950</v>
      </c>
      <c r="E71" s="44">
        <v>7.13324174284935E-3</v>
      </c>
      <c r="F71" s="44">
        <v>8.1468159332871437E-3</v>
      </c>
      <c r="G71" s="44">
        <v>4.1298387804999948E-4</v>
      </c>
      <c r="H71" s="44">
        <v>3.6253357393434271E-5</v>
      </c>
      <c r="I71" s="44">
        <v>4.0776027162792161E-5</v>
      </c>
      <c r="J71" s="44">
        <v>0</v>
      </c>
      <c r="K71" s="44">
        <v>1.6449904737647642E-2</v>
      </c>
      <c r="L71" s="44">
        <v>1.5650046351575737</v>
      </c>
      <c r="M71" s="44"/>
      <c r="N71" s="44">
        <v>6.7983448284493833E-4</v>
      </c>
    </row>
    <row r="72" spans="1:14" x14ac:dyDescent="0.35">
      <c r="A72" t="s">
        <v>71</v>
      </c>
      <c r="B72" t="s">
        <v>1746</v>
      </c>
      <c r="C72" t="s">
        <v>1940</v>
      </c>
      <c r="D72" t="s">
        <v>1950</v>
      </c>
      <c r="E72" s="44">
        <v>7.793608121573925E-3</v>
      </c>
      <c r="F72" s="44">
        <v>8.725280873477459E-3</v>
      </c>
      <c r="G72" s="44">
        <v>8.0609839642420411E-4</v>
      </c>
      <c r="H72" s="44">
        <v>7.0762500399723649E-5</v>
      </c>
      <c r="I72" s="44">
        <v>7.9590252425987273E-5</v>
      </c>
      <c r="J72" s="44">
        <v>0</v>
      </c>
      <c r="K72" s="44">
        <v>1.8210789311999358E-2</v>
      </c>
      <c r="L72" s="44">
        <v>1.6426406960916133</v>
      </c>
      <c r="M72" s="44"/>
      <c r="N72" s="44">
        <v>7.3544879662422111E-4</v>
      </c>
    </row>
    <row r="73" spans="1:14" x14ac:dyDescent="0.35">
      <c r="A73" t="s">
        <v>72</v>
      </c>
      <c r="B73" t="s">
        <v>1746</v>
      </c>
      <c r="C73" t="s">
        <v>1941</v>
      </c>
      <c r="D73" t="s">
        <v>1950</v>
      </c>
      <c r="E73" s="44">
        <v>8.5146259516477585E-3</v>
      </c>
      <c r="F73" s="44">
        <v>9.2543242499232292E-3</v>
      </c>
      <c r="G73" s="44">
        <v>1.1221326421946287E-3</v>
      </c>
      <c r="H73" s="44">
        <v>9.8505239293444902E-5</v>
      </c>
      <c r="I73" s="44">
        <v>1.1079394607804716E-4</v>
      </c>
      <c r="J73" s="44">
        <v>0</v>
      </c>
      <c r="K73" s="44">
        <v>1.9912802830601255E-2</v>
      </c>
      <c r="L73" s="44">
        <v>1.7694288766872668</v>
      </c>
      <c r="M73" s="44"/>
      <c r="N73" s="44">
        <v>8.1242176916650893E-4</v>
      </c>
    </row>
    <row r="74" spans="1:14" x14ac:dyDescent="0.35">
      <c r="A74" t="s">
        <v>73</v>
      </c>
      <c r="B74" t="s">
        <v>1747</v>
      </c>
      <c r="C74" t="s">
        <v>1933</v>
      </c>
      <c r="D74" t="s">
        <v>1951</v>
      </c>
      <c r="E74" s="44">
        <v>7.5697202682495117</v>
      </c>
      <c r="F74" s="44">
        <v>2.7330009937286377</v>
      </c>
      <c r="G74" s="44">
        <v>0.51336169242858887</v>
      </c>
      <c r="H74" s="44">
        <v>0.27443745732307434</v>
      </c>
      <c r="I74" s="44">
        <v>6.0717571526765823E-2</v>
      </c>
      <c r="J74" s="44">
        <v>7.154528463191058E-2</v>
      </c>
      <c r="K74" s="44">
        <v>13.996210547367797</v>
      </c>
      <c r="L74" s="44">
        <v>2129.0199723698706</v>
      </c>
      <c r="M74" s="44">
        <v>59.729804992675781</v>
      </c>
      <c r="N74" s="44">
        <v>2.7734268212686004</v>
      </c>
    </row>
    <row r="75" spans="1:14" x14ac:dyDescent="0.35">
      <c r="A75" t="s">
        <v>74</v>
      </c>
      <c r="B75" t="s">
        <v>1747</v>
      </c>
      <c r="C75" t="s">
        <v>1934</v>
      </c>
      <c r="D75" t="s">
        <v>1951</v>
      </c>
      <c r="E75" s="44">
        <v>7.4959707260131836</v>
      </c>
      <c r="F75" s="44">
        <v>2.7066926956176758</v>
      </c>
      <c r="G75" s="44">
        <v>0</v>
      </c>
      <c r="H75" s="44">
        <v>0</v>
      </c>
      <c r="I75" s="44">
        <v>0</v>
      </c>
      <c r="J75" s="44">
        <v>9.5950175735425636E-2</v>
      </c>
      <c r="K75" s="44">
        <v>13.094610861258735</v>
      </c>
      <c r="L75" s="44">
        <v>2278.3758367931546</v>
      </c>
      <c r="M75" s="44">
        <v>59.759929656982422</v>
      </c>
      <c r="N75" s="44">
        <v>2.7959972638924491</v>
      </c>
    </row>
    <row r="76" spans="1:14" x14ac:dyDescent="0.35">
      <c r="A76" t="s">
        <v>75</v>
      </c>
      <c r="B76" t="s">
        <v>1747</v>
      </c>
      <c r="C76" t="s">
        <v>1935</v>
      </c>
      <c r="D76" t="s">
        <v>1951</v>
      </c>
      <c r="E76" s="44">
        <v>7.6114106178283691</v>
      </c>
      <c r="F76" s="44">
        <v>2.9785072803497314</v>
      </c>
      <c r="G76" s="44">
        <v>0</v>
      </c>
      <c r="H76" s="44">
        <v>0</v>
      </c>
      <c r="I76" s="44">
        <v>0</v>
      </c>
      <c r="J76" s="44">
        <v>0.12529470218305422</v>
      </c>
      <c r="K76" s="44">
        <v>13.017071619251993</v>
      </c>
      <c r="L76" s="44">
        <v>2073.9707915044178</v>
      </c>
      <c r="M76" s="44">
        <v>59.733829498291016</v>
      </c>
      <c r="N76" s="44">
        <v>2.3018587804722586</v>
      </c>
    </row>
    <row r="77" spans="1:14" x14ac:dyDescent="0.35">
      <c r="A77" t="s">
        <v>76</v>
      </c>
      <c r="B77" t="s">
        <v>1747</v>
      </c>
      <c r="C77" t="s">
        <v>1936</v>
      </c>
      <c r="D77" t="s">
        <v>1951</v>
      </c>
      <c r="E77" s="44">
        <v>7.1925773620605469</v>
      </c>
      <c r="F77" s="44">
        <v>2.8413379192352295</v>
      </c>
      <c r="G77" s="44">
        <v>0</v>
      </c>
      <c r="H77" s="44">
        <v>0</v>
      </c>
      <c r="I77" s="44">
        <v>0</v>
      </c>
      <c r="J77" s="44">
        <v>0.13680583399020999</v>
      </c>
      <c r="K77" s="44">
        <v>11.686687921086376</v>
      </c>
      <c r="L77" s="44">
        <v>2131.1587903018267</v>
      </c>
      <c r="M77" s="44">
        <v>59.668003082275391</v>
      </c>
      <c r="N77" s="44">
        <v>1.5159665673818115</v>
      </c>
    </row>
    <row r="78" spans="1:14" x14ac:dyDescent="0.35">
      <c r="A78" t="s">
        <v>77</v>
      </c>
      <c r="B78" t="s">
        <v>1747</v>
      </c>
      <c r="C78" t="s">
        <v>1937</v>
      </c>
      <c r="D78" t="s">
        <v>1951</v>
      </c>
      <c r="E78" s="44">
        <v>6.7423410415649414</v>
      </c>
      <c r="F78" s="44">
        <v>2.9266788959503174</v>
      </c>
      <c r="G78" s="44">
        <v>0</v>
      </c>
      <c r="H78" s="44">
        <v>0</v>
      </c>
      <c r="I78" s="44">
        <v>0</v>
      </c>
      <c r="J78" s="44">
        <v>0.12137812025344168</v>
      </c>
      <c r="K78" s="44">
        <v>11.156306023445367</v>
      </c>
      <c r="L78" s="44">
        <v>2155.151293744284</v>
      </c>
      <c r="M78" s="44">
        <v>59.585662841796875</v>
      </c>
      <c r="N78" s="44">
        <v>1.3659082040952466</v>
      </c>
    </row>
    <row r="79" spans="1:14" x14ac:dyDescent="0.35">
      <c r="A79" t="s">
        <v>78</v>
      </c>
      <c r="B79" t="s">
        <v>1747</v>
      </c>
      <c r="C79" t="s">
        <v>1938</v>
      </c>
      <c r="D79" t="s">
        <v>1951</v>
      </c>
      <c r="E79" s="44">
        <v>7.6257534027099609</v>
      </c>
      <c r="F79" s="44">
        <v>4.0535306930541992</v>
      </c>
      <c r="G79" s="44">
        <v>0.86036586761474609</v>
      </c>
      <c r="H79" s="44">
        <v>0.17846900224685669</v>
      </c>
      <c r="I79" s="44">
        <v>8.8906168937683105E-2</v>
      </c>
      <c r="J79" s="44">
        <v>8.0270792038991456E-2</v>
      </c>
      <c r="K79" s="44">
        <v>14.362034119824326</v>
      </c>
      <c r="L79" s="44">
        <v>1833.7906868248872</v>
      </c>
      <c r="M79" s="44">
        <v>59.504207611083984</v>
      </c>
      <c r="N79" s="44">
        <v>1.4747383720358229</v>
      </c>
    </row>
    <row r="80" spans="1:14" x14ac:dyDescent="0.35">
      <c r="A80" t="s">
        <v>79</v>
      </c>
      <c r="B80" t="s">
        <v>1747</v>
      </c>
      <c r="C80" t="s">
        <v>1939</v>
      </c>
      <c r="D80" t="s">
        <v>1951</v>
      </c>
      <c r="E80" s="44">
        <v>7.9499311447143555</v>
      </c>
      <c r="F80" s="44">
        <v>4.494269847869873</v>
      </c>
      <c r="G80" s="44">
        <v>1.2068394422531128</v>
      </c>
      <c r="H80" s="44">
        <v>0.25033935904502869</v>
      </c>
      <c r="I80" s="44">
        <v>0.1247091218829155</v>
      </c>
      <c r="J80" s="44">
        <v>4.5578712293426027E-2</v>
      </c>
      <c r="K80" s="44">
        <v>14.890175434807645</v>
      </c>
      <c r="L80" s="44">
        <v>1860.1521713083325</v>
      </c>
      <c r="M80" s="44">
        <v>59.429939270019531</v>
      </c>
      <c r="N80" s="44">
        <v>0.81850800791460898</v>
      </c>
    </row>
    <row r="81" spans="1:14" x14ac:dyDescent="0.35">
      <c r="A81" t="s">
        <v>80</v>
      </c>
      <c r="B81" t="s">
        <v>1747</v>
      </c>
      <c r="C81" t="s">
        <v>1940</v>
      </c>
      <c r="D81" t="s">
        <v>1951</v>
      </c>
      <c r="E81" s="44">
        <v>8.6820621490478516</v>
      </c>
      <c r="F81" s="44">
        <v>4.9199156761169434</v>
      </c>
      <c r="G81" s="44">
        <v>1.4500842094421387</v>
      </c>
      <c r="H81" s="44">
        <v>0.30079656839370728</v>
      </c>
      <c r="I81" s="44">
        <v>0.14984489977359772</v>
      </c>
      <c r="J81" s="44">
        <v>4.6306713131664422E-2</v>
      </c>
      <c r="K81" s="44">
        <v>19.192034979375777</v>
      </c>
      <c r="L81" s="44">
        <v>1938.6794798206149</v>
      </c>
      <c r="M81" s="44">
        <v>59.359901428222656</v>
      </c>
      <c r="N81" s="44">
        <v>3.6430236458827849</v>
      </c>
    </row>
    <row r="82" spans="1:14" x14ac:dyDescent="0.35">
      <c r="A82" t="s">
        <v>81</v>
      </c>
      <c r="B82" t="s">
        <v>1747</v>
      </c>
      <c r="C82" t="s">
        <v>1941</v>
      </c>
      <c r="D82" t="s">
        <v>1951</v>
      </c>
      <c r="E82" s="44">
        <v>9.0434970855712891</v>
      </c>
      <c r="F82" s="44">
        <v>4.1983270645141602</v>
      </c>
      <c r="G82" s="44">
        <v>0.68271094560623169</v>
      </c>
      <c r="H82" s="44">
        <v>0.14161735773086548</v>
      </c>
      <c r="I82" s="44">
        <v>7.054813951253891E-2</v>
      </c>
      <c r="J82" s="44">
        <v>4.6891594922213085E-2</v>
      </c>
      <c r="K82" s="44">
        <v>28.441838853309704</v>
      </c>
      <c r="L82" s="44">
        <v>2086.9109642427352</v>
      </c>
      <c r="M82" s="44">
        <v>59.290973663330078</v>
      </c>
      <c r="N82" s="44">
        <v>14.258246628199505</v>
      </c>
    </row>
    <row r="83" spans="1:14" x14ac:dyDescent="0.35">
      <c r="A83" t="s">
        <v>82</v>
      </c>
      <c r="B83" t="s">
        <v>1748</v>
      </c>
      <c r="C83" t="s">
        <v>1933</v>
      </c>
      <c r="D83" t="s">
        <v>1952</v>
      </c>
      <c r="E83" s="44">
        <v>0.24591702222824097</v>
      </c>
      <c r="F83" s="44">
        <v>0.34117424488067627</v>
      </c>
      <c r="G83" s="44">
        <v>1.0401067733764648</v>
      </c>
      <c r="H83" s="44">
        <v>5.0887025892734528E-2</v>
      </c>
      <c r="I83" s="44">
        <v>2.39608995616436E-3</v>
      </c>
      <c r="J83" s="44">
        <v>0</v>
      </c>
      <c r="K83" s="44">
        <v>1.9189007772595863</v>
      </c>
      <c r="L83" s="44">
        <v>53.311681073447907</v>
      </c>
      <c r="M83" s="44">
        <v>0.50788897275924683</v>
      </c>
      <c r="N83" s="44">
        <v>0.23841970101904675</v>
      </c>
    </row>
    <row r="84" spans="1:14" x14ac:dyDescent="0.35">
      <c r="A84" t="s">
        <v>83</v>
      </c>
      <c r="B84" t="s">
        <v>1748</v>
      </c>
      <c r="C84" t="s">
        <v>1934</v>
      </c>
      <c r="D84" t="s">
        <v>1952</v>
      </c>
      <c r="E84" s="44">
        <v>0.24205076694488525</v>
      </c>
      <c r="F84" s="44">
        <v>0.32232657074928284</v>
      </c>
      <c r="G84" s="44">
        <v>1.1521285772323608</v>
      </c>
      <c r="H84" s="44">
        <v>4.6554472297430038E-2</v>
      </c>
      <c r="I84" s="44">
        <v>2.5583887472748756E-3</v>
      </c>
      <c r="J84" s="44">
        <v>0</v>
      </c>
      <c r="K84" s="44">
        <v>2.0272444020231219</v>
      </c>
      <c r="L84" s="44">
        <v>60.059695762174179</v>
      </c>
      <c r="M84" s="44">
        <v>0.51994097232818604</v>
      </c>
      <c r="N84" s="44">
        <v>0.26162572011546814</v>
      </c>
    </row>
    <row r="85" spans="1:14" x14ac:dyDescent="0.35">
      <c r="A85" t="s">
        <v>84</v>
      </c>
      <c r="B85" t="s">
        <v>1748</v>
      </c>
      <c r="C85" t="s">
        <v>1935</v>
      </c>
      <c r="D85" t="s">
        <v>1952</v>
      </c>
      <c r="E85" s="44">
        <v>0.25325581431388855</v>
      </c>
      <c r="F85" s="44">
        <v>0.30410200357437134</v>
      </c>
      <c r="G85" s="44">
        <v>1.2206116914749146</v>
      </c>
      <c r="H85" s="44">
        <v>4.0414612740278244E-2</v>
      </c>
      <c r="I85" s="44">
        <v>2.52173887565732E-3</v>
      </c>
      <c r="J85" s="44">
        <v>0</v>
      </c>
      <c r="K85" s="44">
        <v>2.1005809380355567</v>
      </c>
      <c r="L85" s="44">
        <v>56.709219845991136</v>
      </c>
      <c r="M85" s="44">
        <v>0.53238701820373535</v>
      </c>
      <c r="N85" s="44">
        <v>0.27967513340146244</v>
      </c>
    </row>
    <row r="86" spans="1:14" x14ac:dyDescent="0.35">
      <c r="A86" t="s">
        <v>85</v>
      </c>
      <c r="B86" t="s">
        <v>1748</v>
      </c>
      <c r="C86" t="s">
        <v>1936</v>
      </c>
      <c r="D86" t="s">
        <v>1952</v>
      </c>
      <c r="E86" s="44">
        <v>0.24598473310470581</v>
      </c>
      <c r="F86" s="44">
        <v>0.27574902772903442</v>
      </c>
      <c r="G86" s="44">
        <v>1.2860790491104126</v>
      </c>
      <c r="H86" s="44">
        <v>3.4077122807502747E-2</v>
      </c>
      <c r="I86" s="44">
        <v>2.5573798920959234E-3</v>
      </c>
      <c r="J86" s="44">
        <v>0</v>
      </c>
      <c r="K86" s="44">
        <v>2.1048375801427817</v>
      </c>
      <c r="L86" s="44">
        <v>61.758580437267725</v>
      </c>
      <c r="M86" s="44">
        <v>0.54472106695175171</v>
      </c>
      <c r="N86" s="44">
        <v>0.26039020579890959</v>
      </c>
    </row>
    <row r="87" spans="1:14" x14ac:dyDescent="0.35">
      <c r="A87" t="s">
        <v>86</v>
      </c>
      <c r="B87" t="s">
        <v>1748</v>
      </c>
      <c r="C87" t="s">
        <v>1937</v>
      </c>
      <c r="D87" t="s">
        <v>1952</v>
      </c>
      <c r="E87" s="44">
        <v>0.24354866147041321</v>
      </c>
      <c r="F87" s="44">
        <v>0.25575780868530273</v>
      </c>
      <c r="G87" s="44">
        <v>1.3169143199920654</v>
      </c>
      <c r="H87" s="44">
        <v>2.7165548875927925E-2</v>
      </c>
      <c r="I87" s="44">
        <v>2.50074896030128E-3</v>
      </c>
      <c r="J87" s="44">
        <v>0</v>
      </c>
      <c r="K87" s="44">
        <v>2.0834390279969259</v>
      </c>
      <c r="L87" s="44">
        <v>66.432648558094428</v>
      </c>
      <c r="M87" s="44">
        <v>0.55631595849990845</v>
      </c>
      <c r="N87" s="44">
        <v>0.23755196306314907</v>
      </c>
    </row>
    <row r="88" spans="1:14" x14ac:dyDescent="0.35">
      <c r="A88" t="s">
        <v>87</v>
      </c>
      <c r="B88" t="s">
        <v>1748</v>
      </c>
      <c r="C88" t="s">
        <v>1938</v>
      </c>
      <c r="D88" t="s">
        <v>1952</v>
      </c>
      <c r="E88" s="44">
        <v>0.26114651560783386</v>
      </c>
      <c r="F88" s="44">
        <v>0.25115764141082764</v>
      </c>
      <c r="G88" s="44">
        <v>1.4997140169143677</v>
      </c>
      <c r="H88" s="44">
        <v>2.3093126714229584E-2</v>
      </c>
      <c r="I88" s="44">
        <v>2.6608784683048725E-3</v>
      </c>
      <c r="J88" s="44">
        <v>0</v>
      </c>
      <c r="K88" s="44">
        <v>2.2776302522024583</v>
      </c>
      <c r="L88" s="44">
        <v>57.813570789860954</v>
      </c>
      <c r="M88" s="44">
        <v>0.56674093008041382</v>
      </c>
      <c r="N88" s="44">
        <v>0.23985783513397685</v>
      </c>
    </row>
    <row r="89" spans="1:14" x14ac:dyDescent="0.35">
      <c r="A89" t="s">
        <v>88</v>
      </c>
      <c r="B89" t="s">
        <v>1748</v>
      </c>
      <c r="C89" t="s">
        <v>1939</v>
      </c>
      <c r="D89" t="s">
        <v>1952</v>
      </c>
      <c r="E89" s="44">
        <v>0.30771461129188538</v>
      </c>
      <c r="F89" s="44">
        <v>0.27327618002891541</v>
      </c>
      <c r="G89" s="44">
        <v>1.6662777662277222</v>
      </c>
      <c r="H89" s="44">
        <v>2.5676524266600609E-2</v>
      </c>
      <c r="I89" s="44">
        <v>2.9390042182058096E-3</v>
      </c>
      <c r="J89" s="44">
        <v>0</v>
      </c>
      <c r="K89" s="44">
        <v>2.514425227114268</v>
      </c>
      <c r="L89" s="44">
        <v>58.655553386666639</v>
      </c>
      <c r="M89" s="44">
        <v>0.57574707269668579</v>
      </c>
      <c r="N89" s="44">
        <v>0.23854107565552773</v>
      </c>
    </row>
    <row r="90" spans="1:14" x14ac:dyDescent="0.35">
      <c r="A90" t="s">
        <v>89</v>
      </c>
      <c r="B90" t="s">
        <v>1748</v>
      </c>
      <c r="C90" t="s">
        <v>1940</v>
      </c>
      <c r="D90" t="s">
        <v>1952</v>
      </c>
      <c r="E90" s="44">
        <v>0.33370274305343628</v>
      </c>
      <c r="F90" s="44">
        <v>0.28662031888961792</v>
      </c>
      <c r="G90" s="44">
        <v>1.7462882995605469</v>
      </c>
      <c r="H90" s="44">
        <v>2.689845860004425E-2</v>
      </c>
      <c r="I90" s="44">
        <v>3.0904123559594154E-3</v>
      </c>
      <c r="J90" s="44">
        <v>0</v>
      </c>
      <c r="K90" s="44">
        <v>2.6622745764122038</v>
      </c>
      <c r="L90" s="44">
        <v>62.529917846400735</v>
      </c>
      <c r="M90" s="44">
        <v>0.58345502614974976</v>
      </c>
      <c r="N90" s="44">
        <v>0.26567432998276042</v>
      </c>
    </row>
    <row r="91" spans="1:14" x14ac:dyDescent="0.35">
      <c r="A91" t="s">
        <v>90</v>
      </c>
      <c r="B91" t="s">
        <v>1748</v>
      </c>
      <c r="C91" t="s">
        <v>1941</v>
      </c>
      <c r="D91" t="s">
        <v>1952</v>
      </c>
      <c r="E91" s="44">
        <v>0.37582418322563171</v>
      </c>
      <c r="F91" s="44">
        <v>0.31687736511230469</v>
      </c>
      <c r="G91" s="44">
        <v>1.9301372766494751</v>
      </c>
      <c r="H91" s="44">
        <v>2.9676169157028198E-2</v>
      </c>
      <c r="I91" s="44">
        <v>3.4664699342101812E-3</v>
      </c>
      <c r="J91" s="44">
        <v>0</v>
      </c>
      <c r="K91" s="44">
        <v>3.338207418139516</v>
      </c>
      <c r="L91" s="44">
        <v>68.99321706915778</v>
      </c>
      <c r="M91" s="44">
        <v>0.59032106399536133</v>
      </c>
      <c r="N91" s="44">
        <v>0.68222587745958441</v>
      </c>
    </row>
    <row r="92" spans="1:14" x14ac:dyDescent="0.35">
      <c r="A92" t="s">
        <v>91</v>
      </c>
      <c r="B92" t="s">
        <v>1749</v>
      </c>
      <c r="C92" t="s">
        <v>1933</v>
      </c>
      <c r="D92" t="s">
        <v>1953</v>
      </c>
      <c r="E92" s="44">
        <v>4.4610657691955566</v>
      </c>
      <c r="F92" s="44">
        <v>1.8860433101654053</v>
      </c>
      <c r="G92" s="44">
        <v>0.98067408800125122</v>
      </c>
      <c r="H92" s="44">
        <v>0.16337038576602936</v>
      </c>
      <c r="I92" s="44">
        <v>2.5093335658311844E-2</v>
      </c>
      <c r="J92" s="44">
        <v>0</v>
      </c>
      <c r="K92" s="44">
        <v>8.2277804257482359</v>
      </c>
      <c r="L92" s="44">
        <v>848.13338436385129</v>
      </c>
      <c r="M92" s="44">
        <v>16.682916641235352</v>
      </c>
      <c r="N92" s="44">
        <v>0.71153315325678079</v>
      </c>
    </row>
    <row r="93" spans="1:14" x14ac:dyDescent="0.35">
      <c r="A93" t="s">
        <v>92</v>
      </c>
      <c r="B93" t="s">
        <v>1749</v>
      </c>
      <c r="C93" t="s">
        <v>1934</v>
      </c>
      <c r="D93" t="s">
        <v>1953</v>
      </c>
      <c r="E93" s="44">
        <v>4.196101188659668</v>
      </c>
      <c r="F93" s="44">
        <v>1.8505716323852539</v>
      </c>
      <c r="G93" s="44">
        <v>1.0461891889572144</v>
      </c>
      <c r="H93" s="44">
        <v>0.15052236616611481</v>
      </c>
      <c r="I93" s="44">
        <v>2.5634702295064926E-2</v>
      </c>
      <c r="J93" s="44">
        <v>0</v>
      </c>
      <c r="K93" s="44">
        <v>8.0873561648117409</v>
      </c>
      <c r="L93" s="44">
        <v>904.91451756161484</v>
      </c>
      <c r="M93" s="44">
        <v>16.737001419067383</v>
      </c>
      <c r="N93" s="44">
        <v>0.81833703791965107</v>
      </c>
    </row>
    <row r="94" spans="1:14" x14ac:dyDescent="0.35">
      <c r="A94" t="s">
        <v>93</v>
      </c>
      <c r="B94" t="s">
        <v>1749</v>
      </c>
      <c r="C94" t="s">
        <v>1935</v>
      </c>
      <c r="D94" t="s">
        <v>1953</v>
      </c>
      <c r="E94" s="44">
        <v>4.3728303909301758</v>
      </c>
      <c r="F94" s="44">
        <v>1.9884549379348755</v>
      </c>
      <c r="G94" s="44">
        <v>1.3896008729934692</v>
      </c>
      <c r="H94" s="44">
        <v>0.17187084257602692</v>
      </c>
      <c r="I94" s="44">
        <v>3.2708954066038132E-2</v>
      </c>
      <c r="J94" s="44">
        <v>0</v>
      </c>
      <c r="K94" s="44">
        <v>9.1190440089751839</v>
      </c>
      <c r="L94" s="44">
        <v>839.43580989203497</v>
      </c>
      <c r="M94" s="44">
        <v>16.789094924926758</v>
      </c>
      <c r="N94" s="44">
        <v>1.1635782153655647</v>
      </c>
    </row>
    <row r="95" spans="1:14" x14ac:dyDescent="0.35">
      <c r="A95" t="s">
        <v>94</v>
      </c>
      <c r="B95" t="s">
        <v>1749</v>
      </c>
      <c r="C95" t="s">
        <v>1936</v>
      </c>
      <c r="D95" t="s">
        <v>1953</v>
      </c>
      <c r="E95" s="44">
        <v>4.4895429611206055</v>
      </c>
      <c r="F95" s="44">
        <v>1.9895517826080322</v>
      </c>
      <c r="G95" s="44">
        <v>1.3220247030258179</v>
      </c>
      <c r="H95" s="44">
        <v>0.13962294161319733</v>
      </c>
      <c r="I95" s="44">
        <v>2.9977196827530861E-2</v>
      </c>
      <c r="J95" s="44">
        <v>0</v>
      </c>
      <c r="K95" s="44">
        <v>8.9744554348098564</v>
      </c>
      <c r="L95" s="44">
        <v>877.19776151010547</v>
      </c>
      <c r="M95" s="44">
        <v>16.839696884155273</v>
      </c>
      <c r="N95" s="44">
        <v>1.0037356205093193</v>
      </c>
    </row>
    <row r="96" spans="1:14" x14ac:dyDescent="0.35">
      <c r="A96" t="s">
        <v>95</v>
      </c>
      <c r="B96" t="s">
        <v>1749</v>
      </c>
      <c r="C96" t="s">
        <v>1937</v>
      </c>
      <c r="D96" t="s">
        <v>1953</v>
      </c>
      <c r="E96" s="44">
        <v>4.3080039024353027</v>
      </c>
      <c r="F96" s="44">
        <v>1.9759302139282227</v>
      </c>
      <c r="G96" s="44">
        <v>1.0001053810119629</v>
      </c>
      <c r="H96" s="44">
        <v>8.9356347918510437E-2</v>
      </c>
      <c r="I96" s="44">
        <v>2.1900560706853867E-2</v>
      </c>
      <c r="J96" s="44">
        <v>0</v>
      </c>
      <c r="K96" s="44">
        <v>7.4630499171691778</v>
      </c>
      <c r="L96" s="44">
        <v>892.39690967465174</v>
      </c>
      <c r="M96" s="44">
        <v>16.88935661315918</v>
      </c>
      <c r="N96" s="44">
        <v>6.7753343530261745E-2</v>
      </c>
    </row>
    <row r="97" spans="1:14" x14ac:dyDescent="0.35">
      <c r="A97" t="s">
        <v>96</v>
      </c>
      <c r="B97" t="s">
        <v>1749</v>
      </c>
      <c r="C97" t="s">
        <v>1938</v>
      </c>
      <c r="D97" t="s">
        <v>1953</v>
      </c>
      <c r="E97" s="44">
        <v>4.8548393249511719</v>
      </c>
      <c r="F97" s="44">
        <v>2.4682579040527344</v>
      </c>
      <c r="G97" s="44">
        <v>1.7297486066818237</v>
      </c>
      <c r="H97" s="44">
        <v>0.12908776104450226</v>
      </c>
      <c r="I97" s="44">
        <v>3.6662351340055466E-2</v>
      </c>
      <c r="J97" s="44">
        <v>0</v>
      </c>
      <c r="K97" s="44">
        <v>10.470797357130897</v>
      </c>
      <c r="L97" s="44">
        <v>765.65012703126706</v>
      </c>
      <c r="M97" s="44">
        <v>16.938495635986328</v>
      </c>
      <c r="N97" s="44">
        <v>1.2522018523701544</v>
      </c>
    </row>
    <row r="98" spans="1:14" x14ac:dyDescent="0.35">
      <c r="A98" t="s">
        <v>97</v>
      </c>
      <c r="B98" t="s">
        <v>1749</v>
      </c>
      <c r="C98" t="s">
        <v>1939</v>
      </c>
      <c r="D98" t="s">
        <v>1953</v>
      </c>
      <c r="E98" s="44">
        <v>5.3652849197387695</v>
      </c>
      <c r="F98" s="44">
        <v>2.595747709274292</v>
      </c>
      <c r="G98" s="44">
        <v>1.8918192386627197</v>
      </c>
      <c r="H98" s="44">
        <v>0.14118278026580811</v>
      </c>
      <c r="I98" s="44">
        <v>4.0097467601299286E-2</v>
      </c>
      <c r="J98" s="44">
        <v>0</v>
      </c>
      <c r="K98" s="44">
        <v>11.074137545221511</v>
      </c>
      <c r="L98" s="44">
        <v>783.85162700833303</v>
      </c>
      <c r="M98" s="44">
        <v>16.987329483032227</v>
      </c>
      <c r="N98" s="44">
        <v>1.0400055414373313</v>
      </c>
    </row>
    <row r="99" spans="1:14" x14ac:dyDescent="0.35">
      <c r="A99" t="s">
        <v>98</v>
      </c>
      <c r="B99" t="s">
        <v>1749</v>
      </c>
      <c r="C99" t="s">
        <v>1940</v>
      </c>
      <c r="D99" t="s">
        <v>1953</v>
      </c>
      <c r="E99" s="44">
        <v>5.8637943267822266</v>
      </c>
      <c r="F99" s="44">
        <v>2.8030545711517334</v>
      </c>
      <c r="G99" s="44">
        <v>2.1190152168273926</v>
      </c>
      <c r="H99" s="44">
        <v>0.1581379771232605</v>
      </c>
      <c r="I99" s="44">
        <v>4.4912930577993393E-2</v>
      </c>
      <c r="J99" s="44">
        <v>0</v>
      </c>
      <c r="K99" s="44">
        <v>13.836233394354029</v>
      </c>
      <c r="L99" s="44">
        <v>832.23874709457527</v>
      </c>
      <c r="M99" s="44">
        <v>17.035938262939453</v>
      </c>
      <c r="N99" s="44">
        <v>2.8473179509336184</v>
      </c>
    </row>
    <row r="100" spans="1:14" x14ac:dyDescent="0.35">
      <c r="A100" t="s">
        <v>99</v>
      </c>
      <c r="B100" t="s">
        <v>1749</v>
      </c>
      <c r="C100" t="s">
        <v>1941</v>
      </c>
      <c r="D100" t="s">
        <v>1953</v>
      </c>
      <c r="E100" s="44">
        <v>6.3897151947021484</v>
      </c>
      <c r="F100" s="44">
        <v>2.9577593803405762</v>
      </c>
      <c r="G100" s="44">
        <v>2.13311767578125</v>
      </c>
      <c r="H100" s="44">
        <v>0.15919041633605957</v>
      </c>
      <c r="I100" s="44">
        <v>4.5211836695671082E-2</v>
      </c>
      <c r="J100" s="44">
        <v>0</v>
      </c>
      <c r="K100" s="44">
        <v>17.23909142599453</v>
      </c>
      <c r="L100" s="44">
        <v>909.88660186460459</v>
      </c>
      <c r="M100" s="44">
        <v>17.084461212158203</v>
      </c>
      <c r="N100" s="44">
        <v>5.5540967284237297</v>
      </c>
    </row>
    <row r="101" spans="1:14" x14ac:dyDescent="0.35">
      <c r="A101" t="s">
        <v>100</v>
      </c>
      <c r="B101" t="s">
        <v>1750</v>
      </c>
      <c r="C101" t="s">
        <v>1933</v>
      </c>
      <c r="D101" t="s">
        <v>1954</v>
      </c>
      <c r="E101" s="44">
        <v>0.75029444694519043</v>
      </c>
      <c r="F101" s="44">
        <v>0.86886602640151978</v>
      </c>
      <c r="G101" s="44">
        <v>0.66462987661361694</v>
      </c>
      <c r="H101" s="44">
        <v>6.9677971303462982E-2</v>
      </c>
      <c r="I101" s="44">
        <v>6.5067782998085022E-2</v>
      </c>
      <c r="J101" s="44">
        <v>0</v>
      </c>
      <c r="K101" s="44">
        <v>2.7644492827696454</v>
      </c>
      <c r="L101" s="44">
        <v>429.13095270922423</v>
      </c>
      <c r="M101" s="44">
        <v>4.8858785629272461</v>
      </c>
      <c r="N101" s="44">
        <v>0.34591309655138369</v>
      </c>
    </row>
    <row r="102" spans="1:14" x14ac:dyDescent="0.35">
      <c r="A102" t="s">
        <v>101</v>
      </c>
      <c r="B102" t="s">
        <v>1750</v>
      </c>
      <c r="C102" t="s">
        <v>1934</v>
      </c>
      <c r="D102" t="s">
        <v>1954</v>
      </c>
      <c r="E102" s="44">
        <v>0.69689565896987915</v>
      </c>
      <c r="F102" s="44">
        <v>0.96922498941421509</v>
      </c>
      <c r="G102" s="44">
        <v>0.73349678516387939</v>
      </c>
      <c r="H102" s="44">
        <v>6.7840725183486938E-2</v>
      </c>
      <c r="I102" s="44">
        <v>6.8241484463214874E-2</v>
      </c>
      <c r="J102" s="44">
        <v>0</v>
      </c>
      <c r="K102" s="44">
        <v>2.8192132061636226</v>
      </c>
      <c r="L102" s="44">
        <v>498.83138050122773</v>
      </c>
      <c r="M102" s="44">
        <v>4.947594165802002</v>
      </c>
      <c r="N102" s="44">
        <v>0.28351336180327102</v>
      </c>
    </row>
    <row r="103" spans="1:14" x14ac:dyDescent="0.35">
      <c r="A103" t="s">
        <v>102</v>
      </c>
      <c r="B103" t="s">
        <v>1750</v>
      </c>
      <c r="C103" t="s">
        <v>1935</v>
      </c>
      <c r="D103" t="s">
        <v>1954</v>
      </c>
      <c r="E103" s="44">
        <v>0.78892457485198975</v>
      </c>
      <c r="F103" s="44">
        <v>1.2741749286651611</v>
      </c>
      <c r="G103" s="44">
        <v>1.0109550952911377</v>
      </c>
      <c r="H103" s="44">
        <v>8.2563146948814392E-2</v>
      </c>
      <c r="I103" s="44">
        <v>8.9744940400123596E-2</v>
      </c>
      <c r="J103" s="44">
        <v>0</v>
      </c>
      <c r="K103" s="44">
        <v>3.5832415568780727</v>
      </c>
      <c r="L103" s="44">
        <v>510.22913622690248</v>
      </c>
      <c r="M103" s="44">
        <v>5.0120067596435547</v>
      </c>
      <c r="N103" s="44">
        <v>0.3368788707208461</v>
      </c>
    </row>
    <row r="104" spans="1:14" x14ac:dyDescent="0.35">
      <c r="A104" t="s">
        <v>103</v>
      </c>
      <c r="B104" t="s">
        <v>1750</v>
      </c>
      <c r="C104" t="s">
        <v>1936</v>
      </c>
      <c r="D104" t="s">
        <v>1954</v>
      </c>
      <c r="E104" s="44">
        <v>0.87620949745178223</v>
      </c>
      <c r="F104" s="44">
        <v>1.6372771263122559</v>
      </c>
      <c r="G104" s="44">
        <v>1.4606708288192749</v>
      </c>
      <c r="H104" s="44">
        <v>0.10532539337873459</v>
      </c>
      <c r="I104" s="44">
        <v>0.12416504323482513</v>
      </c>
      <c r="J104" s="44">
        <v>0</v>
      </c>
      <c r="K104" s="44">
        <v>4.6545288253395665</v>
      </c>
      <c r="L104" s="44">
        <v>523.50229787234048</v>
      </c>
      <c r="M104" s="44">
        <v>5.0771007537841797</v>
      </c>
      <c r="N104" s="44">
        <v>0.45088121181417584</v>
      </c>
    </row>
    <row r="105" spans="1:14" x14ac:dyDescent="0.35">
      <c r="A105" t="s">
        <v>104</v>
      </c>
      <c r="B105" t="s">
        <v>1750</v>
      </c>
      <c r="C105" t="s">
        <v>1937</v>
      </c>
      <c r="D105" t="s">
        <v>1954</v>
      </c>
      <c r="E105" s="44">
        <v>0.96614116430282593</v>
      </c>
      <c r="F105" s="44">
        <v>2.0141456127166748</v>
      </c>
      <c r="G105" s="44">
        <v>1.9178769588470459</v>
      </c>
      <c r="H105" s="44">
        <v>0.12197455763816833</v>
      </c>
      <c r="I105" s="44">
        <v>0.15660056471824646</v>
      </c>
      <c r="J105" s="44">
        <v>0</v>
      </c>
      <c r="K105" s="44">
        <v>5.7330433209538736</v>
      </c>
      <c r="L105" s="44">
        <v>499.33853477915869</v>
      </c>
      <c r="M105" s="44">
        <v>5.1403117179870605</v>
      </c>
      <c r="N105" s="44">
        <v>0.55630458194020171</v>
      </c>
    </row>
    <row r="106" spans="1:14" x14ac:dyDescent="0.35">
      <c r="A106" t="s">
        <v>105</v>
      </c>
      <c r="B106" t="s">
        <v>1750</v>
      </c>
      <c r="C106" t="s">
        <v>1938</v>
      </c>
      <c r="D106" t="s">
        <v>1954</v>
      </c>
      <c r="E106" s="44">
        <v>1.1243124008178711</v>
      </c>
      <c r="F106" s="44">
        <v>2.711421012878418</v>
      </c>
      <c r="G106" s="44">
        <v>2.8729047775268555</v>
      </c>
      <c r="H106" s="44">
        <v>0.16242121160030365</v>
      </c>
      <c r="I106" s="44">
        <v>0.21073682606220245</v>
      </c>
      <c r="J106" s="44">
        <v>6.2002686783093904E-2</v>
      </c>
      <c r="K106" s="44">
        <v>7.7717593560321117</v>
      </c>
      <c r="L106" s="44">
        <v>386.66313940270726</v>
      </c>
      <c r="M106" s="44">
        <v>5.199836254119873</v>
      </c>
      <c r="N106" s="44">
        <v>0.62796049996801173</v>
      </c>
    </row>
    <row r="107" spans="1:14" x14ac:dyDescent="0.35">
      <c r="A107" t="s">
        <v>106</v>
      </c>
      <c r="B107" t="s">
        <v>1750</v>
      </c>
      <c r="C107" t="s">
        <v>1939</v>
      </c>
      <c r="D107" t="s">
        <v>1954</v>
      </c>
      <c r="E107" s="44">
        <v>1.1925244331359863</v>
      </c>
      <c r="F107" s="44">
        <v>2.7688972949981689</v>
      </c>
      <c r="G107" s="44">
        <v>3.0054194927215576</v>
      </c>
      <c r="H107" s="44">
        <v>0.17043000459671021</v>
      </c>
      <c r="I107" s="44">
        <v>0.21554994583129883</v>
      </c>
      <c r="J107" s="44">
        <v>1.3095238095238096E-2</v>
      </c>
      <c r="K107" s="44">
        <v>8.0485915367696368</v>
      </c>
      <c r="L107" s="44">
        <v>371.07535714285711</v>
      </c>
      <c r="M107" s="44">
        <v>5.2546939849853516</v>
      </c>
      <c r="N107" s="44">
        <v>0.68267494857674293</v>
      </c>
    </row>
    <row r="108" spans="1:14" x14ac:dyDescent="0.35">
      <c r="A108" t="s">
        <v>107</v>
      </c>
      <c r="B108" t="s">
        <v>1750</v>
      </c>
      <c r="C108" t="s">
        <v>1940</v>
      </c>
      <c r="D108" t="s">
        <v>1954</v>
      </c>
      <c r="E108" s="44">
        <v>1.1819093227386475</v>
      </c>
      <c r="F108" s="44">
        <v>2.3060717582702637</v>
      </c>
      <c r="G108" s="44">
        <v>2.4590368270874023</v>
      </c>
      <c r="H108" s="44">
        <v>0.13955657184123993</v>
      </c>
      <c r="I108" s="44">
        <v>0.17531371116638184</v>
      </c>
      <c r="J108" s="44">
        <v>1.3236655722686E-2</v>
      </c>
      <c r="K108" s="44">
        <v>7.0003686705735788</v>
      </c>
      <c r="L108" s="44">
        <v>398.83195647793656</v>
      </c>
      <c r="M108" s="44">
        <v>5.3053827285766602</v>
      </c>
      <c r="N108" s="44">
        <v>0.72524446449688895</v>
      </c>
    </row>
    <row r="109" spans="1:14" x14ac:dyDescent="0.35">
      <c r="A109" t="s">
        <v>108</v>
      </c>
      <c r="B109" t="s">
        <v>1750</v>
      </c>
      <c r="C109" t="s">
        <v>1941</v>
      </c>
      <c r="D109" t="s">
        <v>1954</v>
      </c>
      <c r="E109" s="44">
        <v>1.2085742950439453</v>
      </c>
      <c r="F109" s="44">
        <v>2.0044026374816895</v>
      </c>
      <c r="G109" s="44">
        <v>2.1344091892242432</v>
      </c>
      <c r="H109" s="44">
        <v>0.1215052530169487</v>
      </c>
      <c r="I109" s="44">
        <v>0.1486378014087677</v>
      </c>
      <c r="J109" s="44">
        <v>1.3345150421819729E-2</v>
      </c>
      <c r="K109" s="44">
        <v>8.2665819802274907</v>
      </c>
      <c r="L109" s="44">
        <v>441.43866012460796</v>
      </c>
      <c r="M109" s="44">
        <v>5.3533625602722168</v>
      </c>
      <c r="N109" s="44">
        <v>2.635707437563239</v>
      </c>
    </row>
    <row r="110" spans="1:14" x14ac:dyDescent="0.35">
      <c r="A110" t="s">
        <v>109</v>
      </c>
      <c r="B110" t="s">
        <v>1751</v>
      </c>
      <c r="C110" t="s">
        <v>1933</v>
      </c>
      <c r="D110" t="s">
        <v>1955</v>
      </c>
      <c r="E110" s="44">
        <v>0.41553020477294922</v>
      </c>
      <c r="F110" s="44">
        <v>0.17614835500717163</v>
      </c>
      <c r="G110" s="44">
        <v>0</v>
      </c>
      <c r="H110" s="44">
        <v>0</v>
      </c>
      <c r="I110" s="44">
        <v>0</v>
      </c>
      <c r="J110" s="44">
        <v>0</v>
      </c>
      <c r="K110" s="44">
        <v>1.1989259269095602</v>
      </c>
      <c r="L110" s="44">
        <v>488.90907869542326</v>
      </c>
      <c r="M110" s="44">
        <v>9.3901691436767578</v>
      </c>
      <c r="N110" s="44">
        <v>0.60724736712943939</v>
      </c>
    </row>
    <row r="111" spans="1:14" x14ac:dyDescent="0.35">
      <c r="A111" t="s">
        <v>110</v>
      </c>
      <c r="B111" t="s">
        <v>1751</v>
      </c>
      <c r="C111" t="s">
        <v>1934</v>
      </c>
      <c r="D111" t="s">
        <v>1955</v>
      </c>
      <c r="E111" s="44">
        <v>0.4084969162940979</v>
      </c>
      <c r="F111" s="44">
        <v>0.18678198754787445</v>
      </c>
      <c r="G111" s="44">
        <v>0</v>
      </c>
      <c r="H111" s="44">
        <v>0</v>
      </c>
      <c r="I111" s="44">
        <v>0</v>
      </c>
      <c r="J111" s="44">
        <v>0</v>
      </c>
      <c r="K111" s="44">
        <v>0.68511692456774875</v>
      </c>
      <c r="L111" s="44">
        <v>563.79742338928406</v>
      </c>
      <c r="M111" s="44">
        <v>9.4658918380737305</v>
      </c>
      <c r="N111" s="44">
        <v>8.9838005824615208E-2</v>
      </c>
    </row>
    <row r="112" spans="1:14" x14ac:dyDescent="0.35">
      <c r="A112" t="s">
        <v>111</v>
      </c>
      <c r="B112" t="s">
        <v>1751</v>
      </c>
      <c r="C112" t="s">
        <v>1935</v>
      </c>
      <c r="D112" t="s">
        <v>1955</v>
      </c>
      <c r="E112" s="44">
        <v>0.41169202327728271</v>
      </c>
      <c r="F112" s="44">
        <v>0.23798611760139465</v>
      </c>
      <c r="G112" s="44">
        <v>0.15342231094837189</v>
      </c>
      <c r="H112" s="44">
        <v>1.0244141332805157E-2</v>
      </c>
      <c r="I112" s="44">
        <v>9.1877458617091179E-3</v>
      </c>
      <c r="J112" s="44">
        <v>0</v>
      </c>
      <c r="K112" s="44">
        <v>1.3847857284843501</v>
      </c>
      <c r="L112" s="44">
        <v>544.48153196197973</v>
      </c>
      <c r="M112" s="44">
        <v>9.5409059524536133</v>
      </c>
      <c r="N112" s="44">
        <v>0.56225343230362501</v>
      </c>
    </row>
    <row r="113" spans="1:14" x14ac:dyDescent="0.35">
      <c r="A113" t="s">
        <v>112</v>
      </c>
      <c r="B113" t="s">
        <v>1751</v>
      </c>
      <c r="C113" t="s">
        <v>1936</v>
      </c>
      <c r="D113" t="s">
        <v>1955</v>
      </c>
      <c r="E113" s="44">
        <v>0.4346698522567749</v>
      </c>
      <c r="F113" s="44">
        <v>0.26432648301124573</v>
      </c>
      <c r="G113" s="44">
        <v>0.20051679015159607</v>
      </c>
      <c r="H113" s="44">
        <v>1.206172164529562E-2</v>
      </c>
      <c r="I113" s="44">
        <v>1.1419345624744892E-2</v>
      </c>
      <c r="J113" s="44">
        <v>0</v>
      </c>
      <c r="K113" s="44">
        <v>1.583732038208322</v>
      </c>
      <c r="L113" s="44">
        <v>579.36067166395981</v>
      </c>
      <c r="M113" s="44">
        <v>9.6152477264404297</v>
      </c>
      <c r="N113" s="44">
        <v>0.66073784179337447</v>
      </c>
    </row>
    <row r="114" spans="1:14" x14ac:dyDescent="0.35">
      <c r="A114" t="s">
        <v>113</v>
      </c>
      <c r="B114" t="s">
        <v>1751</v>
      </c>
      <c r="C114" t="s">
        <v>1937</v>
      </c>
      <c r="D114" t="s">
        <v>1955</v>
      </c>
      <c r="E114" s="44">
        <v>0.46620252728462219</v>
      </c>
      <c r="F114" s="44">
        <v>0.33981463313102722</v>
      </c>
      <c r="G114" s="44">
        <v>0.41766360402107239</v>
      </c>
      <c r="H114" s="44">
        <v>2.2695772349834442E-2</v>
      </c>
      <c r="I114" s="44">
        <v>2.2708641365170479E-2</v>
      </c>
      <c r="J114" s="44">
        <v>0</v>
      </c>
      <c r="K114" s="44">
        <v>2.3337966186865513</v>
      </c>
      <c r="L114" s="44">
        <v>574.41313202497963</v>
      </c>
      <c r="M114" s="44">
        <v>9.6893749237060547</v>
      </c>
      <c r="N114" s="44">
        <v>1.0647114498480503</v>
      </c>
    </row>
    <row r="115" spans="1:14" x14ac:dyDescent="0.35">
      <c r="A115" t="s">
        <v>114</v>
      </c>
      <c r="B115" t="s">
        <v>1751</v>
      </c>
      <c r="C115" t="s">
        <v>1938</v>
      </c>
      <c r="D115" t="s">
        <v>1955</v>
      </c>
      <c r="E115" s="44">
        <v>0.69251823425292969</v>
      </c>
      <c r="F115" s="44">
        <v>0.6691470742225647</v>
      </c>
      <c r="G115" s="44">
        <v>1.6520549058914185</v>
      </c>
      <c r="H115" s="44">
        <v>8.3247154951095581E-2</v>
      </c>
      <c r="I115" s="44">
        <v>7.1901023387908936E-2</v>
      </c>
      <c r="J115" s="44">
        <v>0</v>
      </c>
      <c r="K115" s="44">
        <v>4.773615651612956</v>
      </c>
      <c r="L115" s="44">
        <v>498.1176388528969</v>
      </c>
      <c r="M115" s="44">
        <v>9.7635631561279297</v>
      </c>
      <c r="N115" s="44">
        <v>1.6047473483140058</v>
      </c>
    </row>
    <row r="116" spans="1:14" x14ac:dyDescent="0.35">
      <c r="A116" t="s">
        <v>115</v>
      </c>
      <c r="B116" t="s">
        <v>1751</v>
      </c>
      <c r="C116" t="s">
        <v>1939</v>
      </c>
      <c r="D116" t="s">
        <v>1955</v>
      </c>
      <c r="E116" s="44">
        <v>0.69441193342208862</v>
      </c>
      <c r="F116" s="44">
        <v>0.59838581085205078</v>
      </c>
      <c r="G116" s="44">
        <v>1.3483057022094727</v>
      </c>
      <c r="H116" s="44">
        <v>6.7824997007846832E-2</v>
      </c>
      <c r="I116" s="44">
        <v>5.9512436389923096E-2</v>
      </c>
      <c r="J116" s="44">
        <v>0</v>
      </c>
      <c r="K116" s="44">
        <v>4.4553034450187692</v>
      </c>
      <c r="L116" s="44">
        <v>512.20524040843338</v>
      </c>
      <c r="M116" s="44">
        <v>9.8375320434570313</v>
      </c>
      <c r="N116" s="44">
        <v>1.6868624831810006</v>
      </c>
    </row>
    <row r="117" spans="1:14" x14ac:dyDescent="0.35">
      <c r="A117" t="s">
        <v>116</v>
      </c>
      <c r="B117" t="s">
        <v>1751</v>
      </c>
      <c r="C117" t="s">
        <v>1940</v>
      </c>
      <c r="D117" t="s">
        <v>1955</v>
      </c>
      <c r="E117" s="44">
        <v>0.81195378303527832</v>
      </c>
      <c r="F117" s="44">
        <v>0.71581631898880005</v>
      </c>
      <c r="G117" s="44">
        <v>1.7219412326812744</v>
      </c>
      <c r="H117" s="44">
        <v>8.6547724902629852E-2</v>
      </c>
      <c r="I117" s="44">
        <v>7.6523460447788239E-2</v>
      </c>
      <c r="J117" s="44">
        <v>0</v>
      </c>
      <c r="K117" s="44">
        <v>5.2901873059289937</v>
      </c>
      <c r="L117" s="44">
        <v>535.61510583330175</v>
      </c>
      <c r="M117" s="44">
        <v>9.910700798034668</v>
      </c>
      <c r="N117" s="44">
        <v>1.87740487528019</v>
      </c>
    </row>
    <row r="118" spans="1:14" x14ac:dyDescent="0.35">
      <c r="A118" t="s">
        <v>117</v>
      </c>
      <c r="B118" t="s">
        <v>1751</v>
      </c>
      <c r="C118" t="s">
        <v>1941</v>
      </c>
      <c r="D118" t="s">
        <v>1955</v>
      </c>
      <c r="E118" s="44">
        <v>0.85416412353515625</v>
      </c>
      <c r="F118" s="44">
        <v>0.71701771020889282</v>
      </c>
      <c r="G118" s="44">
        <v>1.658128023147583</v>
      </c>
      <c r="H118" s="44">
        <v>8.3079874515533447E-2</v>
      </c>
      <c r="I118" s="44">
        <v>7.5550787150859833E-2</v>
      </c>
      <c r="J118" s="44">
        <v>0</v>
      </c>
      <c r="K118" s="44">
        <v>7.4273323290097482</v>
      </c>
      <c r="L118" s="44">
        <v>554.65910595828655</v>
      </c>
      <c r="M118" s="44">
        <v>9.9827089309692383</v>
      </c>
      <c r="N118" s="44">
        <v>4.0393919222104318</v>
      </c>
    </row>
    <row r="119" spans="1:14" x14ac:dyDescent="0.35">
      <c r="A119" t="s">
        <v>118</v>
      </c>
      <c r="B119" t="s">
        <v>1752</v>
      </c>
      <c r="C119" t="s">
        <v>1933</v>
      </c>
      <c r="D119" t="s">
        <v>1956</v>
      </c>
      <c r="E119" s="44">
        <v>0.30507636070251465</v>
      </c>
      <c r="F119" s="44">
        <v>0.1251228004693985</v>
      </c>
      <c r="G119" s="44">
        <v>0.39313733577728271</v>
      </c>
      <c r="H119" s="44">
        <v>5.1428817212581635E-2</v>
      </c>
      <c r="I119" s="44">
        <v>0</v>
      </c>
      <c r="J119" s="44">
        <v>0</v>
      </c>
      <c r="K119" s="44">
        <v>1.3273140612660796</v>
      </c>
      <c r="L119" s="44">
        <v>583.04727996013798</v>
      </c>
      <c r="M119" s="44">
        <v>7.8319711685180664</v>
      </c>
      <c r="N119" s="44">
        <v>0.45254878435720514</v>
      </c>
    </row>
    <row r="120" spans="1:14" x14ac:dyDescent="0.35">
      <c r="A120" t="s">
        <v>119</v>
      </c>
      <c r="B120" t="s">
        <v>1752</v>
      </c>
      <c r="C120" t="s">
        <v>1934</v>
      </c>
      <c r="D120" t="s">
        <v>1956</v>
      </c>
      <c r="E120" s="44">
        <v>0.24325060844421387</v>
      </c>
      <c r="F120" s="44">
        <v>0.1493508368730545</v>
      </c>
      <c r="G120" s="44">
        <v>1.2955066049471498E-3</v>
      </c>
      <c r="H120" s="44">
        <v>1.4152600488159806E-4</v>
      </c>
      <c r="I120" s="44">
        <v>0</v>
      </c>
      <c r="J120" s="44">
        <v>0</v>
      </c>
      <c r="K120" s="44">
        <v>0.94533267988616865</v>
      </c>
      <c r="L120" s="44">
        <v>699.66857451906401</v>
      </c>
      <c r="M120" s="44">
        <v>7.9304208755493164</v>
      </c>
      <c r="N120" s="44">
        <v>0.55129421128684919</v>
      </c>
    </row>
    <row r="121" spans="1:14" x14ac:dyDescent="0.35">
      <c r="A121" t="s">
        <v>120</v>
      </c>
      <c r="B121" t="s">
        <v>1752</v>
      </c>
      <c r="C121" t="s">
        <v>1935</v>
      </c>
      <c r="D121" t="s">
        <v>1956</v>
      </c>
      <c r="E121" s="44">
        <v>0.32359862327575684</v>
      </c>
      <c r="F121" s="44">
        <v>0.17688536643981934</v>
      </c>
      <c r="G121" s="44">
        <v>0.53682166337966919</v>
      </c>
      <c r="H121" s="44">
        <v>4.9020364880561829E-2</v>
      </c>
      <c r="I121" s="44">
        <v>0</v>
      </c>
      <c r="J121" s="44">
        <v>0</v>
      </c>
      <c r="K121" s="44">
        <v>1.6557638686219427</v>
      </c>
      <c r="L121" s="44">
        <v>667.89470539837475</v>
      </c>
      <c r="M121" s="44">
        <v>8.0316715240478516</v>
      </c>
      <c r="N121" s="44">
        <v>0.5694378655472967</v>
      </c>
    </row>
    <row r="122" spans="1:14" x14ac:dyDescent="0.35">
      <c r="A122" t="s">
        <v>121</v>
      </c>
      <c r="B122" t="s">
        <v>1752</v>
      </c>
      <c r="C122" t="s">
        <v>1936</v>
      </c>
      <c r="D122" t="s">
        <v>1956</v>
      </c>
      <c r="E122" s="44">
        <v>0.35444647073745728</v>
      </c>
      <c r="F122" s="44">
        <v>0.21102204918861389</v>
      </c>
      <c r="G122" s="44">
        <v>0.63908398151397705</v>
      </c>
      <c r="H122" s="44">
        <v>4.8686165362596512E-2</v>
      </c>
      <c r="I122" s="44">
        <v>0</v>
      </c>
      <c r="J122" s="44">
        <v>0</v>
      </c>
      <c r="K122" s="44">
        <v>1.7924632544712407</v>
      </c>
      <c r="L122" s="44">
        <v>688.75138254026706</v>
      </c>
      <c r="M122" s="44">
        <v>8.1326742172241211</v>
      </c>
      <c r="N122" s="44">
        <v>0.53922457649272504</v>
      </c>
    </row>
    <row r="123" spans="1:14" x14ac:dyDescent="0.35">
      <c r="A123" t="s">
        <v>122</v>
      </c>
      <c r="B123" t="s">
        <v>1752</v>
      </c>
      <c r="C123" t="s">
        <v>1937</v>
      </c>
      <c r="D123" t="s">
        <v>1956</v>
      </c>
      <c r="E123" s="44">
        <v>0.33435645699501038</v>
      </c>
      <c r="F123" s="44">
        <v>0.2516176700592041</v>
      </c>
      <c r="G123" s="44">
        <v>0.73691856861114502</v>
      </c>
      <c r="H123" s="44">
        <v>4.6598263084888458E-2</v>
      </c>
      <c r="I123" s="44">
        <v>0</v>
      </c>
      <c r="J123" s="44">
        <v>0</v>
      </c>
      <c r="K123" s="44">
        <v>1.8076345260921505</v>
      </c>
      <c r="L123" s="44">
        <v>709.5058199488949</v>
      </c>
      <c r="M123" s="44">
        <v>8.2296295166015625</v>
      </c>
      <c r="N123" s="44">
        <v>0.43814354499016073</v>
      </c>
    </row>
    <row r="124" spans="1:14" x14ac:dyDescent="0.35">
      <c r="A124" t="s">
        <v>123</v>
      </c>
      <c r="B124" t="s">
        <v>1752</v>
      </c>
      <c r="C124" t="s">
        <v>1938</v>
      </c>
      <c r="D124" t="s">
        <v>1956</v>
      </c>
      <c r="E124" s="44">
        <v>0.38630491495132446</v>
      </c>
      <c r="F124" s="44">
        <v>0.27092629671096802</v>
      </c>
      <c r="G124" s="44">
        <v>1.0911750793457031</v>
      </c>
      <c r="H124" s="44">
        <v>5.6775946170091629E-2</v>
      </c>
      <c r="I124" s="44">
        <v>0</v>
      </c>
      <c r="J124" s="44">
        <v>0</v>
      </c>
      <c r="K124" s="44">
        <v>2.1825585903435294</v>
      </c>
      <c r="L124" s="44">
        <v>679.72079358239705</v>
      </c>
      <c r="M124" s="44">
        <v>8.3197698593139648</v>
      </c>
      <c r="N124" s="44">
        <v>0.37737637179189365</v>
      </c>
    </row>
    <row r="125" spans="1:14" x14ac:dyDescent="0.35">
      <c r="A125" t="s">
        <v>124</v>
      </c>
      <c r="B125" t="s">
        <v>1752</v>
      </c>
      <c r="C125" t="s">
        <v>1939</v>
      </c>
      <c r="D125" t="s">
        <v>1956</v>
      </c>
      <c r="E125" s="44">
        <v>0.42290440201759338</v>
      </c>
      <c r="F125" s="44">
        <v>0.27441149950027466</v>
      </c>
      <c r="G125" s="44">
        <v>1.3700375556945801</v>
      </c>
      <c r="H125" s="44">
        <v>7.1285702288150787E-2</v>
      </c>
      <c r="I125" s="44">
        <v>0</v>
      </c>
      <c r="J125" s="44">
        <v>0</v>
      </c>
      <c r="K125" s="44">
        <v>2.6891637972442868</v>
      </c>
      <c r="L125" s="44">
        <v>670.24889106066587</v>
      </c>
      <c r="M125" s="44">
        <v>8.4017391204833984</v>
      </c>
      <c r="N125" s="44">
        <v>0.55052458558962369</v>
      </c>
    </row>
    <row r="126" spans="1:14" x14ac:dyDescent="0.35">
      <c r="A126" t="s">
        <v>125</v>
      </c>
      <c r="B126" t="s">
        <v>1752</v>
      </c>
      <c r="C126" t="s">
        <v>1940</v>
      </c>
      <c r="D126" t="s">
        <v>1956</v>
      </c>
      <c r="E126" s="44">
        <v>0.46175801753997803</v>
      </c>
      <c r="F126" s="44">
        <v>0.28104895353317261</v>
      </c>
      <c r="G126" s="44">
        <v>1.4896867275238037</v>
      </c>
      <c r="H126" s="44">
        <v>7.7511273324489594E-2</v>
      </c>
      <c r="I126" s="44">
        <v>0</v>
      </c>
      <c r="J126" s="44">
        <v>0</v>
      </c>
      <c r="K126" s="44">
        <v>2.6206152939841805</v>
      </c>
      <c r="L126" s="44">
        <v>678.96674932085045</v>
      </c>
      <c r="M126" s="44">
        <v>8.4760036468505859</v>
      </c>
      <c r="N126" s="44">
        <v>0.31061034441447832</v>
      </c>
    </row>
    <row r="127" spans="1:14" x14ac:dyDescent="0.35">
      <c r="A127" t="s">
        <v>126</v>
      </c>
      <c r="B127" t="s">
        <v>1752</v>
      </c>
      <c r="C127" t="s">
        <v>1941</v>
      </c>
      <c r="D127" t="s">
        <v>1956</v>
      </c>
      <c r="E127" s="44">
        <v>0.50463062524795532</v>
      </c>
      <c r="F127" s="44">
        <v>0.29264563322067261</v>
      </c>
      <c r="G127" s="44">
        <v>1.5950329303741455</v>
      </c>
      <c r="H127" s="44">
        <v>8.2992643117904663E-2</v>
      </c>
      <c r="I127" s="44">
        <v>0</v>
      </c>
      <c r="J127" s="44">
        <v>0</v>
      </c>
      <c r="K127" s="44">
        <v>3.4703895816512813</v>
      </c>
      <c r="L127" s="44">
        <v>709.11818859679613</v>
      </c>
      <c r="M127" s="44">
        <v>8.5440330505371094</v>
      </c>
      <c r="N127" s="44">
        <v>0.99508783909757037</v>
      </c>
    </row>
    <row r="128" spans="1:14" x14ac:dyDescent="0.35">
      <c r="A128" t="s">
        <v>127</v>
      </c>
      <c r="B128" t="s">
        <v>1753</v>
      </c>
      <c r="C128" t="s">
        <v>1933</v>
      </c>
      <c r="D128" t="s">
        <v>1957</v>
      </c>
      <c r="E128" s="44">
        <v>12.149504661560059</v>
      </c>
      <c r="F128" s="44">
        <v>4.5759429931640625</v>
      </c>
      <c r="G128" s="44">
        <v>8.3023595809936523</v>
      </c>
      <c r="H128" s="44">
        <v>1.16419517993927</v>
      </c>
      <c r="I128" s="44">
        <v>0.47335192561149597</v>
      </c>
      <c r="J128" s="44">
        <v>1.3723044681798171</v>
      </c>
      <c r="K128" s="44">
        <v>29.479488182459487</v>
      </c>
      <c r="L128" s="44">
        <v>1613.4634520907621</v>
      </c>
      <c r="M128" s="44">
        <v>34.168663024902344</v>
      </c>
      <c r="N128" s="44">
        <v>1.4418261245579913</v>
      </c>
    </row>
    <row r="129" spans="1:14" x14ac:dyDescent="0.35">
      <c r="A129" t="s">
        <v>128</v>
      </c>
      <c r="B129" t="s">
        <v>1753</v>
      </c>
      <c r="C129" t="s">
        <v>1934</v>
      </c>
      <c r="D129" t="s">
        <v>1957</v>
      </c>
      <c r="E129" s="44">
        <v>12.487541198730469</v>
      </c>
      <c r="F129" s="44">
        <v>4.8521723747253418</v>
      </c>
      <c r="G129" s="44">
        <v>7.5805778503417969</v>
      </c>
      <c r="H129" s="44">
        <v>0.92068105936050415</v>
      </c>
      <c r="I129" s="44">
        <v>0.50394940376281738</v>
      </c>
      <c r="J129" s="44">
        <v>0.57852321984348798</v>
      </c>
      <c r="K129" s="44">
        <v>29.566863031204512</v>
      </c>
      <c r="L129" s="44">
        <v>1788.6468954676827</v>
      </c>
      <c r="M129" s="44">
        <v>34.538619995117188</v>
      </c>
      <c r="N129" s="44">
        <v>2.643416791951843</v>
      </c>
    </row>
    <row r="130" spans="1:14" x14ac:dyDescent="0.35">
      <c r="A130" t="s">
        <v>129</v>
      </c>
      <c r="B130" t="s">
        <v>1753</v>
      </c>
      <c r="C130" t="s">
        <v>1935</v>
      </c>
      <c r="D130" t="s">
        <v>1957</v>
      </c>
      <c r="E130" s="44">
        <v>12.803197860717773</v>
      </c>
      <c r="F130" s="44">
        <v>5.1261410713195801</v>
      </c>
      <c r="G130" s="44">
        <v>7.9193863868713379</v>
      </c>
      <c r="H130" s="44">
        <v>0.85385978221893311</v>
      </c>
      <c r="I130" s="44">
        <v>0.50936567783355713</v>
      </c>
      <c r="J130" s="44">
        <v>0.72599007608623867</v>
      </c>
      <c r="K130" s="44">
        <v>30.487137482246364</v>
      </c>
      <c r="L130" s="44">
        <v>1824.2887574475685</v>
      </c>
      <c r="M130" s="44">
        <v>34.900707244873047</v>
      </c>
      <c r="N130" s="44">
        <v>2.5491990113847365</v>
      </c>
    </row>
    <row r="131" spans="1:14" x14ac:dyDescent="0.35">
      <c r="A131" t="s">
        <v>130</v>
      </c>
      <c r="B131" t="s">
        <v>1753</v>
      </c>
      <c r="C131" t="s">
        <v>1936</v>
      </c>
      <c r="D131" t="s">
        <v>1957</v>
      </c>
      <c r="E131" s="44">
        <v>13.625707626342773</v>
      </c>
      <c r="F131" s="44">
        <v>5.6888246536254883</v>
      </c>
      <c r="G131" s="44">
        <v>9.2617740631103516</v>
      </c>
      <c r="H131" s="44">
        <v>0.88430362939834595</v>
      </c>
      <c r="I131" s="44">
        <v>0.56288152933120728</v>
      </c>
      <c r="J131" s="44">
        <v>0.9779298294815314</v>
      </c>
      <c r="K131" s="44">
        <v>33.351302420013425</v>
      </c>
      <c r="L131" s="44">
        <v>1842.6270347646082</v>
      </c>
      <c r="M131" s="44">
        <v>35.255500793457031</v>
      </c>
      <c r="N131" s="44">
        <v>2.3498797774215419</v>
      </c>
    </row>
    <row r="132" spans="1:14" x14ac:dyDescent="0.35">
      <c r="A132" t="s">
        <v>131</v>
      </c>
      <c r="B132" t="s">
        <v>1753</v>
      </c>
      <c r="C132" t="s">
        <v>1937</v>
      </c>
      <c r="D132" t="s">
        <v>1957</v>
      </c>
      <c r="E132" s="44">
        <v>14.896873474121094</v>
      </c>
      <c r="F132" s="44">
        <v>6.6996846199035645</v>
      </c>
      <c r="G132" s="44">
        <v>11.117483139038086</v>
      </c>
      <c r="H132" s="44">
        <v>0.92926478385925293</v>
      </c>
      <c r="I132" s="44">
        <v>0.65100449323654175</v>
      </c>
      <c r="J132" s="44">
        <v>1.1111560740367203</v>
      </c>
      <c r="K132" s="44">
        <v>37.464744477406811</v>
      </c>
      <c r="L132" s="44">
        <v>1799.2714080818455</v>
      </c>
      <c r="M132" s="44">
        <v>35.604724884033203</v>
      </c>
      <c r="N132" s="44">
        <v>2.0592768799325896</v>
      </c>
    </row>
    <row r="133" spans="1:14" x14ac:dyDescent="0.35">
      <c r="A133" t="s">
        <v>132</v>
      </c>
      <c r="B133" t="s">
        <v>1753</v>
      </c>
      <c r="C133" t="s">
        <v>1938</v>
      </c>
      <c r="D133" t="s">
        <v>1957</v>
      </c>
      <c r="E133" s="44">
        <v>15.922657012939453</v>
      </c>
      <c r="F133" s="44">
        <v>7.8955507278442383</v>
      </c>
      <c r="G133" s="44">
        <v>14.472909927368164</v>
      </c>
      <c r="H133" s="44">
        <v>1.063372015953064</v>
      </c>
      <c r="I133" s="44">
        <v>0.74067282676696777</v>
      </c>
      <c r="J133" s="44">
        <v>0.54032747873721576</v>
      </c>
      <c r="K133" s="44">
        <v>42.830684919889798</v>
      </c>
      <c r="L133" s="44">
        <v>1559.6233930386622</v>
      </c>
      <c r="M133" s="44">
        <v>35.949710845947266</v>
      </c>
      <c r="N133" s="44">
        <v>2.1951960031642983</v>
      </c>
    </row>
    <row r="134" spans="1:14" x14ac:dyDescent="0.35">
      <c r="A134" t="s">
        <v>133</v>
      </c>
      <c r="B134" t="s">
        <v>1753</v>
      </c>
      <c r="C134" t="s">
        <v>1939</v>
      </c>
      <c r="D134" t="s">
        <v>1957</v>
      </c>
      <c r="E134" s="44">
        <v>17.628002166748047</v>
      </c>
      <c r="F134" s="44">
        <v>8.3723869323730469</v>
      </c>
      <c r="G134" s="44">
        <v>15.525520324707031</v>
      </c>
      <c r="H134" s="44">
        <v>1.1411197185516357</v>
      </c>
      <c r="I134" s="44">
        <v>0.79251390695571899</v>
      </c>
      <c r="J134" s="44">
        <v>0.57069902184957577</v>
      </c>
      <c r="K134" s="44">
        <v>45.89743810904433</v>
      </c>
      <c r="L134" s="44">
        <v>1535.7677369461917</v>
      </c>
      <c r="M134" s="44">
        <v>36.289821624755859</v>
      </c>
      <c r="N134" s="44">
        <v>1.8671939516967058</v>
      </c>
    </row>
    <row r="135" spans="1:14" x14ac:dyDescent="0.35">
      <c r="A135" t="s">
        <v>134</v>
      </c>
      <c r="B135" t="s">
        <v>1753</v>
      </c>
      <c r="C135" t="s">
        <v>1940</v>
      </c>
      <c r="D135" t="s">
        <v>1957</v>
      </c>
      <c r="E135" s="44">
        <v>17.373046875</v>
      </c>
      <c r="F135" s="44">
        <v>6.4100155830383301</v>
      </c>
      <c r="G135" s="44">
        <v>11.724615097045898</v>
      </c>
      <c r="H135" s="44">
        <v>0.87223255634307861</v>
      </c>
      <c r="I135" s="44">
        <v>0.54653322696685791</v>
      </c>
      <c r="J135" s="44">
        <v>0.58057451112790148</v>
      </c>
      <c r="K135" s="44">
        <v>40.159804406531869</v>
      </c>
      <c r="L135" s="44">
        <v>1653.042795255044</v>
      </c>
      <c r="M135" s="44">
        <v>36.624198913574219</v>
      </c>
      <c r="N135" s="44">
        <v>2.6527887027770163</v>
      </c>
    </row>
    <row r="136" spans="1:14" x14ac:dyDescent="0.35">
      <c r="A136" t="s">
        <v>135</v>
      </c>
      <c r="B136" t="s">
        <v>1753</v>
      </c>
      <c r="C136" t="s">
        <v>1941</v>
      </c>
      <c r="D136" t="s">
        <v>1957</v>
      </c>
      <c r="E136" s="44">
        <v>21.395790100097656</v>
      </c>
      <c r="F136" s="44">
        <v>9.0575752258300781</v>
      </c>
      <c r="G136" s="44">
        <v>20.025222778320313</v>
      </c>
      <c r="H136" s="44">
        <v>1.5092402696609497</v>
      </c>
      <c r="I136" s="44">
        <v>0.83676654100418091</v>
      </c>
      <c r="J136" s="44">
        <v>0.58543596756541894</v>
      </c>
      <c r="K136" s="44">
        <v>58.335434566089305</v>
      </c>
      <c r="L136" s="44">
        <v>1733.7061204966394</v>
      </c>
      <c r="M136" s="44">
        <v>36.953765869140625</v>
      </c>
      <c r="N136" s="44">
        <v>4.9254060081918567</v>
      </c>
    </row>
    <row r="137" spans="1:14" x14ac:dyDescent="0.35">
      <c r="A137" t="s">
        <v>136</v>
      </c>
      <c r="B137" t="s">
        <v>1754</v>
      </c>
      <c r="C137" t="s">
        <v>1933</v>
      </c>
      <c r="D137" t="s">
        <v>1958</v>
      </c>
      <c r="E137" s="44">
        <v>28.384546279907227</v>
      </c>
      <c r="F137" s="44">
        <v>31.330001831054688</v>
      </c>
      <c r="G137" s="44">
        <v>28.098579406738281</v>
      </c>
      <c r="H137" s="44">
        <v>2.9963746070861816</v>
      </c>
      <c r="I137" s="44">
        <v>1.440435528755188</v>
      </c>
      <c r="J137" s="44">
        <v>0.30397514236606055</v>
      </c>
      <c r="K137" s="44">
        <v>98.953368982489707</v>
      </c>
      <c r="L137" s="44">
        <v>5700.0981147444172</v>
      </c>
      <c r="M137" s="44">
        <v>128.55189514160156</v>
      </c>
      <c r="N137" s="44">
        <v>6.3994548752799005</v>
      </c>
    </row>
    <row r="138" spans="1:14" x14ac:dyDescent="0.35">
      <c r="A138" t="s">
        <v>137</v>
      </c>
      <c r="B138" t="s">
        <v>1754</v>
      </c>
      <c r="C138" t="s">
        <v>1934</v>
      </c>
      <c r="D138" t="s">
        <v>1958</v>
      </c>
      <c r="E138" s="44">
        <v>29.179969787597656</v>
      </c>
      <c r="F138" s="44">
        <v>36.233562469482422</v>
      </c>
      <c r="G138" s="44">
        <v>26.775234222412109</v>
      </c>
      <c r="H138" s="44">
        <v>2.5840802192687988</v>
      </c>
      <c r="I138" s="44">
        <v>1.4710211753845215</v>
      </c>
      <c r="J138" s="44">
        <v>0.49436879215588331</v>
      </c>
      <c r="K138" s="44">
        <v>104.53187338589919</v>
      </c>
      <c r="L138" s="44">
        <v>6157.458341801118</v>
      </c>
      <c r="M138" s="44">
        <v>128.50540161132813</v>
      </c>
      <c r="N138" s="44">
        <v>7.7936309975519009</v>
      </c>
    </row>
    <row r="139" spans="1:14" x14ac:dyDescent="0.35">
      <c r="A139" t="s">
        <v>138</v>
      </c>
      <c r="B139" t="s">
        <v>1754</v>
      </c>
      <c r="C139" t="s">
        <v>1935</v>
      </c>
      <c r="D139" t="s">
        <v>1958</v>
      </c>
      <c r="E139" s="44">
        <v>31.720424652099609</v>
      </c>
      <c r="F139" s="44">
        <v>43.739532470703125</v>
      </c>
      <c r="G139" s="44">
        <v>30.467967987060547</v>
      </c>
      <c r="H139" s="44">
        <v>2.6913423538208008</v>
      </c>
      <c r="I139" s="44">
        <v>1.6452146768569946</v>
      </c>
      <c r="J139" s="44">
        <v>0.49036441168952916</v>
      </c>
      <c r="K139" s="44">
        <v>119.30869829551848</v>
      </c>
      <c r="L139" s="44">
        <v>6203.2131213341145</v>
      </c>
      <c r="M139" s="44">
        <v>128.42637634277344</v>
      </c>
      <c r="N139" s="44">
        <v>8.5538380342195808</v>
      </c>
    </row>
    <row r="140" spans="1:14" x14ac:dyDescent="0.35">
      <c r="A140" t="s">
        <v>139</v>
      </c>
      <c r="B140" t="s">
        <v>1754</v>
      </c>
      <c r="C140" t="s">
        <v>1936</v>
      </c>
      <c r="D140" t="s">
        <v>1958</v>
      </c>
      <c r="E140" s="44">
        <v>35.899559020996094</v>
      </c>
      <c r="F140" s="44">
        <v>56.327476501464844</v>
      </c>
      <c r="G140" s="44">
        <v>40.540706634521484</v>
      </c>
      <c r="H140" s="44">
        <v>3.3353681564331055</v>
      </c>
      <c r="I140" s="44">
        <v>1.8782585859298706</v>
      </c>
      <c r="J140" s="44">
        <v>0.39969185296163634</v>
      </c>
      <c r="K140" s="44">
        <v>147.19313927240717</v>
      </c>
      <c r="L140" s="44">
        <v>5155.7170562708334</v>
      </c>
      <c r="M140" s="44">
        <v>128.31291198730469</v>
      </c>
      <c r="N140" s="44">
        <v>8.8120631421017777</v>
      </c>
    </row>
    <row r="141" spans="1:14" x14ac:dyDescent="0.35">
      <c r="A141" t="s">
        <v>140</v>
      </c>
      <c r="B141" t="s">
        <v>1754</v>
      </c>
      <c r="C141" t="s">
        <v>1937</v>
      </c>
      <c r="D141" t="s">
        <v>1958</v>
      </c>
      <c r="E141" s="44">
        <v>36.261253356933594</v>
      </c>
      <c r="F141" s="44">
        <v>61.656982421875</v>
      </c>
      <c r="G141" s="44">
        <v>43.24169921875</v>
      </c>
      <c r="H141" s="44">
        <v>3.2321047782897949</v>
      </c>
      <c r="I141" s="44">
        <v>2.0466697216033936</v>
      </c>
      <c r="J141" s="44">
        <v>0.37471140676812054</v>
      </c>
      <c r="K141" s="44">
        <v>162.11509324208228</v>
      </c>
      <c r="L141" s="44">
        <v>4850.4144799258165</v>
      </c>
      <c r="M141" s="44">
        <v>128.16285705566406</v>
      </c>
      <c r="N141" s="44">
        <v>15.301661132189167</v>
      </c>
    </row>
    <row r="142" spans="1:14" x14ac:dyDescent="0.35">
      <c r="A142" t="s">
        <v>141</v>
      </c>
      <c r="B142" t="s">
        <v>1754</v>
      </c>
      <c r="C142" t="s">
        <v>1938</v>
      </c>
      <c r="D142" t="s">
        <v>1958</v>
      </c>
      <c r="E142" s="44">
        <v>37.611541748046875</v>
      </c>
      <c r="F142" s="44">
        <v>70.366744995117188</v>
      </c>
      <c r="G142" s="44">
        <v>50.653011322021484</v>
      </c>
      <c r="H142" s="44">
        <v>3.4510297775268555</v>
      </c>
      <c r="I142" s="44">
        <v>2.3525187969207764</v>
      </c>
      <c r="J142" s="44">
        <v>0.61568846723216875</v>
      </c>
      <c r="K142" s="44">
        <v>176.83224682783086</v>
      </c>
      <c r="L142" s="44">
        <v>4394.9769267321326</v>
      </c>
      <c r="M142" s="44">
        <v>127.97495269775391</v>
      </c>
      <c r="N142" s="44">
        <v>11.781698131106509</v>
      </c>
    </row>
    <row r="143" spans="1:14" x14ac:dyDescent="0.35">
      <c r="A143" t="s">
        <v>142</v>
      </c>
      <c r="B143" t="s">
        <v>1754</v>
      </c>
      <c r="C143" t="s">
        <v>1939</v>
      </c>
      <c r="D143" t="s">
        <v>1958</v>
      </c>
      <c r="E143" s="44">
        <v>41.425521850585938</v>
      </c>
      <c r="F143" s="44">
        <v>72.372512817382813</v>
      </c>
      <c r="G143" s="44">
        <v>50.480415344238281</v>
      </c>
      <c r="H143" s="44">
        <v>3.4420266151428223</v>
      </c>
      <c r="I143" s="44">
        <v>2.330223560333252</v>
      </c>
      <c r="J143" s="44">
        <v>0.57396802630611721</v>
      </c>
      <c r="K143" s="44">
        <v>181.83240829283028</v>
      </c>
      <c r="L143" s="44">
        <v>4950.0730265317707</v>
      </c>
      <c r="M143" s="44">
        <v>127.74852752685547</v>
      </c>
      <c r="N143" s="44">
        <v>11.207735310469474</v>
      </c>
    </row>
    <row r="144" spans="1:14" x14ac:dyDescent="0.35">
      <c r="A144" t="s">
        <v>143</v>
      </c>
      <c r="B144" t="s">
        <v>1754</v>
      </c>
      <c r="C144" t="s">
        <v>1940</v>
      </c>
      <c r="D144" t="s">
        <v>1958</v>
      </c>
      <c r="E144" s="44">
        <v>43.890823364257813</v>
      </c>
      <c r="F144" s="44">
        <v>71.903022766113281</v>
      </c>
      <c r="G144" s="44">
        <v>46.841632843017578</v>
      </c>
      <c r="H144" s="44">
        <v>3.1902031898498535</v>
      </c>
      <c r="I144" s="44">
        <v>2.1814837455749512</v>
      </c>
      <c r="J144" s="44">
        <v>0.58477416353956535</v>
      </c>
      <c r="K144" s="44">
        <v>179.82271001231123</v>
      </c>
      <c r="L144" s="44">
        <v>4873.2023294001538</v>
      </c>
      <c r="M144" s="44">
        <v>127.48444366455078</v>
      </c>
      <c r="N144" s="44">
        <v>11.230764217912281</v>
      </c>
    </row>
    <row r="145" spans="1:14" x14ac:dyDescent="0.35">
      <c r="A145" t="s">
        <v>144</v>
      </c>
      <c r="B145" t="s">
        <v>1754</v>
      </c>
      <c r="C145" t="s">
        <v>1941</v>
      </c>
      <c r="D145" t="s">
        <v>1958</v>
      </c>
      <c r="E145" s="44">
        <v>48.530437469482422</v>
      </c>
      <c r="F145" s="44">
        <v>77.771957397460938</v>
      </c>
      <c r="G145" s="44">
        <v>55.957065582275391</v>
      </c>
      <c r="H145" s="44">
        <v>3.8447341918945313</v>
      </c>
      <c r="I145" s="44">
        <v>2.4313387870788574</v>
      </c>
      <c r="J145" s="44">
        <v>0.59306968009105165</v>
      </c>
      <c r="K145" s="44">
        <v>208.15445079068897</v>
      </c>
      <c r="L145" s="44">
        <v>5070.6255289423761</v>
      </c>
      <c r="M145" s="44">
        <v>127.18534088134766</v>
      </c>
      <c r="N145" s="44">
        <v>19.025858649660421</v>
      </c>
    </row>
    <row r="146" spans="1:14" x14ac:dyDescent="0.35">
      <c r="A146" t="s">
        <v>145</v>
      </c>
      <c r="B146" t="s">
        <v>1755</v>
      </c>
      <c r="C146" t="s">
        <v>1933</v>
      </c>
      <c r="D146" t="s">
        <v>1959</v>
      </c>
      <c r="E146" s="44">
        <v>1.0182951688766479</v>
      </c>
      <c r="F146" s="44">
        <v>0.64710402488708496</v>
      </c>
      <c r="G146" s="44">
        <v>0.14852520823478699</v>
      </c>
      <c r="H146" s="44">
        <v>2.6518704369664192E-2</v>
      </c>
      <c r="I146" s="44">
        <v>1.3814635574817657E-2</v>
      </c>
      <c r="J146" s="44">
        <v>0</v>
      </c>
      <c r="K146" s="44">
        <v>2.1684786512969416</v>
      </c>
      <c r="L146" s="44">
        <v>248.26186423453009</v>
      </c>
      <c r="M146" s="44">
        <v>5.3657817840576172</v>
      </c>
      <c r="N146" s="44">
        <v>0.31422082926019845</v>
      </c>
    </row>
    <row r="147" spans="1:14" x14ac:dyDescent="0.35">
      <c r="A147" t="s">
        <v>146</v>
      </c>
      <c r="B147" t="s">
        <v>1755</v>
      </c>
      <c r="C147" t="s">
        <v>1934</v>
      </c>
      <c r="D147" t="s">
        <v>1959</v>
      </c>
      <c r="E147" s="44">
        <v>0.89391124248504639</v>
      </c>
      <c r="F147" s="44">
        <v>0.54718601703643799</v>
      </c>
      <c r="G147" s="44">
        <v>8.7033830583095551E-2</v>
      </c>
      <c r="H147" s="44">
        <v>1.3554037548601627E-2</v>
      </c>
      <c r="I147" s="44">
        <v>7.8509058803319931E-3</v>
      </c>
      <c r="J147" s="44">
        <v>0</v>
      </c>
      <c r="K147" s="44">
        <v>1.8568553773247189</v>
      </c>
      <c r="L147" s="44">
        <v>273.92504164290426</v>
      </c>
      <c r="M147" s="44">
        <v>5.3892421722412109</v>
      </c>
      <c r="N147" s="44">
        <v>0.30731926835407686</v>
      </c>
    </row>
    <row r="148" spans="1:14" x14ac:dyDescent="0.35">
      <c r="A148" t="s">
        <v>147</v>
      </c>
      <c r="B148" t="s">
        <v>1755</v>
      </c>
      <c r="C148" t="s">
        <v>1935</v>
      </c>
      <c r="D148" t="s">
        <v>1959</v>
      </c>
      <c r="E148" s="44">
        <v>0.71673202514648438</v>
      </c>
      <c r="F148" s="44">
        <v>0.38674736022949219</v>
      </c>
      <c r="G148" s="44">
        <v>0</v>
      </c>
      <c r="H148" s="44">
        <v>0</v>
      </c>
      <c r="I148" s="44">
        <v>0</v>
      </c>
      <c r="J148" s="44">
        <v>0</v>
      </c>
      <c r="K148" s="44">
        <v>1.2986764142367033</v>
      </c>
      <c r="L148" s="44">
        <v>256.84859359562267</v>
      </c>
      <c r="M148" s="44">
        <v>5.4129800796508789</v>
      </c>
      <c r="N148" s="44">
        <v>0.19519702886072676</v>
      </c>
    </row>
    <row r="149" spans="1:14" x14ac:dyDescent="0.35">
      <c r="A149" t="s">
        <v>148</v>
      </c>
      <c r="B149" t="s">
        <v>1755</v>
      </c>
      <c r="C149" t="s">
        <v>1936</v>
      </c>
      <c r="D149" t="s">
        <v>1959</v>
      </c>
      <c r="E149" s="44">
        <v>0.85819995403289795</v>
      </c>
      <c r="F149" s="44">
        <v>0.50490826368331909</v>
      </c>
      <c r="G149" s="44">
        <v>1.2804219499230385E-2</v>
      </c>
      <c r="H149" s="44">
        <v>1.4846933772787452E-3</v>
      </c>
      <c r="I149" s="44">
        <v>1.0923416120931506E-3</v>
      </c>
      <c r="J149" s="44">
        <v>0</v>
      </c>
      <c r="K149" s="44">
        <v>1.7202482166152941</v>
      </c>
      <c r="L149" s="44">
        <v>270.0645432521456</v>
      </c>
      <c r="M149" s="44">
        <v>5.4366168975830078</v>
      </c>
      <c r="N149" s="44">
        <v>0.34175872229156368</v>
      </c>
    </row>
    <row r="150" spans="1:14" x14ac:dyDescent="0.35">
      <c r="A150" t="s">
        <v>149</v>
      </c>
      <c r="B150" t="s">
        <v>1755</v>
      </c>
      <c r="C150" t="s">
        <v>1937</v>
      </c>
      <c r="D150" t="s">
        <v>1959</v>
      </c>
      <c r="E150" s="44">
        <v>0.73370265960693359</v>
      </c>
      <c r="F150" s="44">
        <v>0.41799023747444153</v>
      </c>
      <c r="G150" s="44">
        <v>0</v>
      </c>
      <c r="H150" s="44">
        <v>0</v>
      </c>
      <c r="I150" s="44">
        <v>0</v>
      </c>
      <c r="J150" s="44">
        <v>0</v>
      </c>
      <c r="K150" s="44">
        <v>1.4374342829665092</v>
      </c>
      <c r="L150" s="44">
        <v>273.04241261910983</v>
      </c>
      <c r="M150" s="44">
        <v>5.4597172737121582</v>
      </c>
      <c r="N150" s="44">
        <v>0.28574141568745648</v>
      </c>
    </row>
    <row r="151" spans="1:14" x14ac:dyDescent="0.35">
      <c r="A151" t="s">
        <v>150</v>
      </c>
      <c r="B151" t="s">
        <v>1755</v>
      </c>
      <c r="C151" t="s">
        <v>1938</v>
      </c>
      <c r="D151" t="s">
        <v>1959</v>
      </c>
      <c r="E151" s="44">
        <v>0.77405571937561035</v>
      </c>
      <c r="F151" s="44">
        <v>0.63246458768844604</v>
      </c>
      <c r="G151" s="44">
        <v>0.29107740521430969</v>
      </c>
      <c r="H151" s="44">
        <v>2.3995522409677505E-2</v>
      </c>
      <c r="I151" s="44">
        <v>2.3631833493709564E-2</v>
      </c>
      <c r="J151" s="44">
        <v>2.5952162619673062E-4</v>
      </c>
      <c r="K151" s="44">
        <v>2.3890611665419308</v>
      </c>
      <c r="L151" s="44">
        <v>232.58183850949806</v>
      </c>
      <c r="M151" s="44">
        <v>5.4819660186767578</v>
      </c>
      <c r="N151" s="44">
        <v>0.64357657300869064</v>
      </c>
    </row>
    <row r="152" spans="1:14" x14ac:dyDescent="0.35">
      <c r="A152" t="s">
        <v>151</v>
      </c>
      <c r="B152" t="s">
        <v>1755</v>
      </c>
      <c r="C152" t="s">
        <v>1939</v>
      </c>
      <c r="D152" t="s">
        <v>1959</v>
      </c>
      <c r="E152" s="44">
        <v>0.89238494634628296</v>
      </c>
      <c r="F152" s="44">
        <v>0.70624423027038574</v>
      </c>
      <c r="G152" s="44">
        <v>0.35245999693870544</v>
      </c>
      <c r="H152" s="44">
        <v>2.905571460723877E-2</v>
      </c>
      <c r="I152" s="44">
        <v>2.8615331277251244E-2</v>
      </c>
      <c r="J152" s="44">
        <v>1.0751794592359833E-3</v>
      </c>
      <c r="K152" s="44">
        <v>2.692578344662262</v>
      </c>
      <c r="L152" s="44">
        <v>239.15023352499992</v>
      </c>
      <c r="M152" s="44">
        <v>5.5031318664550781</v>
      </c>
      <c r="N152" s="44">
        <v>0.68274295135109719</v>
      </c>
    </row>
    <row r="153" spans="1:14" x14ac:dyDescent="0.35">
      <c r="A153" t="s">
        <v>152</v>
      </c>
      <c r="B153" t="s">
        <v>1755</v>
      </c>
      <c r="C153" t="s">
        <v>1940</v>
      </c>
      <c r="D153" t="s">
        <v>1959</v>
      </c>
      <c r="E153" s="44">
        <v>0.97450852394104004</v>
      </c>
      <c r="F153" s="44">
        <v>0.76122111082077026</v>
      </c>
      <c r="G153" s="44">
        <v>0.38599878549575806</v>
      </c>
      <c r="H153" s="44">
        <v>3.1820550560951233E-2</v>
      </c>
      <c r="I153" s="44">
        <v>3.133825957775116E-2</v>
      </c>
      <c r="J153" s="44">
        <v>1.1041061590304369E-3</v>
      </c>
      <c r="K153" s="44">
        <v>2.965335474363584</v>
      </c>
      <c r="L153" s="44">
        <v>252.7526265126437</v>
      </c>
      <c r="M153" s="44">
        <v>5.523231029510498</v>
      </c>
      <c r="N153" s="44">
        <v>0.77934419741292782</v>
      </c>
    </row>
    <row r="154" spans="1:14" x14ac:dyDescent="0.35">
      <c r="A154" t="s">
        <v>153</v>
      </c>
      <c r="B154" t="s">
        <v>1755</v>
      </c>
      <c r="C154" t="s">
        <v>1941</v>
      </c>
      <c r="D154" t="s">
        <v>1959</v>
      </c>
      <c r="E154" s="44">
        <v>1.0586662292480469</v>
      </c>
      <c r="F154" s="44">
        <v>0.79912710189819336</v>
      </c>
      <c r="G154" s="44">
        <v>0.39990893006324768</v>
      </c>
      <c r="H154" s="44">
        <v>3.2967258244752884E-2</v>
      </c>
      <c r="I154" s="44">
        <v>3.2467588782310486E-2</v>
      </c>
      <c r="J154" s="44">
        <v>1.1285287044451714E-3</v>
      </c>
      <c r="K154" s="44">
        <v>4.3602306935178632</v>
      </c>
      <c r="L154" s="44">
        <v>276.55316525601938</v>
      </c>
      <c r="M154" s="44">
        <v>5.5425176620483398</v>
      </c>
      <c r="N154" s="44">
        <v>2.0359648814882227</v>
      </c>
    </row>
    <row r="155" spans="1:14" x14ac:dyDescent="0.35">
      <c r="A155" t="s">
        <v>154</v>
      </c>
      <c r="B155" t="s">
        <v>1756</v>
      </c>
      <c r="C155" t="s">
        <v>1933</v>
      </c>
      <c r="D155" t="s">
        <v>1960</v>
      </c>
      <c r="E155" s="44">
        <v>1.4096747636795044</v>
      </c>
      <c r="F155" s="44">
        <v>5.2098731994628906</v>
      </c>
      <c r="G155" s="44">
        <v>0</v>
      </c>
      <c r="H155" s="44">
        <v>0</v>
      </c>
      <c r="I155" s="44">
        <v>0</v>
      </c>
      <c r="J155" s="44">
        <v>2.0790152902328565E-4</v>
      </c>
      <c r="K155" s="44">
        <v>6.7308412263015827</v>
      </c>
      <c r="L155" s="44">
        <v>299.91917388987173</v>
      </c>
      <c r="M155" s="44">
        <v>11.446005821228027</v>
      </c>
      <c r="N155" s="44">
        <v>0.11108548083945369</v>
      </c>
    </row>
    <row r="156" spans="1:14" x14ac:dyDescent="0.35">
      <c r="A156" t="s">
        <v>155</v>
      </c>
      <c r="B156" t="s">
        <v>1756</v>
      </c>
      <c r="C156" t="s">
        <v>1934</v>
      </c>
      <c r="D156" t="s">
        <v>1960</v>
      </c>
      <c r="E156" s="44">
        <v>1.5280677080154419</v>
      </c>
      <c r="F156" s="44">
        <v>4.7518630027770996</v>
      </c>
      <c r="G156" s="44">
        <v>0</v>
      </c>
      <c r="H156" s="44">
        <v>0</v>
      </c>
      <c r="I156" s="44">
        <v>0</v>
      </c>
      <c r="J156" s="44">
        <v>1.0718292472760894E-3</v>
      </c>
      <c r="K156" s="44">
        <v>6.3976479071888708</v>
      </c>
      <c r="L156" s="44">
        <v>288.06174383112108</v>
      </c>
      <c r="M156" s="44">
        <v>11.422804832458496</v>
      </c>
      <c r="N156" s="44">
        <v>0.11664548635834304</v>
      </c>
    </row>
    <row r="157" spans="1:14" x14ac:dyDescent="0.35">
      <c r="A157" t="s">
        <v>156</v>
      </c>
      <c r="B157" t="s">
        <v>1756</v>
      </c>
      <c r="C157" t="s">
        <v>1935</v>
      </c>
      <c r="D157" t="s">
        <v>1960</v>
      </c>
      <c r="E157" s="44">
        <v>1.5957973003387451</v>
      </c>
      <c r="F157" s="44">
        <v>4.3998451232910156</v>
      </c>
      <c r="G157" s="44">
        <v>0</v>
      </c>
      <c r="H157" s="44">
        <v>0</v>
      </c>
      <c r="I157" s="44">
        <v>0</v>
      </c>
      <c r="J157" s="44">
        <v>7.8069509873522462E-4</v>
      </c>
      <c r="K157" s="44">
        <v>6.0283326673500603</v>
      </c>
      <c r="L157" s="44">
        <v>245.80680248986386</v>
      </c>
      <c r="M157" s="44">
        <v>11.378256797790527</v>
      </c>
      <c r="N157" s="44">
        <v>3.1909310202985708E-2</v>
      </c>
    </row>
    <row r="158" spans="1:14" x14ac:dyDescent="0.35">
      <c r="A158" t="s">
        <v>157</v>
      </c>
      <c r="B158" t="s">
        <v>1756</v>
      </c>
      <c r="C158" t="s">
        <v>1936</v>
      </c>
      <c r="D158" t="s">
        <v>1960</v>
      </c>
      <c r="E158" s="44">
        <v>1.4256701469421387</v>
      </c>
      <c r="F158" s="44">
        <v>3.3494043350219727</v>
      </c>
      <c r="G158" s="44">
        <v>0</v>
      </c>
      <c r="H158" s="44">
        <v>0</v>
      </c>
      <c r="I158" s="44">
        <v>0</v>
      </c>
      <c r="J158" s="44">
        <v>1.584695544801883E-3</v>
      </c>
      <c r="K158" s="44">
        <v>5.171846162623984</v>
      </c>
      <c r="L158" s="44">
        <v>239.93665717511291</v>
      </c>
      <c r="M158" s="44">
        <v>11.32129955291748</v>
      </c>
      <c r="N158" s="44">
        <v>0.39518698511507111</v>
      </c>
    </row>
    <row r="159" spans="1:14" x14ac:dyDescent="0.35">
      <c r="A159" t="s">
        <v>158</v>
      </c>
      <c r="B159" t="s">
        <v>1756</v>
      </c>
      <c r="C159" t="s">
        <v>1937</v>
      </c>
      <c r="D159" t="s">
        <v>1960</v>
      </c>
      <c r="E159" s="44">
        <v>1.3640494346618652</v>
      </c>
      <c r="F159" s="44">
        <v>2.8144433498382568</v>
      </c>
      <c r="G159" s="44">
        <v>1.3040567748248577E-2</v>
      </c>
      <c r="H159" s="44">
        <v>5.1893545314669609E-3</v>
      </c>
      <c r="I159" s="44">
        <v>1.4834059402346611E-3</v>
      </c>
      <c r="J159" s="44">
        <v>4.8018474286487707E-4</v>
      </c>
      <c r="K159" s="44">
        <v>4.5831478868386757</v>
      </c>
      <c r="L159" s="44">
        <v>237.40553680212491</v>
      </c>
      <c r="M159" s="44">
        <v>11.264724731445313</v>
      </c>
      <c r="N159" s="44">
        <v>0.38446175421983408</v>
      </c>
    </row>
    <row r="160" spans="1:14" x14ac:dyDescent="0.35">
      <c r="A160" t="s">
        <v>159</v>
      </c>
      <c r="B160" t="s">
        <v>1756</v>
      </c>
      <c r="C160" t="s">
        <v>1938</v>
      </c>
      <c r="D160" t="s">
        <v>1960</v>
      </c>
      <c r="E160" s="44">
        <v>1.3434795141220093</v>
      </c>
      <c r="F160" s="44">
        <v>2.2789971828460693</v>
      </c>
      <c r="G160" s="44">
        <v>0.14178711175918579</v>
      </c>
      <c r="H160" s="44">
        <v>5.041886493563652E-2</v>
      </c>
      <c r="I160" s="44">
        <v>1.6439670696854591E-2</v>
      </c>
      <c r="J160" s="44">
        <v>4.8182308031710576E-4</v>
      </c>
      <c r="K160" s="44">
        <v>4.2911502791826823</v>
      </c>
      <c r="L160" s="44">
        <v>195.64020300798876</v>
      </c>
      <c r="M160" s="44">
        <v>11.217800140380859</v>
      </c>
      <c r="N160" s="44">
        <v>0.45954629614447917</v>
      </c>
    </row>
    <row r="161" spans="1:14" x14ac:dyDescent="0.35">
      <c r="A161" t="s">
        <v>160</v>
      </c>
      <c r="B161" t="s">
        <v>1756</v>
      </c>
      <c r="C161" t="s">
        <v>1939</v>
      </c>
      <c r="D161" t="s">
        <v>1960</v>
      </c>
      <c r="E161" s="44">
        <v>1.4439868927001953</v>
      </c>
      <c r="F161" s="44">
        <v>2.3381223678588867</v>
      </c>
      <c r="G161" s="44">
        <v>0.15464143455028534</v>
      </c>
      <c r="H161" s="44">
        <v>5.4989807307720184E-2</v>
      </c>
      <c r="I161" s="44">
        <v>1.7930081114172935E-2</v>
      </c>
      <c r="J161" s="44">
        <v>4.8395555684217653E-4</v>
      </c>
      <c r="K161" s="44">
        <v>4.3739071614172076</v>
      </c>
      <c r="L161" s="44">
        <v>192.77006505833282</v>
      </c>
      <c r="M161" s="44">
        <v>11.1837158203125</v>
      </c>
      <c r="N161" s="44">
        <v>0.36375247145484746</v>
      </c>
    </row>
    <row r="162" spans="1:14" x14ac:dyDescent="0.35">
      <c r="A162" t="s">
        <v>161</v>
      </c>
      <c r="B162" t="s">
        <v>1756</v>
      </c>
      <c r="C162" t="s">
        <v>1940</v>
      </c>
      <c r="D162" t="s">
        <v>1960</v>
      </c>
      <c r="E162" s="44">
        <v>1.478992223739624</v>
      </c>
      <c r="F162" s="44">
        <v>2.2673144340515137</v>
      </c>
      <c r="G162" s="44">
        <v>6.9496691226959229E-2</v>
      </c>
      <c r="H162" s="44">
        <v>2.4712715297937393E-2</v>
      </c>
      <c r="I162" s="44">
        <v>8.0578746274113655E-3</v>
      </c>
      <c r="J162" s="44">
        <v>4.9120392047768328E-4</v>
      </c>
      <c r="K162" s="44">
        <v>4.3611736820210361</v>
      </c>
      <c r="L162" s="44">
        <v>200.6897158866926</v>
      </c>
      <c r="M162" s="44">
        <v>11.159773826599121</v>
      </c>
      <c r="N162" s="44">
        <v>0.51210855498959607</v>
      </c>
    </row>
    <row r="163" spans="1:14" x14ac:dyDescent="0.35">
      <c r="A163" t="s">
        <v>162</v>
      </c>
      <c r="B163" t="s">
        <v>1756</v>
      </c>
      <c r="C163" t="s">
        <v>1941</v>
      </c>
      <c r="D163" t="s">
        <v>1960</v>
      </c>
      <c r="E163" s="44">
        <v>1.6130731105804443</v>
      </c>
      <c r="F163" s="44">
        <v>2.4102506637573242</v>
      </c>
      <c r="G163" s="44">
        <v>7.3157712817192078E-2</v>
      </c>
      <c r="H163" s="44">
        <v>2.6014557108283043E-2</v>
      </c>
      <c r="I163" s="44">
        <v>8.4823556244373322E-3</v>
      </c>
      <c r="J163" s="44">
        <v>5.0316012146805252E-4</v>
      </c>
      <c r="K163" s="44">
        <v>5.7629556631128231</v>
      </c>
      <c r="L163" s="44">
        <v>218.05678265142177</v>
      </c>
      <c r="M163" s="44">
        <v>11.14216136932373</v>
      </c>
      <c r="N163" s="44">
        <v>1.6314739187018041</v>
      </c>
    </row>
    <row r="164" spans="1:14" x14ac:dyDescent="0.35">
      <c r="A164" t="s">
        <v>163</v>
      </c>
      <c r="B164" t="s">
        <v>1757</v>
      </c>
      <c r="C164" t="s">
        <v>1933</v>
      </c>
      <c r="D164" t="s">
        <v>1961</v>
      </c>
      <c r="E164" s="44">
        <v>3.6708079278469086E-2</v>
      </c>
      <c r="F164" s="44">
        <v>3.2692603766918182E-2</v>
      </c>
      <c r="G164" s="44">
        <v>0</v>
      </c>
      <c r="H164" s="44">
        <v>0</v>
      </c>
      <c r="I164" s="44">
        <v>0</v>
      </c>
      <c r="J164" s="44">
        <v>0</v>
      </c>
      <c r="K164" s="44">
        <v>7.8895207343270587E-2</v>
      </c>
      <c r="L164" s="44">
        <v>13.683689594492229</v>
      </c>
      <c r="M164" s="44">
        <v>0.3203279972076416</v>
      </c>
      <c r="N164" s="44">
        <v>9.4945242978833194E-3</v>
      </c>
    </row>
    <row r="165" spans="1:14" x14ac:dyDescent="0.35">
      <c r="A165" t="s">
        <v>164</v>
      </c>
      <c r="B165" t="s">
        <v>1757</v>
      </c>
      <c r="C165" t="s">
        <v>1934</v>
      </c>
      <c r="D165" t="s">
        <v>1961</v>
      </c>
      <c r="E165" s="44">
        <v>3.6511629819869995E-2</v>
      </c>
      <c r="F165" s="44">
        <v>2.6823688298463821E-2</v>
      </c>
      <c r="G165" s="44">
        <v>0</v>
      </c>
      <c r="H165" s="44">
        <v>0</v>
      </c>
      <c r="I165" s="44">
        <v>0</v>
      </c>
      <c r="J165" s="44">
        <v>0</v>
      </c>
      <c r="K165" s="44">
        <v>7.3443327373756681E-2</v>
      </c>
      <c r="L165" s="44">
        <v>15.158549056190106</v>
      </c>
      <c r="M165" s="44">
        <v>0.32341799139976501</v>
      </c>
      <c r="N165" s="44">
        <v>1.0108012980713163E-2</v>
      </c>
    </row>
    <row r="166" spans="1:14" x14ac:dyDescent="0.35">
      <c r="A166" t="s">
        <v>165</v>
      </c>
      <c r="B166" t="s">
        <v>1757</v>
      </c>
      <c r="C166" t="s">
        <v>1935</v>
      </c>
      <c r="D166" t="s">
        <v>1961</v>
      </c>
      <c r="E166" s="44">
        <v>3.7942618131637573E-2</v>
      </c>
      <c r="F166" s="44">
        <v>2.123187854886055E-2</v>
      </c>
      <c r="G166" s="44">
        <v>0</v>
      </c>
      <c r="H166" s="44">
        <v>0</v>
      </c>
      <c r="I166" s="44">
        <v>0</v>
      </c>
      <c r="J166" s="44">
        <v>0</v>
      </c>
      <c r="K166" s="44">
        <v>9.5713596156137656E-2</v>
      </c>
      <c r="L166" s="44">
        <v>14.724080298892478</v>
      </c>
      <c r="M166" s="44">
        <v>0.32552599906921387</v>
      </c>
      <c r="N166" s="44">
        <v>3.6539099475639533E-2</v>
      </c>
    </row>
    <row r="167" spans="1:14" x14ac:dyDescent="0.35">
      <c r="A167" t="s">
        <v>166</v>
      </c>
      <c r="B167" t="s">
        <v>1757</v>
      </c>
      <c r="C167" t="s">
        <v>1936</v>
      </c>
      <c r="D167" t="s">
        <v>1961</v>
      </c>
      <c r="E167" s="44">
        <v>4.0471695363521576E-2</v>
      </c>
      <c r="F167" s="44">
        <v>1.5867995098233223E-2</v>
      </c>
      <c r="G167" s="44">
        <v>0</v>
      </c>
      <c r="H167" s="44">
        <v>0</v>
      </c>
      <c r="I167" s="44">
        <v>0</v>
      </c>
      <c r="J167" s="44">
        <v>0</v>
      </c>
      <c r="K167" s="44">
        <v>9.9511165593323014E-2</v>
      </c>
      <c r="L167" s="44">
        <v>16.033525031350724</v>
      </c>
      <c r="M167" s="44">
        <v>0.32702898979187012</v>
      </c>
      <c r="N167" s="44">
        <v>4.3171476994213365E-2</v>
      </c>
    </row>
    <row r="168" spans="1:14" x14ac:dyDescent="0.35">
      <c r="A168" t="s">
        <v>167</v>
      </c>
      <c r="B168" t="s">
        <v>1757</v>
      </c>
      <c r="C168" t="s">
        <v>1937</v>
      </c>
      <c r="D168" t="s">
        <v>1961</v>
      </c>
      <c r="E168" s="44">
        <v>3.8898184895515442E-2</v>
      </c>
      <c r="F168" s="44">
        <v>8.6547452956438065E-3</v>
      </c>
      <c r="G168" s="44">
        <v>0</v>
      </c>
      <c r="H168" s="44">
        <v>0</v>
      </c>
      <c r="I168" s="44">
        <v>0</v>
      </c>
      <c r="J168" s="44">
        <v>0</v>
      </c>
      <c r="K168" s="44">
        <v>9.8465730200236717E-2</v>
      </c>
      <c r="L168" s="44">
        <v>17.758088673608381</v>
      </c>
      <c r="M168" s="44">
        <v>0.32845902442932129</v>
      </c>
      <c r="N168" s="44">
        <v>5.0912801871722618E-2</v>
      </c>
    </row>
    <row r="169" spans="1:14" x14ac:dyDescent="0.35">
      <c r="A169" t="s">
        <v>168</v>
      </c>
      <c r="B169" t="s">
        <v>1757</v>
      </c>
      <c r="C169" t="s">
        <v>1938</v>
      </c>
      <c r="D169" t="s">
        <v>1961</v>
      </c>
      <c r="E169" s="44">
        <v>4.2721975594758987E-2</v>
      </c>
      <c r="F169" s="44">
        <v>3.0518430285155773E-3</v>
      </c>
      <c r="G169" s="44">
        <v>4.7093494795262814E-3</v>
      </c>
      <c r="H169" s="44">
        <v>5.7473412016406655E-4</v>
      </c>
      <c r="I169" s="44">
        <v>0</v>
      </c>
      <c r="J169" s="44">
        <v>0</v>
      </c>
      <c r="K169" s="44">
        <v>0.11111497032258337</v>
      </c>
      <c r="L169" s="44">
        <v>17.344166170253665</v>
      </c>
      <c r="M169" s="44">
        <v>0.33024299144744873</v>
      </c>
      <c r="N169" s="44">
        <v>6.0057069089148693E-2</v>
      </c>
    </row>
    <row r="170" spans="1:14" x14ac:dyDescent="0.35">
      <c r="A170" t="s">
        <v>169</v>
      </c>
      <c r="B170" t="s">
        <v>1757</v>
      </c>
      <c r="C170" t="s">
        <v>1939</v>
      </c>
      <c r="D170" t="s">
        <v>1961</v>
      </c>
      <c r="E170" s="44">
        <v>4.7821477055549622E-2</v>
      </c>
      <c r="F170" s="44">
        <v>3.2797958701848984E-3</v>
      </c>
      <c r="G170" s="44">
        <v>1.0659231804311275E-2</v>
      </c>
      <c r="H170" s="44">
        <v>1.3008642708882689E-3</v>
      </c>
      <c r="I170" s="44">
        <v>0</v>
      </c>
      <c r="J170" s="44">
        <v>0</v>
      </c>
      <c r="K170" s="44">
        <v>0.12336949804733902</v>
      </c>
      <c r="L170" s="44">
        <v>20.716024586064464</v>
      </c>
      <c r="M170" s="44">
        <v>0.33247402310371399</v>
      </c>
      <c r="N170" s="44">
        <v>6.0308126601683193E-2</v>
      </c>
    </row>
    <row r="171" spans="1:14" x14ac:dyDescent="0.35">
      <c r="A171" t="s">
        <v>170</v>
      </c>
      <c r="B171" t="s">
        <v>1757</v>
      </c>
      <c r="C171" t="s">
        <v>1940</v>
      </c>
      <c r="D171" t="s">
        <v>1961</v>
      </c>
      <c r="E171" s="44">
        <v>5.2729859948158264E-2</v>
      </c>
      <c r="F171" s="44">
        <v>3.500521881505847E-3</v>
      </c>
      <c r="G171" s="44">
        <v>1.5803609043359756E-2</v>
      </c>
      <c r="H171" s="44">
        <v>1.92868965677917E-3</v>
      </c>
      <c r="I171" s="44">
        <v>0</v>
      </c>
      <c r="J171" s="44">
        <v>0</v>
      </c>
      <c r="K171" s="44">
        <v>0.14034702887880088</v>
      </c>
      <c r="L171" s="44">
        <v>24.478008950254011</v>
      </c>
      <c r="M171" s="44">
        <v>0.33502498269081116</v>
      </c>
      <c r="N171" s="44">
        <v>6.638435533391715E-2</v>
      </c>
    </row>
    <row r="172" spans="1:14" x14ac:dyDescent="0.35">
      <c r="A172" t="s">
        <v>171</v>
      </c>
      <c r="B172" t="s">
        <v>1757</v>
      </c>
      <c r="C172" t="s">
        <v>1941</v>
      </c>
      <c r="D172" t="s">
        <v>1961</v>
      </c>
      <c r="E172" s="44">
        <v>5.7518713176250458E-2</v>
      </c>
      <c r="F172" s="44">
        <v>3.7052822299301624E-3</v>
      </c>
      <c r="G172" s="44">
        <v>1.6953200101852417E-2</v>
      </c>
      <c r="H172" s="44">
        <v>2.0689868833869696E-3</v>
      </c>
      <c r="I172" s="44">
        <v>0</v>
      </c>
      <c r="J172" s="44">
        <v>0</v>
      </c>
      <c r="K172" s="44">
        <v>0.15396628671863152</v>
      </c>
      <c r="L172" s="44">
        <v>26.674402697464746</v>
      </c>
      <c r="M172" s="44">
        <v>0.33777999877929688</v>
      </c>
      <c r="N172" s="44">
        <v>7.3720098972106712E-2</v>
      </c>
    </row>
    <row r="173" spans="1:14" x14ac:dyDescent="0.35">
      <c r="A173" t="s">
        <v>172</v>
      </c>
      <c r="B173" t="s">
        <v>1758</v>
      </c>
      <c r="C173" t="s">
        <v>1933</v>
      </c>
      <c r="D173" t="s">
        <v>1962</v>
      </c>
      <c r="E173" s="44">
        <v>0.5474279522895813</v>
      </c>
      <c r="F173" s="44">
        <v>0.22211116552352905</v>
      </c>
      <c r="G173" s="44">
        <v>0</v>
      </c>
      <c r="H173" s="44">
        <v>0</v>
      </c>
      <c r="I173" s="44">
        <v>0</v>
      </c>
      <c r="J173" s="44">
        <v>0</v>
      </c>
      <c r="K173" s="44">
        <v>1.1729921772076957</v>
      </c>
      <c r="L173" s="44">
        <v>222.52808232664941</v>
      </c>
      <c r="M173" s="44">
        <v>4.6269288063049316</v>
      </c>
      <c r="N173" s="44">
        <v>0.40345305939458531</v>
      </c>
    </row>
    <row r="174" spans="1:14" x14ac:dyDescent="0.35">
      <c r="A174" t="s">
        <v>173</v>
      </c>
      <c r="B174" t="s">
        <v>1758</v>
      </c>
      <c r="C174" t="s">
        <v>1934</v>
      </c>
      <c r="D174" t="s">
        <v>1962</v>
      </c>
      <c r="E174" s="44">
        <v>0.52721107006072998</v>
      </c>
      <c r="F174" s="44">
        <v>0.22989901900291443</v>
      </c>
      <c r="G174" s="44">
        <v>0</v>
      </c>
      <c r="H174" s="44">
        <v>0</v>
      </c>
      <c r="I174" s="44">
        <v>0</v>
      </c>
      <c r="J174" s="44">
        <v>0</v>
      </c>
      <c r="K174" s="44">
        <v>1.1962060495893128</v>
      </c>
      <c r="L174" s="44">
        <v>238.08098799421978</v>
      </c>
      <c r="M174" s="44">
        <v>4.6625790596008301</v>
      </c>
      <c r="N174" s="44">
        <v>0.43909593072334596</v>
      </c>
    </row>
    <row r="175" spans="1:14" x14ac:dyDescent="0.35">
      <c r="A175" t="s">
        <v>174</v>
      </c>
      <c r="B175" t="s">
        <v>1758</v>
      </c>
      <c r="C175" t="s">
        <v>1935</v>
      </c>
      <c r="D175" t="s">
        <v>1962</v>
      </c>
      <c r="E175" s="44">
        <v>0.57113164663314819</v>
      </c>
      <c r="F175" s="44">
        <v>0.26636213064193726</v>
      </c>
      <c r="G175" s="44">
        <v>0</v>
      </c>
      <c r="H175" s="44">
        <v>0</v>
      </c>
      <c r="I175" s="44">
        <v>0</v>
      </c>
      <c r="J175" s="44">
        <v>0</v>
      </c>
      <c r="K175" s="44">
        <v>1.5559497828702913</v>
      </c>
      <c r="L175" s="44">
        <v>225.13349444798482</v>
      </c>
      <c r="M175" s="44">
        <v>4.6781172752380371</v>
      </c>
      <c r="N175" s="44">
        <v>0.71845600559520584</v>
      </c>
    </row>
    <row r="176" spans="1:14" x14ac:dyDescent="0.35">
      <c r="A176" t="s">
        <v>175</v>
      </c>
      <c r="B176" t="s">
        <v>1758</v>
      </c>
      <c r="C176" t="s">
        <v>1936</v>
      </c>
      <c r="D176" t="s">
        <v>1962</v>
      </c>
      <c r="E176" s="44">
        <v>0.5659106969833374</v>
      </c>
      <c r="F176" s="44">
        <v>0.26282262802124023</v>
      </c>
      <c r="G176" s="44">
        <v>6.3874848186969757E-2</v>
      </c>
      <c r="H176" s="44">
        <v>6.3955853693187237E-3</v>
      </c>
      <c r="I176" s="44">
        <v>1.6511178109794855E-3</v>
      </c>
      <c r="J176" s="44">
        <v>0</v>
      </c>
      <c r="K176" s="44">
        <v>1.8080586160202361</v>
      </c>
      <c r="L176" s="44">
        <v>238.69881597321756</v>
      </c>
      <c r="M176" s="44">
        <v>4.6819667816162109</v>
      </c>
      <c r="N176" s="44">
        <v>0.90740376362994679</v>
      </c>
    </row>
    <row r="177" spans="1:14" x14ac:dyDescent="0.35">
      <c r="A177" t="s">
        <v>176</v>
      </c>
      <c r="B177" t="s">
        <v>1758</v>
      </c>
      <c r="C177" t="s">
        <v>1937</v>
      </c>
      <c r="D177" t="s">
        <v>1962</v>
      </c>
      <c r="E177" s="44">
        <v>0.61123102903366089</v>
      </c>
      <c r="F177" s="44">
        <v>0.31566339731216431</v>
      </c>
      <c r="G177" s="44">
        <v>0.36067402362823486</v>
      </c>
      <c r="H177" s="44">
        <v>3.0326366424560547E-2</v>
      </c>
      <c r="I177" s="44">
        <v>8.4909098222851753E-3</v>
      </c>
      <c r="J177" s="44">
        <v>0</v>
      </c>
      <c r="K177" s="44">
        <v>2.2837726476098044</v>
      </c>
      <c r="L177" s="44">
        <v>259.17462098565238</v>
      </c>
      <c r="M177" s="44">
        <v>4.6863465309143066</v>
      </c>
      <c r="N177" s="44">
        <v>0.95738691114435026</v>
      </c>
    </row>
    <row r="178" spans="1:14" x14ac:dyDescent="0.35">
      <c r="A178" t="s">
        <v>177</v>
      </c>
      <c r="B178" t="s">
        <v>1758</v>
      </c>
      <c r="C178" t="s">
        <v>1938</v>
      </c>
      <c r="D178" t="s">
        <v>1962</v>
      </c>
      <c r="E178" s="44">
        <v>0.7937169075012207</v>
      </c>
      <c r="F178" s="44">
        <v>0.47619864344596863</v>
      </c>
      <c r="G178" s="44">
        <v>1.2293696403503418</v>
      </c>
      <c r="H178" s="44">
        <v>9.0298324823379517E-2</v>
      </c>
      <c r="I178" s="44">
        <v>2.0590100437402725E-2</v>
      </c>
      <c r="J178" s="44">
        <v>0</v>
      </c>
      <c r="K178" s="44">
        <v>3.4295798957029544</v>
      </c>
      <c r="L178" s="44">
        <v>290.82605476187661</v>
      </c>
      <c r="M178" s="44">
        <v>4.7001066207885742</v>
      </c>
      <c r="N178" s="44">
        <v>0.81940619346296417</v>
      </c>
    </row>
    <row r="179" spans="1:14" x14ac:dyDescent="0.35">
      <c r="A179" t="s">
        <v>178</v>
      </c>
      <c r="B179" t="s">
        <v>1758</v>
      </c>
      <c r="C179" t="s">
        <v>1939</v>
      </c>
      <c r="D179" t="s">
        <v>1962</v>
      </c>
      <c r="E179" s="44">
        <v>0.89832556247711182</v>
      </c>
      <c r="F179" s="44">
        <v>0.52403616905212402</v>
      </c>
      <c r="G179" s="44">
        <v>1.504102349281311</v>
      </c>
      <c r="H179" s="44">
        <v>0.11140210926532745</v>
      </c>
      <c r="I179" s="44">
        <v>2.328728511929512E-2</v>
      </c>
      <c r="J179" s="44">
        <v>0</v>
      </c>
      <c r="K179" s="44">
        <v>3.8899176818501404</v>
      </c>
      <c r="L179" s="44">
        <v>301.93144409999985</v>
      </c>
      <c r="M179" s="44">
        <v>4.7260780334472656</v>
      </c>
      <c r="N179" s="44">
        <v>0.82876426998490604</v>
      </c>
    </row>
    <row r="180" spans="1:14" x14ac:dyDescent="0.35">
      <c r="A180" t="s">
        <v>179</v>
      </c>
      <c r="B180" t="s">
        <v>1758</v>
      </c>
      <c r="C180" t="s">
        <v>1940</v>
      </c>
      <c r="D180" t="s">
        <v>1962</v>
      </c>
      <c r="E180" s="44">
        <v>1.0319316387176514</v>
      </c>
      <c r="F180" s="44">
        <v>0.62674635648727417</v>
      </c>
      <c r="G180" s="44">
        <v>1.912663459777832</v>
      </c>
      <c r="H180" s="44">
        <v>0.1417042464017868</v>
      </c>
      <c r="I180" s="44">
        <v>2.9526641592383385E-2</v>
      </c>
      <c r="J180" s="44">
        <v>0</v>
      </c>
      <c r="K180" s="44">
        <v>4.740866882503628</v>
      </c>
      <c r="L180" s="44">
        <v>331.54480798828632</v>
      </c>
      <c r="M180" s="44">
        <v>4.7616567611694336</v>
      </c>
      <c r="N180" s="44">
        <v>0.99829433649837895</v>
      </c>
    </row>
    <row r="181" spans="1:14" x14ac:dyDescent="0.35">
      <c r="A181" t="s">
        <v>180</v>
      </c>
      <c r="B181" t="s">
        <v>1758</v>
      </c>
      <c r="C181" t="s">
        <v>1941</v>
      </c>
      <c r="D181" t="s">
        <v>1962</v>
      </c>
      <c r="E181" s="44">
        <v>1.1039857864379883</v>
      </c>
      <c r="F181" s="44">
        <v>0.64566349983215332</v>
      </c>
      <c r="G181" s="44">
        <v>1.8918485641479492</v>
      </c>
      <c r="H181" s="44">
        <v>0.14040513336658478</v>
      </c>
      <c r="I181" s="44">
        <v>2.8704755008220673E-2</v>
      </c>
      <c r="J181" s="44">
        <v>0</v>
      </c>
      <c r="K181" s="44">
        <v>6.1121382241078104</v>
      </c>
      <c r="L181" s="44">
        <v>366.44754464147621</v>
      </c>
      <c r="M181" s="44">
        <v>4.8037481307983398</v>
      </c>
      <c r="N181" s="44">
        <v>2.3015305523701395</v>
      </c>
    </row>
    <row r="182" spans="1:14" x14ac:dyDescent="0.35">
      <c r="A182" t="s">
        <v>181</v>
      </c>
      <c r="B182" t="s">
        <v>1759</v>
      </c>
      <c r="C182" t="s">
        <v>1933</v>
      </c>
      <c r="D182" t="s">
        <v>1963</v>
      </c>
      <c r="E182" s="44">
        <v>8.1548437476158142E-2</v>
      </c>
      <c r="F182" s="44">
        <v>0.11521799117326736</v>
      </c>
      <c r="G182" s="44">
        <v>1.0107689537107944E-2</v>
      </c>
      <c r="H182" s="44">
        <v>3.4412960521876812E-3</v>
      </c>
      <c r="I182" s="44">
        <v>2.9746389482170343E-3</v>
      </c>
      <c r="J182" s="44">
        <v>0</v>
      </c>
      <c r="K182" s="44">
        <v>0.23228562724060678</v>
      </c>
      <c r="L182" s="44">
        <v>8.756846129603586</v>
      </c>
      <c r="M182" s="44">
        <v>0.41611000895500183</v>
      </c>
      <c r="N182" s="44">
        <v>1.8995561713644499E-2</v>
      </c>
    </row>
    <row r="183" spans="1:14" x14ac:dyDescent="0.35">
      <c r="A183" t="s">
        <v>182</v>
      </c>
      <c r="B183" t="s">
        <v>1759</v>
      </c>
      <c r="C183" t="s">
        <v>1934</v>
      </c>
      <c r="D183" t="s">
        <v>1963</v>
      </c>
      <c r="E183" s="44">
        <v>7.8682288527488708E-2</v>
      </c>
      <c r="F183" s="44">
        <v>0.10722368955612183</v>
      </c>
      <c r="G183" s="44">
        <v>4.109005443751812E-3</v>
      </c>
      <c r="H183" s="44">
        <v>1.2581830378621817E-3</v>
      </c>
      <c r="I183" s="44">
        <v>1.1201887391507626E-3</v>
      </c>
      <c r="J183" s="44">
        <v>0</v>
      </c>
      <c r="K183" s="44">
        <v>0.20466774775178381</v>
      </c>
      <c r="L183" s="44">
        <v>9.5172536838619308</v>
      </c>
      <c r="M183" s="44">
        <v>0.41836705803871155</v>
      </c>
      <c r="N183" s="44">
        <v>1.2274385229658569E-2</v>
      </c>
    </row>
    <row r="184" spans="1:14" x14ac:dyDescent="0.35">
      <c r="A184" t="s">
        <v>183</v>
      </c>
      <c r="B184" t="s">
        <v>1759</v>
      </c>
      <c r="C184" t="s">
        <v>1935</v>
      </c>
      <c r="D184" t="s">
        <v>1963</v>
      </c>
      <c r="E184" s="44">
        <v>8.0699294805526733E-2</v>
      </c>
      <c r="F184" s="44">
        <v>0.10613908618688583</v>
      </c>
      <c r="G184" s="44">
        <v>4.2346753180027008E-3</v>
      </c>
      <c r="H184" s="44">
        <v>1.1754014994949102E-3</v>
      </c>
      <c r="I184" s="44">
        <v>1.0777288116514683E-3</v>
      </c>
      <c r="J184" s="44">
        <v>0</v>
      </c>
      <c r="K184" s="44">
        <v>0.21645829270831932</v>
      </c>
      <c r="L184" s="44">
        <v>9.2150399620606311</v>
      </c>
      <c r="M184" s="44">
        <v>0.42078903317451477</v>
      </c>
      <c r="N184" s="44">
        <v>2.3132102594298015E-2</v>
      </c>
    </row>
    <row r="185" spans="1:14" x14ac:dyDescent="0.35">
      <c r="A185" t="s">
        <v>184</v>
      </c>
      <c r="B185" t="s">
        <v>1759</v>
      </c>
      <c r="C185" t="s">
        <v>1936</v>
      </c>
      <c r="D185" t="s">
        <v>1963</v>
      </c>
      <c r="E185" s="44">
        <v>8.1320419907569885E-2</v>
      </c>
      <c r="F185" s="44">
        <v>0.10245220363140106</v>
      </c>
      <c r="G185" s="44">
        <v>0</v>
      </c>
      <c r="H185" s="44">
        <v>0</v>
      </c>
      <c r="I185" s="44">
        <v>0</v>
      </c>
      <c r="J185" s="44">
        <v>0</v>
      </c>
      <c r="K185" s="44">
        <v>0.20180775966829462</v>
      </c>
      <c r="L185" s="44">
        <v>10.149402678535472</v>
      </c>
      <c r="M185" s="44">
        <v>0.42324599623680115</v>
      </c>
      <c r="N185" s="44">
        <v>1.803513612932367E-2</v>
      </c>
    </row>
    <row r="186" spans="1:14" x14ac:dyDescent="0.35">
      <c r="A186" t="s">
        <v>185</v>
      </c>
      <c r="B186" t="s">
        <v>1759</v>
      </c>
      <c r="C186" t="s">
        <v>1937</v>
      </c>
      <c r="D186" t="s">
        <v>1963</v>
      </c>
      <c r="E186" s="44">
        <v>8.1109359860420227E-2</v>
      </c>
      <c r="F186" s="44">
        <v>9.9943891167640686E-2</v>
      </c>
      <c r="G186" s="44">
        <v>0</v>
      </c>
      <c r="H186" s="44">
        <v>0</v>
      </c>
      <c r="I186" s="44">
        <v>0</v>
      </c>
      <c r="J186" s="44">
        <v>0</v>
      </c>
      <c r="K186" s="44">
        <v>0.19249287878742569</v>
      </c>
      <c r="L186" s="44">
        <v>11.252023952792349</v>
      </c>
      <c r="M186" s="44">
        <v>0.42557001113891602</v>
      </c>
      <c r="N186" s="44">
        <v>1.1439627759364773E-2</v>
      </c>
    </row>
    <row r="187" spans="1:14" x14ac:dyDescent="0.35">
      <c r="A187" t="s">
        <v>186</v>
      </c>
      <c r="B187" t="s">
        <v>1759</v>
      </c>
      <c r="C187" t="s">
        <v>1938</v>
      </c>
      <c r="D187" t="s">
        <v>1963</v>
      </c>
      <c r="E187" s="44">
        <v>8.6100183427333832E-2</v>
      </c>
      <c r="F187" s="44">
        <v>9.9815070629119873E-2</v>
      </c>
      <c r="G187" s="44">
        <v>4.9277623184025288E-3</v>
      </c>
      <c r="H187" s="44">
        <v>1.0709015186876059E-3</v>
      </c>
      <c r="I187" s="44">
        <v>9.6690707141533494E-4</v>
      </c>
      <c r="J187" s="44">
        <v>0</v>
      </c>
      <c r="K187" s="44">
        <v>0.23152302036581759</v>
      </c>
      <c r="L187" s="44">
        <v>10.568733165806599</v>
      </c>
      <c r="M187" s="44">
        <v>0.42761602997779846</v>
      </c>
      <c r="N187" s="44">
        <v>3.8642181256396818E-2</v>
      </c>
    </row>
    <row r="188" spans="1:14" x14ac:dyDescent="0.35">
      <c r="A188" t="s">
        <v>187</v>
      </c>
      <c r="B188" t="s">
        <v>1759</v>
      </c>
      <c r="C188" t="s">
        <v>1939</v>
      </c>
      <c r="D188" t="s">
        <v>1963</v>
      </c>
      <c r="E188" s="44">
        <v>9.3611136078834534E-2</v>
      </c>
      <c r="F188" s="44">
        <v>0.10553405433893204</v>
      </c>
      <c r="G188" s="44">
        <v>6.9411010481417179E-3</v>
      </c>
      <c r="H188" s="44">
        <v>1.51585484854877E-3</v>
      </c>
      <c r="I188" s="44">
        <v>1.3171695172786713E-3</v>
      </c>
      <c r="J188" s="44">
        <v>0</v>
      </c>
      <c r="K188" s="44">
        <v>0.24653022035725305</v>
      </c>
      <c r="L188" s="44">
        <v>11.265335910008329</v>
      </c>
      <c r="M188" s="44">
        <v>0.42936199903488159</v>
      </c>
      <c r="N188" s="44">
        <v>3.7610903827025394E-2</v>
      </c>
    </row>
    <row r="189" spans="1:14" x14ac:dyDescent="0.35">
      <c r="A189" t="s">
        <v>188</v>
      </c>
      <c r="B189" t="s">
        <v>1759</v>
      </c>
      <c r="C189" t="s">
        <v>1940</v>
      </c>
      <c r="D189" t="s">
        <v>1963</v>
      </c>
      <c r="E189" s="44">
        <v>0.10447201132774353</v>
      </c>
      <c r="F189" s="44">
        <v>0.11566485464572906</v>
      </c>
      <c r="G189" s="44">
        <v>1.2668874114751816E-2</v>
      </c>
      <c r="H189" s="44">
        <v>2.8155911713838577E-3</v>
      </c>
      <c r="I189" s="44">
        <v>2.1089562214910984E-3</v>
      </c>
      <c r="J189" s="44">
        <v>0</v>
      </c>
      <c r="K189" s="44">
        <v>0.27844390726127577</v>
      </c>
      <c r="L189" s="44">
        <v>12.578405078817045</v>
      </c>
      <c r="M189" s="44">
        <v>0.43083500862121582</v>
      </c>
      <c r="N189" s="44">
        <v>4.0713612795257093E-2</v>
      </c>
    </row>
    <row r="190" spans="1:14" x14ac:dyDescent="0.35">
      <c r="A190" t="s">
        <v>189</v>
      </c>
      <c r="B190" t="s">
        <v>1759</v>
      </c>
      <c r="C190" t="s">
        <v>1941</v>
      </c>
      <c r="D190" t="s">
        <v>1963</v>
      </c>
      <c r="E190" s="44">
        <v>0.11197671294212341</v>
      </c>
      <c r="F190" s="44">
        <v>0.12498436123132706</v>
      </c>
      <c r="G190" s="44">
        <v>5.4616732522845268E-3</v>
      </c>
      <c r="H190" s="44">
        <v>1.1872095055878162E-3</v>
      </c>
      <c r="I190" s="44">
        <v>1.0699884733185172E-3</v>
      </c>
      <c r="J190" s="44">
        <v>0</v>
      </c>
      <c r="K190" s="44">
        <v>0.28901051123881577</v>
      </c>
      <c r="L190" s="44">
        <v>14.269588208000382</v>
      </c>
      <c r="M190" s="44">
        <v>0.43208903074264526</v>
      </c>
      <c r="N190" s="44">
        <v>4.4330568511726842E-2</v>
      </c>
    </row>
    <row r="191" spans="1:14" x14ac:dyDescent="0.35">
      <c r="A191" t="s">
        <v>190</v>
      </c>
      <c r="B191" t="s">
        <v>1760</v>
      </c>
      <c r="C191" t="s">
        <v>1933</v>
      </c>
      <c r="D191" t="s">
        <v>1964</v>
      </c>
      <c r="E191" s="44">
        <v>0.63103502988815308</v>
      </c>
      <c r="F191" s="44">
        <v>0.34060913324356079</v>
      </c>
      <c r="G191" s="44">
        <v>9.1425418853759766E-2</v>
      </c>
      <c r="H191" s="44">
        <v>6.4096629619598389E-2</v>
      </c>
      <c r="I191" s="44">
        <v>1.2236339040100574E-2</v>
      </c>
      <c r="J191" s="44">
        <v>0</v>
      </c>
      <c r="K191" s="44">
        <v>1.3665104655081193</v>
      </c>
      <c r="L191" s="44">
        <v>238.74776899703983</v>
      </c>
      <c r="M191" s="44">
        <v>10.65231990814209</v>
      </c>
      <c r="N191" s="44">
        <v>0.22710783756317299</v>
      </c>
    </row>
    <row r="192" spans="1:14" x14ac:dyDescent="0.35">
      <c r="A192" t="s">
        <v>191</v>
      </c>
      <c r="B192" t="s">
        <v>1760</v>
      </c>
      <c r="C192" t="s">
        <v>1934</v>
      </c>
      <c r="D192" t="s">
        <v>1964</v>
      </c>
      <c r="E192" s="44">
        <v>0.71668523550033569</v>
      </c>
      <c r="F192" s="44">
        <v>0.38177588582038879</v>
      </c>
      <c r="G192" s="44">
        <v>6.8300761282444E-2</v>
      </c>
      <c r="H192" s="44">
        <v>4.0707923471927643E-2</v>
      </c>
      <c r="I192" s="44">
        <v>8.9318007230758667E-3</v>
      </c>
      <c r="J192" s="44">
        <v>0</v>
      </c>
      <c r="K192" s="44">
        <v>1.4671882497863677</v>
      </c>
      <c r="L192" s="44">
        <v>245.11956296364005</v>
      </c>
      <c r="M192" s="44">
        <v>10.625329971313477</v>
      </c>
      <c r="N192" s="44">
        <v>0.25078667279051814</v>
      </c>
    </row>
    <row r="193" spans="1:14" x14ac:dyDescent="0.35">
      <c r="A193" t="s">
        <v>192</v>
      </c>
      <c r="B193" t="s">
        <v>1760</v>
      </c>
      <c r="C193" t="s">
        <v>1935</v>
      </c>
      <c r="D193" t="s">
        <v>1964</v>
      </c>
      <c r="E193" s="44">
        <v>0.83617550134658813</v>
      </c>
      <c r="F193" s="44">
        <v>0.46416598558425903</v>
      </c>
      <c r="G193" s="44">
        <v>0.14440302550792694</v>
      </c>
      <c r="H193" s="44">
        <v>7.2048492729663849E-2</v>
      </c>
      <c r="I193" s="44">
        <v>1.8474530428647995E-2</v>
      </c>
      <c r="J193" s="44">
        <v>0</v>
      </c>
      <c r="K193" s="44">
        <v>1.7614451697349447</v>
      </c>
      <c r="L193" s="44">
        <v>216.48788385707357</v>
      </c>
      <c r="M193" s="44">
        <v>10.581822395324707</v>
      </c>
      <c r="N193" s="44">
        <v>0.22617757825850426</v>
      </c>
    </row>
    <row r="194" spans="1:14" x14ac:dyDescent="0.35">
      <c r="A194" t="s">
        <v>193</v>
      </c>
      <c r="B194" t="s">
        <v>1760</v>
      </c>
      <c r="C194" t="s">
        <v>1936</v>
      </c>
      <c r="D194" t="s">
        <v>1964</v>
      </c>
      <c r="E194" s="44">
        <v>0.79841834306716919</v>
      </c>
      <c r="F194" s="44">
        <v>0.37193825840950012</v>
      </c>
      <c r="G194" s="44">
        <v>0.13387790322303772</v>
      </c>
      <c r="H194" s="44">
        <v>5.4754991084337234E-2</v>
      </c>
      <c r="I194" s="44">
        <v>1.677636057138443E-2</v>
      </c>
      <c r="J194" s="44">
        <v>0</v>
      </c>
      <c r="K194" s="44">
        <v>1.5775851995204551</v>
      </c>
      <c r="L194" s="44">
        <v>226.14429049571098</v>
      </c>
      <c r="M194" s="44">
        <v>10.527673721313477</v>
      </c>
      <c r="N194" s="44">
        <v>0.20181939904438084</v>
      </c>
    </row>
    <row r="195" spans="1:14" x14ac:dyDescent="0.35">
      <c r="A195" t="s">
        <v>194</v>
      </c>
      <c r="B195" t="s">
        <v>1760</v>
      </c>
      <c r="C195" t="s">
        <v>1937</v>
      </c>
      <c r="D195" t="s">
        <v>1964</v>
      </c>
      <c r="E195" s="44">
        <v>0.79897278547286987</v>
      </c>
      <c r="F195" s="44">
        <v>0.32887002825737</v>
      </c>
      <c r="G195" s="44">
        <v>0.12916514277458191</v>
      </c>
      <c r="H195" s="44">
        <v>4.2031504213809967E-2</v>
      </c>
      <c r="I195" s="44">
        <v>1.587056927382946E-2</v>
      </c>
      <c r="J195" s="44">
        <v>0</v>
      </c>
      <c r="K195" s="44">
        <v>1.4980809768144034</v>
      </c>
      <c r="L195" s="44">
        <v>229.99458682705796</v>
      </c>
      <c r="M195" s="44">
        <v>10.471166610717773</v>
      </c>
      <c r="N195" s="44">
        <v>0.1831709226075553</v>
      </c>
    </row>
    <row r="196" spans="1:14" x14ac:dyDescent="0.35">
      <c r="A196" t="s">
        <v>195</v>
      </c>
      <c r="B196" t="s">
        <v>1760</v>
      </c>
      <c r="C196" t="s">
        <v>1938</v>
      </c>
      <c r="D196" t="s">
        <v>1964</v>
      </c>
      <c r="E196" s="44">
        <v>1.0270164012908936</v>
      </c>
      <c r="F196" s="44">
        <v>0.40038692951202393</v>
      </c>
      <c r="G196" s="44">
        <v>0.24418680369853973</v>
      </c>
      <c r="H196" s="44">
        <v>6.0445681214332581E-2</v>
      </c>
      <c r="I196" s="44">
        <v>2.9448110610246658E-2</v>
      </c>
      <c r="J196" s="44">
        <v>0</v>
      </c>
      <c r="K196" s="44">
        <v>1.9183040660087296</v>
      </c>
      <c r="L196" s="44">
        <v>199.52056163314788</v>
      </c>
      <c r="M196" s="44">
        <v>10.418473243713379</v>
      </c>
      <c r="N196" s="44">
        <v>0.15682015830914464</v>
      </c>
    </row>
    <row r="197" spans="1:14" x14ac:dyDescent="0.35">
      <c r="A197" t="s">
        <v>196</v>
      </c>
      <c r="B197" t="s">
        <v>1760</v>
      </c>
      <c r="C197" t="s">
        <v>1939</v>
      </c>
      <c r="D197" t="s">
        <v>1964</v>
      </c>
      <c r="E197" s="44">
        <v>1.0205320119857788</v>
      </c>
      <c r="F197" s="44">
        <v>0.37584355473518372</v>
      </c>
      <c r="G197" s="44">
        <v>0.17390720546245575</v>
      </c>
      <c r="H197" s="44">
        <v>4.3048758059740067E-2</v>
      </c>
      <c r="I197" s="44">
        <v>2.0972626283764839E-2</v>
      </c>
      <c r="J197" s="44">
        <v>0</v>
      </c>
      <c r="K197" s="44">
        <v>1.7449989385911975</v>
      </c>
      <c r="L197" s="44">
        <v>205.26920618333324</v>
      </c>
      <c r="M197" s="44">
        <v>10.371626853942871</v>
      </c>
      <c r="N197" s="44">
        <v>0.1106948919603381</v>
      </c>
    </row>
    <row r="198" spans="1:14" x14ac:dyDescent="0.35">
      <c r="A198" t="s">
        <v>197</v>
      </c>
      <c r="B198" t="s">
        <v>1760</v>
      </c>
      <c r="C198" t="s">
        <v>1940</v>
      </c>
      <c r="D198" t="s">
        <v>1964</v>
      </c>
      <c r="E198" s="44">
        <v>1.1205360889434814</v>
      </c>
      <c r="F198" s="44">
        <v>0.41079950332641602</v>
      </c>
      <c r="G198" s="44">
        <v>0.20546817779541016</v>
      </c>
      <c r="H198" s="44">
        <v>5.0861325114965439E-2</v>
      </c>
      <c r="I198" s="44">
        <v>2.4778774008154869E-2</v>
      </c>
      <c r="J198" s="44">
        <v>0</v>
      </c>
      <c r="K198" s="44">
        <v>1.9541094989749803</v>
      </c>
      <c r="L198" s="44">
        <v>218.00751020156602</v>
      </c>
      <c r="M198" s="44">
        <v>10.32950496673584</v>
      </c>
      <c r="N198" s="44">
        <v>0.14166564655035874</v>
      </c>
    </row>
    <row r="199" spans="1:14" x14ac:dyDescent="0.35">
      <c r="A199" t="s">
        <v>198</v>
      </c>
      <c r="B199" t="s">
        <v>1760</v>
      </c>
      <c r="C199" t="s">
        <v>1941</v>
      </c>
      <c r="D199" t="s">
        <v>1964</v>
      </c>
      <c r="E199" s="44">
        <v>1.1823412179946899</v>
      </c>
      <c r="F199" s="44">
        <v>0.39767703413963318</v>
      </c>
      <c r="G199" s="44">
        <v>0.13277623057365417</v>
      </c>
      <c r="H199" s="44">
        <v>3.2867252826690674E-2</v>
      </c>
      <c r="I199" s="44">
        <v>1.6012368723750114E-2</v>
      </c>
      <c r="J199" s="44">
        <v>0</v>
      </c>
      <c r="K199" s="44">
        <v>3.5712709783759395</v>
      </c>
      <c r="L199" s="44">
        <v>237.96217166942967</v>
      </c>
      <c r="M199" s="44">
        <v>10.291195869445801</v>
      </c>
      <c r="N199" s="44">
        <v>1.8095969318595211</v>
      </c>
    </row>
    <row r="200" spans="1:14" x14ac:dyDescent="0.35">
      <c r="A200" t="s">
        <v>199</v>
      </c>
      <c r="B200" t="s">
        <v>1761</v>
      </c>
      <c r="C200" t="s">
        <v>1933</v>
      </c>
      <c r="D200" t="s">
        <v>1965</v>
      </c>
      <c r="E200" s="44">
        <v>4.8933353424072266</v>
      </c>
      <c r="F200" s="44">
        <v>6.0189905166625977</v>
      </c>
      <c r="G200" s="44">
        <v>4.7367749214172363</v>
      </c>
      <c r="H200" s="44">
        <v>1.1839364767074585</v>
      </c>
      <c r="I200" s="44">
        <v>0.38838884234428406</v>
      </c>
      <c r="J200" s="44">
        <v>0.46222413656332678</v>
      </c>
      <c r="K200" s="44">
        <v>21.345031165044997</v>
      </c>
      <c r="L200" s="44">
        <v>1434.2861476020939</v>
      </c>
      <c r="M200" s="44">
        <v>46.788631439208984</v>
      </c>
      <c r="N200" s="44">
        <v>3.6613791110012031</v>
      </c>
    </row>
    <row r="201" spans="1:14" x14ac:dyDescent="0.35">
      <c r="A201" t="s">
        <v>200</v>
      </c>
      <c r="B201" t="s">
        <v>1761</v>
      </c>
      <c r="C201" t="s">
        <v>1934</v>
      </c>
      <c r="D201" t="s">
        <v>1965</v>
      </c>
      <c r="E201" s="44">
        <v>5.3246955871582031</v>
      </c>
      <c r="F201" s="44">
        <v>6.8618626594543457</v>
      </c>
      <c r="G201" s="44">
        <v>4.0725893974304199</v>
      </c>
      <c r="H201" s="44">
        <v>0.84568023681640625</v>
      </c>
      <c r="I201" s="44">
        <v>0.34582358598709106</v>
      </c>
      <c r="J201" s="44">
        <v>0.42991136778161232</v>
      </c>
      <c r="K201" s="44">
        <v>21.509063791765769</v>
      </c>
      <c r="L201" s="44">
        <v>1489.4309764442608</v>
      </c>
      <c r="M201" s="44">
        <v>46.909137725830078</v>
      </c>
      <c r="N201" s="44">
        <v>3.6285012551609128</v>
      </c>
    </row>
    <row r="202" spans="1:14" x14ac:dyDescent="0.35">
      <c r="A202" t="s">
        <v>201</v>
      </c>
      <c r="B202" t="s">
        <v>1761</v>
      </c>
      <c r="C202" t="s">
        <v>1935</v>
      </c>
      <c r="D202" t="s">
        <v>1965</v>
      </c>
      <c r="E202" s="44">
        <v>5.8449959754943848</v>
      </c>
      <c r="F202" s="44">
        <v>7.183326244354248</v>
      </c>
      <c r="G202" s="44">
        <v>3.8205478191375732</v>
      </c>
      <c r="H202" s="44">
        <v>0.65007627010345459</v>
      </c>
      <c r="I202" s="44">
        <v>0.31895273923873901</v>
      </c>
      <c r="J202" s="44">
        <v>0.24104240438241142</v>
      </c>
      <c r="K202" s="44">
        <v>21.656661670243487</v>
      </c>
      <c r="L202" s="44">
        <v>1336.7586469477526</v>
      </c>
      <c r="M202" s="44">
        <v>46.857410430908203</v>
      </c>
      <c r="N202" s="44">
        <v>3.5977214692302155</v>
      </c>
    </row>
    <row r="203" spans="1:14" x14ac:dyDescent="0.35">
      <c r="A203" t="s">
        <v>202</v>
      </c>
      <c r="B203" t="s">
        <v>1761</v>
      </c>
      <c r="C203" t="s">
        <v>1936</v>
      </c>
      <c r="D203" t="s">
        <v>1965</v>
      </c>
      <c r="E203" s="44">
        <v>5.2031078338623047</v>
      </c>
      <c r="F203" s="44">
        <v>5.8228902816772461</v>
      </c>
      <c r="G203" s="44">
        <v>4.1616535186767578</v>
      </c>
      <c r="H203" s="44">
        <v>0.56212860345840454</v>
      </c>
      <c r="I203" s="44">
        <v>0.34185677766799927</v>
      </c>
      <c r="J203" s="44">
        <v>0.20454750166113028</v>
      </c>
      <c r="K203" s="44">
        <v>20.034366923329813</v>
      </c>
      <c r="L203" s="44">
        <v>1362.2801028923416</v>
      </c>
      <c r="M203" s="44">
        <v>46.697551727294922</v>
      </c>
      <c r="N203" s="44">
        <v>3.7381827639538372</v>
      </c>
    </row>
    <row r="204" spans="1:14" x14ac:dyDescent="0.35">
      <c r="A204" t="s">
        <v>203</v>
      </c>
      <c r="B204" t="s">
        <v>1761</v>
      </c>
      <c r="C204" t="s">
        <v>1937</v>
      </c>
      <c r="D204" t="s">
        <v>1965</v>
      </c>
      <c r="E204" s="44">
        <v>5.2749061584472656</v>
      </c>
      <c r="F204" s="44">
        <v>5.8141670227050781</v>
      </c>
      <c r="G204" s="44">
        <v>4.6938986778259277</v>
      </c>
      <c r="H204" s="44">
        <v>0.479655921459198</v>
      </c>
      <c r="I204" s="44">
        <v>0.37968540191650391</v>
      </c>
      <c r="J204" s="44">
        <v>8.0480864113604195E-2</v>
      </c>
      <c r="K204" s="44">
        <v>20.360199930175703</v>
      </c>
      <c r="L204" s="44">
        <v>1379.0984585123401</v>
      </c>
      <c r="M204" s="44">
        <v>46.521827697753906</v>
      </c>
      <c r="N204" s="44">
        <v>3.637404155173428</v>
      </c>
    </row>
    <row r="205" spans="1:14" x14ac:dyDescent="0.35">
      <c r="A205" t="s">
        <v>204</v>
      </c>
      <c r="B205" t="s">
        <v>1761</v>
      </c>
      <c r="C205" t="s">
        <v>1938</v>
      </c>
      <c r="D205" t="s">
        <v>1965</v>
      </c>
      <c r="E205" s="44">
        <v>6.4029045104980469</v>
      </c>
      <c r="F205" s="44">
        <v>7.1229367256164551</v>
      </c>
      <c r="G205" s="44">
        <v>7.0167298316955566</v>
      </c>
      <c r="H205" s="44">
        <v>0.50612396001815796</v>
      </c>
      <c r="I205" s="44">
        <v>0.5149649977684021</v>
      </c>
      <c r="J205" s="44">
        <v>7.2089340610202932E-2</v>
      </c>
      <c r="K205" s="44">
        <v>25.269378253708915</v>
      </c>
      <c r="L205" s="44">
        <v>1198.3927807989392</v>
      </c>
      <c r="M205" s="44">
        <v>46.397663116455078</v>
      </c>
      <c r="N205" s="44">
        <v>3.6336292451299634</v>
      </c>
    </row>
    <row r="206" spans="1:14" x14ac:dyDescent="0.35">
      <c r="A206" t="s">
        <v>205</v>
      </c>
      <c r="B206" t="s">
        <v>1761</v>
      </c>
      <c r="C206" t="s">
        <v>1939</v>
      </c>
      <c r="D206" t="s">
        <v>1965</v>
      </c>
      <c r="E206" s="44">
        <v>7.1198625564575195</v>
      </c>
      <c r="F206" s="44">
        <v>7.8670744895935059</v>
      </c>
      <c r="G206" s="44">
        <v>8.1308012008666992</v>
      </c>
      <c r="H206" s="44">
        <v>0.5886305570602417</v>
      </c>
      <c r="I206" s="44">
        <v>0.58050906658172607</v>
      </c>
      <c r="J206" s="44">
        <v>8.2279656730423464E-2</v>
      </c>
      <c r="K206" s="44">
        <v>27.679963570982849</v>
      </c>
      <c r="L206" s="44">
        <v>1237.7657662166662</v>
      </c>
      <c r="M206" s="44">
        <v>46.347579956054688</v>
      </c>
      <c r="N206" s="44">
        <v>3.310807235785628</v>
      </c>
    </row>
    <row r="207" spans="1:14" x14ac:dyDescent="0.35">
      <c r="A207" t="s">
        <v>206</v>
      </c>
      <c r="B207" t="s">
        <v>1761</v>
      </c>
      <c r="C207" t="s">
        <v>1940</v>
      </c>
      <c r="D207" t="s">
        <v>1965</v>
      </c>
      <c r="E207" s="44">
        <v>7.7898960113525391</v>
      </c>
      <c r="F207" s="44">
        <v>8.5065212249755859</v>
      </c>
      <c r="G207" s="44">
        <v>8.8079690933227539</v>
      </c>
      <c r="H207" s="44">
        <v>0.63748639822006226</v>
      </c>
      <c r="I207" s="44">
        <v>0.6301233172416687</v>
      </c>
      <c r="J207" s="44">
        <v>8.4911362651516151E-2</v>
      </c>
      <c r="K207" s="44">
        <v>30.219049251781755</v>
      </c>
      <c r="L207" s="44">
        <v>1313.9505227903305</v>
      </c>
      <c r="M207" s="44">
        <v>46.354320526123047</v>
      </c>
      <c r="N207" s="44">
        <v>3.7621438705755494</v>
      </c>
    </row>
    <row r="208" spans="1:14" x14ac:dyDescent="0.35">
      <c r="A208" t="s">
        <v>207</v>
      </c>
      <c r="B208" t="s">
        <v>1761</v>
      </c>
      <c r="C208" t="s">
        <v>1941</v>
      </c>
      <c r="D208" t="s">
        <v>1965</v>
      </c>
      <c r="E208" s="44">
        <v>8.5371513366699219</v>
      </c>
      <c r="F208" s="44">
        <v>9.1846952438354492</v>
      </c>
      <c r="G208" s="44">
        <v>9.4499435424804688</v>
      </c>
      <c r="H208" s="44">
        <v>0.68299758434295654</v>
      </c>
      <c r="I208" s="44">
        <v>0.68324410915374756</v>
      </c>
      <c r="J208" s="44">
        <v>8.7370169746059448E-2</v>
      </c>
      <c r="K208" s="44">
        <v>40.498116200203597</v>
      </c>
      <c r="L208" s="44">
        <v>1437.0474163896663</v>
      </c>
      <c r="M208" s="44">
        <v>46.397449493408203</v>
      </c>
      <c r="N208" s="44">
        <v>11.872713498719257</v>
      </c>
    </row>
    <row r="209" spans="1:14" x14ac:dyDescent="0.35">
      <c r="A209" t="s">
        <v>208</v>
      </c>
      <c r="B209" t="s">
        <v>1762</v>
      </c>
      <c r="C209" t="s">
        <v>1933</v>
      </c>
      <c r="D209" t="s">
        <v>1966</v>
      </c>
      <c r="E209" s="44">
        <v>7.2006912231445313</v>
      </c>
      <c r="F209" s="44">
        <v>12.73040771484375</v>
      </c>
      <c r="G209" s="44">
        <v>1.2125192880630493</v>
      </c>
      <c r="H209" s="44">
        <v>0.41469869017601013</v>
      </c>
      <c r="I209" s="44">
        <v>5.2554686553776264E-3</v>
      </c>
      <c r="J209" s="44">
        <v>0.30362339292913176</v>
      </c>
      <c r="K209" s="44">
        <v>22.266364719084674</v>
      </c>
      <c r="L209" s="44">
        <v>772.2902590839567</v>
      </c>
      <c r="M209" s="44">
        <v>72.326904296875</v>
      </c>
      <c r="N209" s="44">
        <v>0.39916939622390046</v>
      </c>
    </row>
    <row r="210" spans="1:14" x14ac:dyDescent="0.35">
      <c r="A210" t="s">
        <v>209</v>
      </c>
      <c r="B210" t="s">
        <v>1762</v>
      </c>
      <c r="C210" t="s">
        <v>1934</v>
      </c>
      <c r="D210" t="s">
        <v>1966</v>
      </c>
      <c r="E210" s="44">
        <v>7.9619741439819336</v>
      </c>
      <c r="F210" s="44">
        <v>15.684991836547852</v>
      </c>
      <c r="G210" s="44">
        <v>0.48004329204559326</v>
      </c>
      <c r="H210" s="44">
        <v>0.13112595677375793</v>
      </c>
      <c r="I210" s="44">
        <v>1.8221097998321056E-3</v>
      </c>
      <c r="J210" s="44">
        <v>0.28621672118552255</v>
      </c>
      <c r="K210" s="44">
        <v>25.627799431690043</v>
      </c>
      <c r="L210" s="44">
        <v>832.49652416734205</v>
      </c>
      <c r="M210" s="44">
        <v>73.409454345703125</v>
      </c>
      <c r="N210" s="44">
        <v>1.0816263506412405</v>
      </c>
    </row>
    <row r="211" spans="1:14" x14ac:dyDescent="0.35">
      <c r="A211" t="s">
        <v>210</v>
      </c>
      <c r="B211" t="s">
        <v>1762</v>
      </c>
      <c r="C211" t="s">
        <v>1935</v>
      </c>
      <c r="D211" t="s">
        <v>1966</v>
      </c>
      <c r="E211" s="44">
        <v>9.0488929748535156</v>
      </c>
      <c r="F211" s="44">
        <v>19.854400634765625</v>
      </c>
      <c r="G211" s="44">
        <v>3.7667512893676758</v>
      </c>
      <c r="H211" s="44">
        <v>0.83291530609130859</v>
      </c>
      <c r="I211" s="44">
        <v>1.2764508835971355E-2</v>
      </c>
      <c r="J211" s="44">
        <v>0.25855265023350432</v>
      </c>
      <c r="K211" s="44">
        <v>35.513180160903531</v>
      </c>
      <c r="L211" s="44">
        <v>873.69550189541405</v>
      </c>
      <c r="M211" s="44">
        <v>74.569862365722656</v>
      </c>
      <c r="N211" s="44">
        <v>1.7389033285411202</v>
      </c>
    </row>
    <row r="212" spans="1:14" x14ac:dyDescent="0.35">
      <c r="A212" t="s">
        <v>211</v>
      </c>
      <c r="B212" t="s">
        <v>1762</v>
      </c>
      <c r="C212" t="s">
        <v>1936</v>
      </c>
      <c r="D212" t="s">
        <v>1966</v>
      </c>
      <c r="E212" s="44">
        <v>8.7873172760009766</v>
      </c>
      <c r="F212" s="44">
        <v>20.045106887817383</v>
      </c>
      <c r="G212" s="44">
        <v>5.112891674041748</v>
      </c>
      <c r="H212" s="44">
        <v>0.92248159646987915</v>
      </c>
      <c r="I212" s="44">
        <v>1.5698494389653206E-2</v>
      </c>
      <c r="J212" s="44">
        <v>0.29805471556270163</v>
      </c>
      <c r="K212" s="44">
        <v>36.55331173772133</v>
      </c>
      <c r="L212" s="44">
        <v>950.32812781475843</v>
      </c>
      <c r="M212" s="44">
        <v>75.787330627441406</v>
      </c>
      <c r="N212" s="44">
        <v>1.3717616913480839</v>
      </c>
    </row>
    <row r="213" spans="1:14" x14ac:dyDescent="0.35">
      <c r="A213" t="s">
        <v>212</v>
      </c>
      <c r="B213" t="s">
        <v>1762</v>
      </c>
      <c r="C213" t="s">
        <v>1937</v>
      </c>
      <c r="D213" t="s">
        <v>1966</v>
      </c>
      <c r="E213" s="44">
        <v>10.200536727905273</v>
      </c>
      <c r="F213" s="44">
        <v>25.256172180175781</v>
      </c>
      <c r="G213" s="44">
        <v>9.0225801467895508</v>
      </c>
      <c r="H213" s="44">
        <v>1.3413865566253662</v>
      </c>
      <c r="I213" s="44">
        <v>2.4272827431559563E-2</v>
      </c>
      <c r="J213" s="44">
        <v>0.31304705334561067</v>
      </c>
      <c r="K213" s="44">
        <v>48.095673412170051</v>
      </c>
      <c r="L213" s="44">
        <v>934.07532053226987</v>
      </c>
      <c r="M213" s="44">
        <v>77.030624389648438</v>
      </c>
      <c r="N213" s="44">
        <v>1.9376785438830311</v>
      </c>
    </row>
    <row r="214" spans="1:14" x14ac:dyDescent="0.35">
      <c r="A214" t="s">
        <v>213</v>
      </c>
      <c r="B214" t="s">
        <v>1762</v>
      </c>
      <c r="C214" t="s">
        <v>1938</v>
      </c>
      <c r="D214" t="s">
        <v>1966</v>
      </c>
      <c r="E214" s="44">
        <v>11.289810180664063</v>
      </c>
      <c r="F214" s="44">
        <v>29.878913879394531</v>
      </c>
      <c r="G214" s="44">
        <v>17.813421249389648</v>
      </c>
      <c r="H214" s="44">
        <v>2.1778526306152344</v>
      </c>
      <c r="I214" s="44">
        <v>4.2759284377098083E-2</v>
      </c>
      <c r="J214" s="44">
        <v>0.28067706485751226</v>
      </c>
      <c r="K214" s="44">
        <v>63.715735392929588</v>
      </c>
      <c r="L214" s="44">
        <v>859.44905611764659</v>
      </c>
      <c r="M214" s="44">
        <v>78.271461486816406</v>
      </c>
      <c r="N214" s="44">
        <v>2.2322995390095741</v>
      </c>
    </row>
    <row r="215" spans="1:14" x14ac:dyDescent="0.35">
      <c r="A215" t="s">
        <v>214</v>
      </c>
      <c r="B215" t="s">
        <v>1762</v>
      </c>
      <c r="C215" t="s">
        <v>1939</v>
      </c>
      <c r="D215" t="s">
        <v>1966</v>
      </c>
      <c r="E215" s="44">
        <v>12.278761863708496</v>
      </c>
      <c r="F215" s="44">
        <v>30.802972793579102</v>
      </c>
      <c r="G215" s="44">
        <v>17.342811584472656</v>
      </c>
      <c r="H215" s="44">
        <v>2.1242339611053467</v>
      </c>
      <c r="I215" s="44">
        <v>4.1059356182813644E-2</v>
      </c>
      <c r="J215" s="44">
        <v>0.3204470742953176</v>
      </c>
      <c r="K215" s="44">
        <v>63.652309356369571</v>
      </c>
      <c r="L215" s="44">
        <v>863.38987409061997</v>
      </c>
      <c r="M215" s="44">
        <v>79.512428283691406</v>
      </c>
      <c r="N215" s="44">
        <v>0.74202616146878597</v>
      </c>
    </row>
    <row r="216" spans="1:14" x14ac:dyDescent="0.35">
      <c r="A216" t="s">
        <v>215</v>
      </c>
      <c r="B216" t="s">
        <v>1762</v>
      </c>
      <c r="C216" t="s">
        <v>1940</v>
      </c>
      <c r="D216" t="s">
        <v>1966</v>
      </c>
      <c r="E216" s="44">
        <v>13.535865783691406</v>
      </c>
      <c r="F216" s="44">
        <v>34.150524139404297</v>
      </c>
      <c r="G216" s="44">
        <v>19.161602020263672</v>
      </c>
      <c r="H216" s="44">
        <v>2.3557126522064209</v>
      </c>
      <c r="I216" s="44">
        <v>4.409823939204216E-2</v>
      </c>
      <c r="J216" s="44">
        <v>0.33880189372322378</v>
      </c>
      <c r="K216" s="44">
        <v>70.954778448570039</v>
      </c>
      <c r="L216" s="44">
        <v>851.52055648874887</v>
      </c>
      <c r="M216" s="44">
        <v>80.745010375976563</v>
      </c>
      <c r="N216" s="44">
        <v>1.3681738204718101</v>
      </c>
    </row>
    <row r="217" spans="1:14" x14ac:dyDescent="0.35">
      <c r="A217" t="s">
        <v>216</v>
      </c>
      <c r="B217" t="s">
        <v>1762</v>
      </c>
      <c r="C217" t="s">
        <v>1941</v>
      </c>
      <c r="D217" t="s">
        <v>1966</v>
      </c>
      <c r="E217" s="44">
        <v>15.048389434814453</v>
      </c>
      <c r="F217" s="44">
        <v>36.997108459472656</v>
      </c>
      <c r="G217" s="44">
        <v>22.814458847045898</v>
      </c>
      <c r="H217" s="44">
        <v>2.8063278198242188</v>
      </c>
      <c r="I217" s="44">
        <v>5.2281338721513748E-2</v>
      </c>
      <c r="J217" s="44">
        <v>0.34918326088268858</v>
      </c>
      <c r="K217" s="44">
        <v>85.359259255704416</v>
      </c>
      <c r="L217" s="44">
        <v>713.51278813002102</v>
      </c>
      <c r="M217" s="44">
        <v>81.9168701171875</v>
      </c>
      <c r="N217" s="44">
        <v>7.291509100290483</v>
      </c>
    </row>
    <row r="218" spans="1:14" x14ac:dyDescent="0.35">
      <c r="A218" t="s">
        <v>217</v>
      </c>
      <c r="B218" t="s">
        <v>1763</v>
      </c>
      <c r="C218" t="s">
        <v>1933</v>
      </c>
      <c r="D218" t="s">
        <v>1967</v>
      </c>
      <c r="E218" s="44">
        <v>9.6114635467529297</v>
      </c>
      <c r="F218" s="44">
        <v>2.4475805759429932</v>
      </c>
      <c r="G218" s="44">
        <v>0.68997186422348022</v>
      </c>
      <c r="H218" s="44">
        <v>0.10058494657278061</v>
      </c>
      <c r="I218" s="44">
        <v>0.23793336749076843</v>
      </c>
      <c r="J218" s="44">
        <v>1.4578576069338028E-2</v>
      </c>
      <c r="K218" s="44">
        <v>15.452707092810611</v>
      </c>
      <c r="L218" s="44">
        <v>1249.5829196165485</v>
      </c>
      <c r="M218" s="44">
        <v>22.120065689086914</v>
      </c>
      <c r="N218" s="44">
        <v>2.3505945659356087</v>
      </c>
    </row>
    <row r="219" spans="1:14" x14ac:dyDescent="0.35">
      <c r="A219" t="s">
        <v>218</v>
      </c>
      <c r="B219" t="s">
        <v>1763</v>
      </c>
      <c r="C219" t="s">
        <v>1934</v>
      </c>
      <c r="D219" t="s">
        <v>1967</v>
      </c>
      <c r="E219" s="44">
        <v>9.8119583129882813</v>
      </c>
      <c r="F219" s="44">
        <v>2.6749961376190186</v>
      </c>
      <c r="G219" s="44">
        <v>0.85400032997131348</v>
      </c>
      <c r="H219" s="44">
        <v>0.10555218905210495</v>
      </c>
      <c r="I219" s="44">
        <v>0.2827223539352417</v>
      </c>
      <c r="J219" s="44">
        <v>0.22891232040306317</v>
      </c>
      <c r="K219" s="44">
        <v>16.329161839093949</v>
      </c>
      <c r="L219" s="44">
        <v>1511.3509981900677</v>
      </c>
      <c r="M219" s="44">
        <v>22.47979736328125</v>
      </c>
      <c r="N219" s="44">
        <v>2.3710205453022155</v>
      </c>
    </row>
    <row r="220" spans="1:14" x14ac:dyDescent="0.35">
      <c r="A220" t="s">
        <v>219</v>
      </c>
      <c r="B220" t="s">
        <v>1763</v>
      </c>
      <c r="C220" t="s">
        <v>1935</v>
      </c>
      <c r="D220" t="s">
        <v>1967</v>
      </c>
      <c r="E220" s="44">
        <v>9.9414997100830078</v>
      </c>
      <c r="F220" s="44">
        <v>2.9394955635070801</v>
      </c>
      <c r="G220" s="44">
        <v>1.0001981258392334</v>
      </c>
      <c r="H220" s="44">
        <v>0.10380104929208755</v>
      </c>
      <c r="I220" s="44">
        <v>0.31880232691764832</v>
      </c>
      <c r="J220" s="44">
        <v>1.8881249264729786E-3</v>
      </c>
      <c r="K220" s="44">
        <v>16.366704220627902</v>
      </c>
      <c r="L220" s="44">
        <v>1566.4731689179339</v>
      </c>
      <c r="M220" s="44">
        <v>22.821849822998047</v>
      </c>
      <c r="N220" s="44">
        <v>2.0610202811872682</v>
      </c>
    </row>
    <row r="221" spans="1:14" x14ac:dyDescent="0.35">
      <c r="A221" t="s">
        <v>220</v>
      </c>
      <c r="B221" t="s">
        <v>1763</v>
      </c>
      <c r="C221" t="s">
        <v>1936</v>
      </c>
      <c r="D221" t="s">
        <v>1967</v>
      </c>
      <c r="E221" s="44">
        <v>10.203393936157227</v>
      </c>
      <c r="F221" s="44">
        <v>3.6669826507568359</v>
      </c>
      <c r="G221" s="44">
        <v>1.6277382373809814</v>
      </c>
      <c r="H221" s="44">
        <v>0.14093767106533051</v>
      </c>
      <c r="I221" s="44">
        <v>0.49478301405906677</v>
      </c>
      <c r="J221" s="44">
        <v>0.22854901460967122</v>
      </c>
      <c r="K221" s="44">
        <v>19.891763317476475</v>
      </c>
      <c r="L221" s="44">
        <v>1515.8529598697364</v>
      </c>
      <c r="M221" s="44">
        <v>23.150730133056641</v>
      </c>
      <c r="N221" s="44">
        <v>3.5293794639996143</v>
      </c>
    </row>
    <row r="222" spans="1:14" x14ac:dyDescent="0.35">
      <c r="A222" t="s">
        <v>221</v>
      </c>
      <c r="B222" t="s">
        <v>1763</v>
      </c>
      <c r="C222" t="s">
        <v>1937</v>
      </c>
      <c r="D222" t="s">
        <v>1967</v>
      </c>
      <c r="E222" s="44">
        <v>10.862015724182129</v>
      </c>
      <c r="F222" s="44">
        <v>4.574310302734375</v>
      </c>
      <c r="G222" s="44">
        <v>3.6578776836395264</v>
      </c>
      <c r="H222" s="44">
        <v>0.31291839480400085</v>
      </c>
      <c r="I222" s="44">
        <v>0.67776596546173096</v>
      </c>
      <c r="J222" s="44">
        <v>9.2056516256891971E-3</v>
      </c>
      <c r="K222" s="44">
        <v>23.74554291282843</v>
      </c>
      <c r="L222" s="44">
        <v>1454.9807651195877</v>
      </c>
      <c r="M222" s="44">
        <v>23.474672317504883</v>
      </c>
      <c r="N222" s="44">
        <v>3.6514488029507888</v>
      </c>
    </row>
    <row r="223" spans="1:14" x14ac:dyDescent="0.35">
      <c r="A223" t="s">
        <v>222</v>
      </c>
      <c r="B223" t="s">
        <v>1763</v>
      </c>
      <c r="C223" t="s">
        <v>1938</v>
      </c>
      <c r="D223" t="s">
        <v>1967</v>
      </c>
      <c r="E223" s="44">
        <v>12.133308410644531</v>
      </c>
      <c r="F223" s="44">
        <v>6.0881423950195313</v>
      </c>
      <c r="G223" s="44">
        <v>5.9677467346191406</v>
      </c>
      <c r="H223" s="44">
        <v>0.41576927900314331</v>
      </c>
      <c r="I223" s="44">
        <v>0.96647334098815918</v>
      </c>
      <c r="J223" s="44">
        <v>1.1028363300415966E-2</v>
      </c>
      <c r="K223" s="44">
        <v>28.512347310161591</v>
      </c>
      <c r="L223" s="44">
        <v>1232.9131289595732</v>
      </c>
      <c r="M223" s="44">
        <v>23.799556732177734</v>
      </c>
      <c r="N223" s="44">
        <v>2.9298792038191834</v>
      </c>
    </row>
    <row r="224" spans="1:14" x14ac:dyDescent="0.35">
      <c r="A224" t="s">
        <v>223</v>
      </c>
      <c r="B224" t="s">
        <v>1763</v>
      </c>
      <c r="C224" t="s">
        <v>1939</v>
      </c>
      <c r="D224" t="s">
        <v>1967</v>
      </c>
      <c r="E224" s="44">
        <v>13.122884750366211</v>
      </c>
      <c r="F224" s="44">
        <v>6.4057984352111816</v>
      </c>
      <c r="G224" s="44">
        <v>5.9387516975402832</v>
      </c>
      <c r="H224" s="44">
        <v>0.40544003248214722</v>
      </c>
      <c r="I224" s="44">
        <v>1.034833550453186</v>
      </c>
      <c r="J224" s="44">
        <v>1.0994886511486801E-2</v>
      </c>
      <c r="K224" s="44">
        <v>29.573076339703661</v>
      </c>
      <c r="L224" s="44">
        <v>1264.5240145941598</v>
      </c>
      <c r="M224" s="44">
        <v>24.125848770141602</v>
      </c>
      <c r="N224" s="44">
        <v>2.6543742388367058</v>
      </c>
    </row>
    <row r="225" spans="1:14" x14ac:dyDescent="0.35">
      <c r="A225" t="s">
        <v>224</v>
      </c>
      <c r="B225" t="s">
        <v>1763</v>
      </c>
      <c r="C225" t="s">
        <v>1940</v>
      </c>
      <c r="D225" t="s">
        <v>1967</v>
      </c>
      <c r="E225" s="44">
        <v>13.256588935852051</v>
      </c>
      <c r="F225" s="44">
        <v>5.3291606903076172</v>
      </c>
      <c r="G225" s="44">
        <v>3.4723403453826904</v>
      </c>
      <c r="H225" s="44">
        <v>0.21813014149665833</v>
      </c>
      <c r="I225" s="44">
        <v>0.77147120237350464</v>
      </c>
      <c r="J225" s="44">
        <v>1.1072735216765727E-2</v>
      </c>
      <c r="K225" s="44">
        <v>25.714056107883785</v>
      </c>
      <c r="L225" s="44">
        <v>1379.5484087075572</v>
      </c>
      <c r="M225" s="44">
        <v>24.450557708740234</v>
      </c>
      <c r="N225" s="44">
        <v>2.6552920274521767</v>
      </c>
    </row>
    <row r="226" spans="1:14" x14ac:dyDescent="0.35">
      <c r="A226" t="s">
        <v>225</v>
      </c>
      <c r="B226" t="s">
        <v>1763</v>
      </c>
      <c r="C226" t="s">
        <v>1941</v>
      </c>
      <c r="D226" t="s">
        <v>1967</v>
      </c>
      <c r="E226" s="44">
        <v>15.285199165344238</v>
      </c>
      <c r="F226" s="44">
        <v>6.5631070137023926</v>
      </c>
      <c r="G226" s="44">
        <v>6.6077394485473633</v>
      </c>
      <c r="H226" s="44">
        <v>0.46571332216262817</v>
      </c>
      <c r="I226" s="44">
        <v>1.0230281352996826</v>
      </c>
      <c r="J226" s="44">
        <v>1.1226235252462984E-2</v>
      </c>
      <c r="K226" s="44">
        <v>35.926283897469538</v>
      </c>
      <c r="L226" s="44">
        <v>1427.7668776636885</v>
      </c>
      <c r="M226" s="44">
        <v>24.772247314453125</v>
      </c>
      <c r="N226" s="44">
        <v>5.9702696830910966</v>
      </c>
    </row>
    <row r="227" spans="1:14" x14ac:dyDescent="0.35">
      <c r="A227" t="s">
        <v>226</v>
      </c>
      <c r="B227" t="s">
        <v>1764</v>
      </c>
      <c r="C227" t="s">
        <v>1933</v>
      </c>
      <c r="D227" t="s">
        <v>1968</v>
      </c>
      <c r="E227" s="44">
        <v>0.74124991893768311</v>
      </c>
      <c r="F227" s="44">
        <v>0.26076120138168335</v>
      </c>
      <c r="G227" s="44">
        <v>0.40317791700363159</v>
      </c>
      <c r="H227" s="44">
        <v>0.10817674547433853</v>
      </c>
      <c r="I227" s="44">
        <v>0.20931141078472137</v>
      </c>
      <c r="J227" s="44">
        <v>8.4161336660285475E-3</v>
      </c>
      <c r="K227" s="44">
        <v>1.8547030042311412</v>
      </c>
      <c r="L227" s="44">
        <v>145.30937738859541</v>
      </c>
      <c r="M227" s="44">
        <v>4.3700613975524902</v>
      </c>
      <c r="N227" s="44">
        <v>0.12360975893944137</v>
      </c>
    </row>
    <row r="228" spans="1:14" x14ac:dyDescent="0.35">
      <c r="A228" t="s">
        <v>227</v>
      </c>
      <c r="B228" t="s">
        <v>1764</v>
      </c>
      <c r="C228" t="s">
        <v>1934</v>
      </c>
      <c r="D228" t="s">
        <v>1968</v>
      </c>
      <c r="E228" s="44">
        <v>0.76578468084335327</v>
      </c>
      <c r="F228" s="44">
        <v>0.27703574299812317</v>
      </c>
      <c r="G228" s="44">
        <v>0.43137529492378235</v>
      </c>
      <c r="H228" s="44">
        <v>9.6456140279769897E-2</v>
      </c>
      <c r="I228" s="44">
        <v>0.21596667170524597</v>
      </c>
      <c r="J228" s="44">
        <v>1.2193630564047741E-2</v>
      </c>
      <c r="K228" s="44">
        <v>1.8194592665223528</v>
      </c>
      <c r="L228" s="44">
        <v>167.11058468791606</v>
      </c>
      <c r="M228" s="44">
        <v>4.4183645248413086</v>
      </c>
      <c r="N228" s="44">
        <v>2.0647045603385594E-2</v>
      </c>
    </row>
    <row r="229" spans="1:14" x14ac:dyDescent="0.35">
      <c r="A229" t="s">
        <v>228</v>
      </c>
      <c r="B229" t="s">
        <v>1764</v>
      </c>
      <c r="C229" t="s">
        <v>1935</v>
      </c>
      <c r="D229" t="s">
        <v>1968</v>
      </c>
      <c r="E229" s="44">
        <v>0.86754262447357178</v>
      </c>
      <c r="F229" s="44">
        <v>0.29918265342712402</v>
      </c>
      <c r="G229" s="44">
        <v>0.46357908844947815</v>
      </c>
      <c r="H229" s="44">
        <v>8.4983393549919128E-2</v>
      </c>
      <c r="I229" s="44">
        <v>0.22435946762561798</v>
      </c>
      <c r="J229" s="44">
        <v>1.8195537070251636E-2</v>
      </c>
      <c r="K229" s="44">
        <v>1.9730823824373069</v>
      </c>
      <c r="L229" s="44">
        <v>175.05520217555485</v>
      </c>
      <c r="M229" s="44">
        <v>4.4677433967590332</v>
      </c>
      <c r="N229" s="44">
        <v>1.5239647643666698E-2</v>
      </c>
    </row>
    <row r="230" spans="1:14" x14ac:dyDescent="0.35">
      <c r="A230" t="s">
        <v>229</v>
      </c>
      <c r="B230" t="s">
        <v>1764</v>
      </c>
      <c r="C230" t="s">
        <v>1936</v>
      </c>
      <c r="D230" t="s">
        <v>1968</v>
      </c>
      <c r="E230" s="44">
        <v>0.89155995845794678</v>
      </c>
      <c r="F230" s="44">
        <v>0.30916190147399902</v>
      </c>
      <c r="G230" s="44">
        <v>0.50214016437530518</v>
      </c>
      <c r="H230" s="44">
        <v>7.3734112083911896E-2</v>
      </c>
      <c r="I230" s="44">
        <v>0.23543909192085266</v>
      </c>
      <c r="J230" s="44">
        <v>0</v>
      </c>
      <c r="K230" s="44">
        <v>2.0325429618261381</v>
      </c>
      <c r="L230" s="44">
        <v>186.96988540602914</v>
      </c>
      <c r="M230" s="44">
        <v>4.5175275802612305</v>
      </c>
      <c r="N230" s="44">
        <v>2.0507591953091264E-2</v>
      </c>
    </row>
    <row r="231" spans="1:14" x14ac:dyDescent="0.35">
      <c r="A231" t="s">
        <v>230</v>
      </c>
      <c r="B231" t="s">
        <v>1764</v>
      </c>
      <c r="C231" t="s">
        <v>1937</v>
      </c>
      <c r="D231" t="s">
        <v>1968</v>
      </c>
      <c r="E231" s="44">
        <v>0.96637791395187378</v>
      </c>
      <c r="F231" s="44">
        <v>0.32583531737327576</v>
      </c>
      <c r="G231" s="44">
        <v>0.5349695086479187</v>
      </c>
      <c r="H231" s="44">
        <v>6.0797329992055893E-2</v>
      </c>
      <c r="I231" s="44">
        <v>0.24348114430904388</v>
      </c>
      <c r="J231" s="44">
        <v>0</v>
      </c>
      <c r="K231" s="44">
        <v>2.1358257326037546</v>
      </c>
      <c r="L231" s="44">
        <v>199.81365125102482</v>
      </c>
      <c r="M231" s="44">
        <v>4.5666990280151367</v>
      </c>
      <c r="N231" s="44">
        <v>4.3645891101022904E-3</v>
      </c>
    </row>
    <row r="232" spans="1:14" x14ac:dyDescent="0.35">
      <c r="A232" t="s">
        <v>231</v>
      </c>
      <c r="B232" t="s">
        <v>1764</v>
      </c>
      <c r="C232" t="s">
        <v>1938</v>
      </c>
      <c r="D232" t="s">
        <v>1968</v>
      </c>
      <c r="E232" s="44">
        <v>0.972625732421875</v>
      </c>
      <c r="F232" s="44">
        <v>0.33871841430664063</v>
      </c>
      <c r="G232" s="44">
        <v>0.58672833442687988</v>
      </c>
      <c r="H232" s="44">
        <v>4.8883255571126938E-2</v>
      </c>
      <c r="I232" s="44">
        <v>0.2596714198589325</v>
      </c>
      <c r="J232" s="44">
        <v>0</v>
      </c>
      <c r="K232" s="44">
        <v>2.2127111631110497</v>
      </c>
      <c r="L232" s="44">
        <v>175.7703862591529</v>
      </c>
      <c r="M232" s="44">
        <v>4.6145310401916504</v>
      </c>
      <c r="N232" s="44">
        <v>6.0840326026267988E-3</v>
      </c>
    </row>
    <row r="233" spans="1:14" x14ac:dyDescent="0.35">
      <c r="A233" t="s">
        <v>232</v>
      </c>
      <c r="B233" t="s">
        <v>1764</v>
      </c>
      <c r="C233" t="s">
        <v>1939</v>
      </c>
      <c r="D233" t="s">
        <v>1968</v>
      </c>
      <c r="E233" s="44">
        <v>1.087760329246521</v>
      </c>
      <c r="F233" s="44">
        <v>0.34881088137626648</v>
      </c>
      <c r="G233" s="44">
        <v>0.60095447301864624</v>
      </c>
      <c r="H233" s="44">
        <v>5.0068505108356476E-2</v>
      </c>
      <c r="I233" s="44">
        <v>0.26596754789352417</v>
      </c>
      <c r="J233" s="44">
        <v>0</v>
      </c>
      <c r="K233" s="44">
        <v>2.3634576259158901</v>
      </c>
      <c r="L233" s="44">
        <v>185.37415538480883</v>
      </c>
      <c r="M233" s="44">
        <v>4.6608333587646484</v>
      </c>
      <c r="N233" s="44">
        <v>9.8957477115444448E-3</v>
      </c>
    </row>
    <row r="234" spans="1:14" x14ac:dyDescent="0.35">
      <c r="A234" t="s">
        <v>233</v>
      </c>
      <c r="B234" t="s">
        <v>1764</v>
      </c>
      <c r="C234" t="s">
        <v>1940</v>
      </c>
      <c r="D234" t="s">
        <v>1968</v>
      </c>
      <c r="E234" s="44">
        <v>1.0173220634460449</v>
      </c>
      <c r="F234" s="44">
        <v>0.2558647096157074</v>
      </c>
      <c r="G234" s="44">
        <v>0.39153188467025757</v>
      </c>
      <c r="H234" s="44">
        <v>3.2620467245578766E-2</v>
      </c>
      <c r="I234" s="44">
        <v>0.17328231036663055</v>
      </c>
      <c r="J234" s="44">
        <v>0</v>
      </c>
      <c r="K234" s="44">
        <v>1.8649982491888553</v>
      </c>
      <c r="L234" s="44">
        <v>201.39269831298097</v>
      </c>
      <c r="M234" s="44">
        <v>4.7058181762695313</v>
      </c>
      <c r="N234" s="44">
        <v>-5.6230743966549923E-3</v>
      </c>
    </row>
    <row r="235" spans="1:14" x14ac:dyDescent="0.35">
      <c r="A235" t="s">
        <v>234</v>
      </c>
      <c r="B235" t="s">
        <v>1764</v>
      </c>
      <c r="C235" t="s">
        <v>1941</v>
      </c>
      <c r="D235" t="s">
        <v>1968</v>
      </c>
      <c r="E235" s="44">
        <v>1.1201386451721191</v>
      </c>
      <c r="F235" s="44">
        <v>0.27819746732711792</v>
      </c>
      <c r="G235" s="44">
        <v>0.43404734134674072</v>
      </c>
      <c r="H235" s="44">
        <v>3.6162640899419785E-2</v>
      </c>
      <c r="I235" s="44">
        <v>0.19209860265254974</v>
      </c>
      <c r="J235" s="44">
        <v>0</v>
      </c>
      <c r="K235" s="44">
        <v>2.5019237076088183</v>
      </c>
      <c r="L235" s="44">
        <v>205.99651788724518</v>
      </c>
      <c r="M235" s="44">
        <v>4.7495975494384766</v>
      </c>
      <c r="N235" s="44">
        <v>0.44127908099138669</v>
      </c>
    </row>
    <row r="236" spans="1:14" x14ac:dyDescent="0.35">
      <c r="A236" t="s">
        <v>235</v>
      </c>
      <c r="B236" t="s">
        <v>1765</v>
      </c>
      <c r="C236" t="s">
        <v>1933</v>
      </c>
      <c r="D236" t="s">
        <v>1969</v>
      </c>
      <c r="E236" s="44">
        <v>15.156198501586914</v>
      </c>
      <c r="F236" s="44">
        <v>6.5698337554931641</v>
      </c>
      <c r="G236" s="44">
        <v>2.1750061511993408</v>
      </c>
      <c r="H236" s="44">
        <v>3.8214635848999023</v>
      </c>
      <c r="I236" s="44">
        <v>4.1832379996776581E-2</v>
      </c>
      <c r="J236" s="44">
        <v>2.2422178716794297</v>
      </c>
      <c r="K236" s="44">
        <v>30.532979481234015</v>
      </c>
      <c r="L236" s="44">
        <v>375.30425083935603</v>
      </c>
      <c r="M236" s="44">
        <v>51.58465576171875</v>
      </c>
      <c r="N236" s="44">
        <v>0.52642597723036744</v>
      </c>
    </row>
    <row r="237" spans="1:14" x14ac:dyDescent="0.35">
      <c r="A237" t="s">
        <v>236</v>
      </c>
      <c r="B237" t="s">
        <v>1765</v>
      </c>
      <c r="C237" t="s">
        <v>1934</v>
      </c>
      <c r="D237" t="s">
        <v>1969</v>
      </c>
      <c r="E237" s="44">
        <v>15.331085205078125</v>
      </c>
      <c r="F237" s="44">
        <v>8.4591054916381836</v>
      </c>
      <c r="G237" s="44">
        <v>1.9095495939254761</v>
      </c>
      <c r="H237" s="44">
        <v>2.7137677669525146</v>
      </c>
      <c r="I237" s="44">
        <v>3.8105525076389313E-2</v>
      </c>
      <c r="J237" s="44">
        <v>1.4421385869519721</v>
      </c>
      <c r="K237" s="44">
        <v>33.942430499505164</v>
      </c>
      <c r="L237" s="44">
        <v>416.87912037409399</v>
      </c>
      <c r="M237" s="44">
        <v>52.263515472412109</v>
      </c>
      <c r="N237" s="44">
        <v>4.0486775326703821</v>
      </c>
    </row>
    <row r="238" spans="1:14" x14ac:dyDescent="0.35">
      <c r="A238" t="s">
        <v>237</v>
      </c>
      <c r="B238" t="s">
        <v>1765</v>
      </c>
      <c r="C238" t="s">
        <v>1935</v>
      </c>
      <c r="D238" t="s">
        <v>1969</v>
      </c>
      <c r="E238" s="44">
        <v>15.654925346374512</v>
      </c>
      <c r="F238" s="44">
        <v>10.337430000305176</v>
      </c>
      <c r="G238" s="44">
        <v>1.9093195199966431</v>
      </c>
      <c r="H238" s="44">
        <v>2.1615419387817383</v>
      </c>
      <c r="I238" s="44">
        <v>3.8482546806335449E-2</v>
      </c>
      <c r="J238" s="44">
        <v>1.730835001640225</v>
      </c>
      <c r="K238" s="44">
        <v>35.860727246408096</v>
      </c>
      <c r="L238" s="44">
        <v>396.33191567108867</v>
      </c>
      <c r="M238" s="44">
        <v>52.998210906982422</v>
      </c>
      <c r="N238" s="44">
        <v>4.0281924156663109</v>
      </c>
    </row>
    <row r="239" spans="1:14" x14ac:dyDescent="0.35">
      <c r="A239" t="s">
        <v>238</v>
      </c>
      <c r="B239" t="s">
        <v>1765</v>
      </c>
      <c r="C239" t="s">
        <v>1936</v>
      </c>
      <c r="D239" t="s">
        <v>1969</v>
      </c>
      <c r="E239" s="44">
        <v>16.27543830871582</v>
      </c>
      <c r="F239" s="44">
        <v>12.751826286315918</v>
      </c>
      <c r="G239" s="44">
        <v>2.4768886566162109</v>
      </c>
      <c r="H239" s="44">
        <v>2.1175165176391602</v>
      </c>
      <c r="I239" s="44">
        <v>5.6431889533996582E-2</v>
      </c>
      <c r="J239" s="44">
        <v>2.049056413396054</v>
      </c>
      <c r="K239" s="44">
        <v>39.774573382901281</v>
      </c>
      <c r="L239" s="44">
        <v>366.82115625404759</v>
      </c>
      <c r="M239" s="44">
        <v>53.767402648925781</v>
      </c>
      <c r="N239" s="44">
        <v>4.0474163835677288</v>
      </c>
    </row>
    <row r="240" spans="1:14" x14ac:dyDescent="0.35">
      <c r="A240" t="s">
        <v>239</v>
      </c>
      <c r="B240" t="s">
        <v>1765</v>
      </c>
      <c r="C240" t="s">
        <v>1937</v>
      </c>
      <c r="D240" t="s">
        <v>1969</v>
      </c>
      <c r="E240" s="44">
        <v>17.679800033569336</v>
      </c>
      <c r="F240" s="44">
        <v>15.633847236633301</v>
      </c>
      <c r="G240" s="44">
        <v>2.4402797222137451</v>
      </c>
      <c r="H240" s="44">
        <v>1.5134351253509521</v>
      </c>
      <c r="I240" s="44">
        <v>6.0275569558143616E-2</v>
      </c>
      <c r="J240" s="44">
        <v>2.3265399270234428</v>
      </c>
      <c r="K240" s="44">
        <v>43.344828519614801</v>
      </c>
      <c r="L240" s="44">
        <v>350.90128636636086</v>
      </c>
      <c r="M240" s="44">
        <v>54.539573669433594</v>
      </c>
      <c r="N240" s="44">
        <v>3.6906480591440953</v>
      </c>
    </row>
    <row r="241" spans="1:14" x14ac:dyDescent="0.35">
      <c r="A241" t="s">
        <v>240</v>
      </c>
      <c r="B241" t="s">
        <v>1765</v>
      </c>
      <c r="C241" t="s">
        <v>1938</v>
      </c>
      <c r="D241" t="s">
        <v>1969</v>
      </c>
      <c r="E241" s="44">
        <v>17.262752532958984</v>
      </c>
      <c r="F241" s="44">
        <v>17.164896011352539</v>
      </c>
      <c r="G241" s="44">
        <v>2.8623573780059814</v>
      </c>
      <c r="H241" s="44">
        <v>1.2334755659103394</v>
      </c>
      <c r="I241" s="44">
        <v>6.7263334989547729E-2</v>
      </c>
      <c r="J241" s="44">
        <v>2.7127189930972593</v>
      </c>
      <c r="K241" s="44">
        <v>44.543485655245007</v>
      </c>
      <c r="L241" s="44">
        <v>317.69829248050939</v>
      </c>
      <c r="M241" s="44">
        <v>55.291217803955078</v>
      </c>
      <c r="N241" s="44">
        <v>3.2400188288957921</v>
      </c>
    </row>
    <row r="242" spans="1:14" x14ac:dyDescent="0.35">
      <c r="A242" t="s">
        <v>241</v>
      </c>
      <c r="B242" t="s">
        <v>1765</v>
      </c>
      <c r="C242" t="s">
        <v>1939</v>
      </c>
      <c r="D242" t="s">
        <v>1969</v>
      </c>
      <c r="E242" s="44">
        <v>18.638330459594727</v>
      </c>
      <c r="F242" s="44">
        <v>17.322906494140625</v>
      </c>
      <c r="G242" s="44">
        <v>3.1182394027709961</v>
      </c>
      <c r="H242" s="44">
        <v>1.3425521850585938</v>
      </c>
      <c r="I242" s="44">
        <v>7.3525823652744293E-2</v>
      </c>
      <c r="J242" s="44">
        <v>3.7945262433205156</v>
      </c>
      <c r="K242" s="44">
        <v>47.566465585384492</v>
      </c>
      <c r="L242" s="44">
        <v>295.67824373003469</v>
      </c>
      <c r="M242" s="44">
        <v>56.015483856201172</v>
      </c>
      <c r="N242" s="44">
        <v>3.276387279075692</v>
      </c>
    </row>
    <row r="243" spans="1:14" x14ac:dyDescent="0.35">
      <c r="A243" t="s">
        <v>242</v>
      </c>
      <c r="B243" t="s">
        <v>1765</v>
      </c>
      <c r="C243" t="s">
        <v>1940</v>
      </c>
      <c r="D243" t="s">
        <v>1969</v>
      </c>
      <c r="E243" s="44">
        <v>19.638303756713867</v>
      </c>
      <c r="F243" s="44">
        <v>17.17156982421875</v>
      </c>
      <c r="G243" s="44">
        <v>2.5307047367095947</v>
      </c>
      <c r="H243" s="44">
        <v>1.06313157081604</v>
      </c>
      <c r="I243" s="44">
        <v>6.5215304493904114E-2</v>
      </c>
      <c r="J243" s="44">
        <v>3.740881481629561</v>
      </c>
      <c r="K243" s="44">
        <v>47.62943225050568</v>
      </c>
      <c r="L243" s="44">
        <v>349.29859207809272</v>
      </c>
      <c r="M243" s="44">
        <v>56.717151641845703</v>
      </c>
      <c r="N243" s="44">
        <v>3.4196214781046308</v>
      </c>
    </row>
    <row r="244" spans="1:14" x14ac:dyDescent="0.35">
      <c r="A244" t="s">
        <v>243</v>
      </c>
      <c r="B244" t="s">
        <v>1765</v>
      </c>
      <c r="C244" t="s">
        <v>1941</v>
      </c>
      <c r="D244" t="s">
        <v>1969</v>
      </c>
      <c r="E244" s="44">
        <v>21.205768585205078</v>
      </c>
      <c r="F244" s="44">
        <v>17.722482681274414</v>
      </c>
      <c r="G244" s="44">
        <v>2.6690077781677246</v>
      </c>
      <c r="H244" s="44">
        <v>1.1169942617416382</v>
      </c>
      <c r="I244" s="44">
        <v>6.9667071104049683E-2</v>
      </c>
      <c r="J244" s="44">
        <v>3.7701911072223457</v>
      </c>
      <c r="K244" s="44">
        <v>50.17152797330867</v>
      </c>
      <c r="L244" s="44">
        <v>376.67857485763648</v>
      </c>
      <c r="M244" s="44">
        <v>57.398414611816406</v>
      </c>
      <c r="N244" s="44">
        <v>3.6174165780003875</v>
      </c>
    </row>
    <row r="245" spans="1:14" x14ac:dyDescent="0.35">
      <c r="A245" t="s">
        <v>244</v>
      </c>
      <c r="B245" t="s">
        <v>1766</v>
      </c>
      <c r="C245" t="s">
        <v>1933</v>
      </c>
      <c r="D245" t="s">
        <v>1970</v>
      </c>
      <c r="E245" s="44">
        <v>4.427039623260498</v>
      </c>
      <c r="F245" s="44">
        <v>3.3943803310394287</v>
      </c>
      <c r="G245" s="44">
        <v>0.95786845684051514</v>
      </c>
      <c r="H245" s="44">
        <v>1.6414830684661865</v>
      </c>
      <c r="I245" s="44">
        <v>0.19872938096523285</v>
      </c>
      <c r="J245" s="44">
        <v>8.13653332426661</v>
      </c>
      <c r="K245" s="44">
        <v>20.361381409990578</v>
      </c>
      <c r="L245" s="44">
        <v>424.72791328336302</v>
      </c>
      <c r="M245" s="44">
        <v>41.223888397216797</v>
      </c>
      <c r="N245" s="44">
        <v>1.6053469718323665</v>
      </c>
    </row>
    <row r="246" spans="1:14" x14ac:dyDescent="0.35">
      <c r="A246" t="s">
        <v>245</v>
      </c>
      <c r="B246" t="s">
        <v>1766</v>
      </c>
      <c r="C246" t="s">
        <v>1934</v>
      </c>
      <c r="D246" t="s">
        <v>1970</v>
      </c>
      <c r="E246" s="44">
        <v>5.1508898735046387</v>
      </c>
      <c r="F246" s="44">
        <v>5.4599146842956543</v>
      </c>
      <c r="G246" s="44">
        <v>1.6116657257080078</v>
      </c>
      <c r="H246" s="44">
        <v>2.0031898021697998</v>
      </c>
      <c r="I246" s="44">
        <v>0.33010849356651306</v>
      </c>
      <c r="J246" s="44">
        <v>12.003084670342641</v>
      </c>
      <c r="K246" s="44">
        <v>27.923802682941918</v>
      </c>
      <c r="L246" s="44">
        <v>527.64392742929738</v>
      </c>
      <c r="M246" s="44">
        <v>41.656879425048828</v>
      </c>
      <c r="N246" s="44">
        <v>1.3649490459244724</v>
      </c>
    </row>
    <row r="247" spans="1:14" x14ac:dyDescent="0.35">
      <c r="A247" t="s">
        <v>246</v>
      </c>
      <c r="B247" t="s">
        <v>1766</v>
      </c>
      <c r="C247" t="s">
        <v>1935</v>
      </c>
      <c r="D247" t="s">
        <v>1970</v>
      </c>
      <c r="E247" s="44">
        <v>4.8635802268981934</v>
      </c>
      <c r="F247" s="44">
        <v>4.6144161224365234</v>
      </c>
      <c r="G247" s="44">
        <v>1.2090585231781006</v>
      </c>
      <c r="H247" s="44">
        <v>1.146404504776001</v>
      </c>
      <c r="I247" s="44">
        <v>0.24237284064292908</v>
      </c>
      <c r="J247" s="44">
        <v>11.788245863481579</v>
      </c>
      <c r="K247" s="44">
        <v>25.679350277746828</v>
      </c>
      <c r="L247" s="44">
        <v>579.66645127485538</v>
      </c>
      <c r="M247" s="44">
        <v>42.096736907958984</v>
      </c>
      <c r="N247" s="44">
        <v>1.8152720473218888</v>
      </c>
    </row>
    <row r="248" spans="1:14" x14ac:dyDescent="0.35">
      <c r="A248" t="s">
        <v>247</v>
      </c>
      <c r="B248" t="s">
        <v>1766</v>
      </c>
      <c r="C248" t="s">
        <v>1936</v>
      </c>
      <c r="D248" t="s">
        <v>1970</v>
      </c>
      <c r="E248" s="44">
        <v>4.9291114807128906</v>
      </c>
      <c r="F248" s="44">
        <v>5.107973575592041</v>
      </c>
      <c r="G248" s="44">
        <v>1.1339139938354492</v>
      </c>
      <c r="H248" s="44">
        <v>0.82325053215026855</v>
      </c>
      <c r="I248" s="44">
        <v>0.23564745485782623</v>
      </c>
      <c r="J248" s="44">
        <v>16.769914944091809</v>
      </c>
      <c r="K248" s="44">
        <v>28.585569444210087</v>
      </c>
      <c r="L248" s="44">
        <v>611.47111211403899</v>
      </c>
      <c r="M248" s="44">
        <v>42.539928436279297</v>
      </c>
      <c r="N248" s="44">
        <v>-0.41424204529187847</v>
      </c>
    </row>
    <row r="249" spans="1:14" x14ac:dyDescent="0.35">
      <c r="A249" t="s">
        <v>248</v>
      </c>
      <c r="B249" t="s">
        <v>1766</v>
      </c>
      <c r="C249" t="s">
        <v>1937</v>
      </c>
      <c r="D249" t="s">
        <v>1970</v>
      </c>
      <c r="E249" s="44">
        <v>4.8242297172546387</v>
      </c>
      <c r="F249" s="44">
        <v>4.8140373229980469</v>
      </c>
      <c r="G249" s="44">
        <v>0.77418100833892822</v>
      </c>
      <c r="H249" s="44">
        <v>0.39452406764030457</v>
      </c>
      <c r="I249" s="44">
        <v>0.201184943318367</v>
      </c>
      <c r="J249" s="44">
        <v>16.801335946118705</v>
      </c>
      <c r="K249" s="44">
        <v>27.455116027648913</v>
      </c>
      <c r="L249" s="44">
        <v>563.61423566050792</v>
      </c>
      <c r="M249" s="44">
        <v>42.981513977050781</v>
      </c>
      <c r="N249" s="44">
        <v>-0.35437764857233134</v>
      </c>
    </row>
    <row r="250" spans="1:14" x14ac:dyDescent="0.35">
      <c r="A250" t="s">
        <v>249</v>
      </c>
      <c r="B250" t="s">
        <v>1766</v>
      </c>
      <c r="C250" t="s">
        <v>1938</v>
      </c>
      <c r="D250" t="s">
        <v>1970</v>
      </c>
      <c r="E250" s="44">
        <v>4.67242431640625</v>
      </c>
      <c r="F250" s="44">
        <v>3.0589299201965332</v>
      </c>
      <c r="G250" s="44">
        <v>0.4615042507648468</v>
      </c>
      <c r="H250" s="44">
        <v>0.19418278336524963</v>
      </c>
      <c r="I250" s="44">
        <v>0.11681950092315674</v>
      </c>
      <c r="J250" s="44">
        <v>13.438232509005726</v>
      </c>
      <c r="K250" s="44">
        <v>18.900239354946635</v>
      </c>
      <c r="L250" s="44">
        <v>642.46425977260958</v>
      </c>
      <c r="M250" s="44">
        <v>43.417762756347656</v>
      </c>
      <c r="N250" s="44">
        <v>-3.0418536276919035</v>
      </c>
    </row>
    <row r="251" spans="1:14" x14ac:dyDescent="0.35">
      <c r="A251" t="s">
        <v>250</v>
      </c>
      <c r="B251" t="s">
        <v>1766</v>
      </c>
      <c r="C251" t="s">
        <v>1939</v>
      </c>
      <c r="D251" t="s">
        <v>1970</v>
      </c>
      <c r="E251" s="44">
        <v>5.3771681785583496</v>
      </c>
      <c r="F251" s="44">
        <v>5.3997969627380371</v>
      </c>
      <c r="G251" s="44">
        <v>1.0433968305587769</v>
      </c>
      <c r="H251" s="44">
        <v>0.48179635405540466</v>
      </c>
      <c r="I251" s="44">
        <v>0.22063875198364258</v>
      </c>
      <c r="J251" s="44">
        <v>8.9275495045519371</v>
      </c>
      <c r="K251" s="44">
        <v>19.831308773507423</v>
      </c>
      <c r="L251" s="44">
        <v>554.10722538278696</v>
      </c>
      <c r="M251" s="44">
        <v>43.847427368164063</v>
      </c>
      <c r="N251" s="44">
        <v>-1.6190373619038887</v>
      </c>
    </row>
    <row r="252" spans="1:14" x14ac:dyDescent="0.35">
      <c r="A252" t="s">
        <v>251</v>
      </c>
      <c r="B252" t="s">
        <v>1766</v>
      </c>
      <c r="C252" t="s">
        <v>1940</v>
      </c>
      <c r="D252" t="s">
        <v>1970</v>
      </c>
      <c r="E252" s="44">
        <v>5.9311952590942383</v>
      </c>
      <c r="F252" s="44">
        <v>6.1711483001708984</v>
      </c>
      <c r="G252" s="44">
        <v>1.2269949913024902</v>
      </c>
      <c r="H252" s="44">
        <v>0.57287693023681641</v>
      </c>
      <c r="I252" s="44">
        <v>0.25305712223052979</v>
      </c>
      <c r="J252" s="44">
        <v>9.070248615352682</v>
      </c>
      <c r="K252" s="44">
        <v>21.844990226147786</v>
      </c>
      <c r="L252" s="44">
        <v>637.55691288451931</v>
      </c>
      <c r="M252" s="44">
        <v>44.271038055419922</v>
      </c>
      <c r="N252" s="44">
        <v>-1.3805308730305796</v>
      </c>
    </row>
    <row r="253" spans="1:14" x14ac:dyDescent="0.35">
      <c r="A253" t="s">
        <v>252</v>
      </c>
      <c r="B253" t="s">
        <v>1766</v>
      </c>
      <c r="C253" t="s">
        <v>1941</v>
      </c>
      <c r="D253" t="s">
        <v>1970</v>
      </c>
      <c r="E253" s="44">
        <v>6.8772139549255371</v>
      </c>
      <c r="F253" s="44">
        <v>8.1000280380249023</v>
      </c>
      <c r="G253" s="44">
        <v>1.9078801870346069</v>
      </c>
      <c r="H253" s="44">
        <v>0.94752299785614014</v>
      </c>
      <c r="I253" s="44">
        <v>0.33581352233886719</v>
      </c>
      <c r="J253" s="44">
        <v>9.1400369931806402</v>
      </c>
      <c r="K253" s="44">
        <v>26.128353484349855</v>
      </c>
      <c r="L253" s="44">
        <v>475.4287039834461</v>
      </c>
      <c r="M253" s="44">
        <v>44.688858032226563</v>
      </c>
      <c r="N253" s="44">
        <v>-1.180142447429418</v>
      </c>
    </row>
    <row r="254" spans="1:14" x14ac:dyDescent="0.35">
      <c r="A254" t="s">
        <v>253</v>
      </c>
      <c r="B254" t="s">
        <v>1767</v>
      </c>
      <c r="C254" t="s">
        <v>1933</v>
      </c>
      <c r="D254" t="s">
        <v>1971</v>
      </c>
      <c r="E254" s="44">
        <v>0.42591345310211182</v>
      </c>
      <c r="F254" s="44">
        <v>3.4020062536001205E-2</v>
      </c>
      <c r="G254" s="44">
        <v>3.1408946961164474E-2</v>
      </c>
      <c r="H254" s="44">
        <v>0.28260523080825806</v>
      </c>
      <c r="I254" s="44">
        <v>3.9626706391572952E-2</v>
      </c>
      <c r="J254" s="44">
        <v>5.313151803369625E-2</v>
      </c>
      <c r="K254" s="44">
        <v>1.0122106877409291</v>
      </c>
      <c r="L254" s="44">
        <v>19.786017896381068</v>
      </c>
      <c r="M254" s="44">
        <v>9.9182424545288086</v>
      </c>
      <c r="N254" s="44">
        <v>0.14550473638051176</v>
      </c>
    </row>
    <row r="255" spans="1:14" x14ac:dyDescent="0.35">
      <c r="A255" t="s">
        <v>254</v>
      </c>
      <c r="B255" t="s">
        <v>1767</v>
      </c>
      <c r="C255" t="s">
        <v>1934</v>
      </c>
      <c r="D255" t="s">
        <v>1971</v>
      </c>
      <c r="E255" s="44">
        <v>0.48031264543533325</v>
      </c>
      <c r="F255" s="44">
        <v>0.11021459847688675</v>
      </c>
      <c r="G255" s="44">
        <v>3.8835998624563217E-2</v>
      </c>
      <c r="H255" s="44">
        <v>0.30641791224479675</v>
      </c>
      <c r="I255" s="44">
        <v>4.3405007570981979E-2</v>
      </c>
      <c r="J255" s="44">
        <v>0.61413593376427944</v>
      </c>
      <c r="K255" s="44">
        <v>1.7869576257862387</v>
      </c>
      <c r="L255" s="44">
        <v>24.135254144028604</v>
      </c>
      <c r="M255" s="44">
        <v>10.078342437744141</v>
      </c>
      <c r="N255" s="44">
        <v>0.19363557437288081</v>
      </c>
    </row>
    <row r="256" spans="1:14" x14ac:dyDescent="0.35">
      <c r="A256" t="s">
        <v>255</v>
      </c>
      <c r="B256" t="s">
        <v>1767</v>
      </c>
      <c r="C256" t="s">
        <v>1935</v>
      </c>
      <c r="D256" t="s">
        <v>1971</v>
      </c>
      <c r="E256" s="44">
        <v>0.53862607479095459</v>
      </c>
      <c r="F256" s="44">
        <v>0.19522446393966675</v>
      </c>
      <c r="G256" s="44">
        <v>4.5417573302984238E-2</v>
      </c>
      <c r="H256" s="44">
        <v>0.31388267874717712</v>
      </c>
      <c r="I256" s="44">
        <v>4.7521300613880157E-2</v>
      </c>
      <c r="J256" s="44">
        <v>1.0351707163171111</v>
      </c>
      <c r="K256" s="44">
        <v>2.4610969181907172</v>
      </c>
      <c r="L256" s="44">
        <v>27.281906356737753</v>
      </c>
      <c r="M256" s="44">
        <v>10.239004135131836</v>
      </c>
      <c r="N256" s="44">
        <v>0.28525411420423352</v>
      </c>
    </row>
    <row r="257" spans="1:14" x14ac:dyDescent="0.35">
      <c r="A257" t="s">
        <v>256</v>
      </c>
      <c r="B257" t="s">
        <v>1767</v>
      </c>
      <c r="C257" t="s">
        <v>1936</v>
      </c>
      <c r="D257" t="s">
        <v>1971</v>
      </c>
      <c r="E257" s="44">
        <v>0.59777355194091797</v>
      </c>
      <c r="F257" s="44">
        <v>0.30107256770133972</v>
      </c>
      <c r="G257" s="44">
        <v>5.4103992879390717E-2</v>
      </c>
      <c r="H257" s="44">
        <v>0.32975292205810547</v>
      </c>
      <c r="I257" s="44">
        <v>5.2893940359354019E-2</v>
      </c>
      <c r="J257" s="44">
        <v>1.1189330746086299</v>
      </c>
      <c r="K257" s="44">
        <v>2.7514874080285767</v>
      </c>
      <c r="L257" s="44">
        <v>30.88280344951691</v>
      </c>
      <c r="M257" s="44">
        <v>10.400263786315918</v>
      </c>
      <c r="N257" s="44">
        <v>0.29695729515090385</v>
      </c>
    </row>
    <row r="258" spans="1:14" x14ac:dyDescent="0.35">
      <c r="A258" t="s">
        <v>257</v>
      </c>
      <c r="B258" t="s">
        <v>1767</v>
      </c>
      <c r="C258" t="s">
        <v>1937</v>
      </c>
      <c r="D258" t="s">
        <v>1971</v>
      </c>
      <c r="E258" s="44">
        <v>0.6628422737121582</v>
      </c>
      <c r="F258" s="44">
        <v>0.40720537304878235</v>
      </c>
      <c r="G258" s="44">
        <v>6.2331967055797577E-2</v>
      </c>
      <c r="H258" s="44">
        <v>0.33747225999832153</v>
      </c>
      <c r="I258" s="44">
        <v>5.616498738527298E-2</v>
      </c>
      <c r="J258" s="44">
        <v>0.88097034420346199</v>
      </c>
      <c r="K258" s="44">
        <v>2.7141377015368957</v>
      </c>
      <c r="L258" s="44">
        <v>33.236685009735858</v>
      </c>
      <c r="M258" s="44">
        <v>10.562158584594727</v>
      </c>
      <c r="N258" s="44">
        <v>0.30715064514471302</v>
      </c>
    </row>
    <row r="259" spans="1:14" x14ac:dyDescent="0.35">
      <c r="A259" t="s">
        <v>258</v>
      </c>
      <c r="B259" t="s">
        <v>1767</v>
      </c>
      <c r="C259" t="s">
        <v>1938</v>
      </c>
      <c r="D259" t="s">
        <v>1971</v>
      </c>
      <c r="E259" s="44">
        <v>0.60809266567230225</v>
      </c>
      <c r="F259" s="44">
        <v>0.35134550929069519</v>
      </c>
      <c r="G259" s="44">
        <v>5.3054124116897583E-2</v>
      </c>
      <c r="H259" s="44">
        <v>0.26224738359451294</v>
      </c>
      <c r="I259" s="44">
        <v>3.7363842129707336E-2</v>
      </c>
      <c r="J259" s="44">
        <v>0.141476751378804</v>
      </c>
      <c r="K259" s="44">
        <v>1.7085896935155696</v>
      </c>
      <c r="L259" s="44">
        <v>33.240724474427545</v>
      </c>
      <c r="M259" s="44">
        <v>10.724704742431641</v>
      </c>
      <c r="N259" s="44">
        <v>0.2550093130245219</v>
      </c>
    </row>
    <row r="260" spans="1:14" x14ac:dyDescent="0.35">
      <c r="A260" t="s">
        <v>259</v>
      </c>
      <c r="B260" t="s">
        <v>1767</v>
      </c>
      <c r="C260" t="s">
        <v>1939</v>
      </c>
      <c r="D260" t="s">
        <v>1971</v>
      </c>
      <c r="E260" s="44">
        <v>0.56432563066482544</v>
      </c>
      <c r="F260" s="44">
        <v>0.27854052186012268</v>
      </c>
      <c r="G260" s="44">
        <v>3.6712106317281723E-2</v>
      </c>
      <c r="H260" s="44">
        <v>0.17770044505596161</v>
      </c>
      <c r="I260" s="44">
        <v>2.9958900064229965E-2</v>
      </c>
      <c r="J260" s="44">
        <v>7.5001008903630109E-2</v>
      </c>
      <c r="K260" s="44">
        <v>1.3872137221837002</v>
      </c>
      <c r="L260" s="44">
        <v>34.188510501810349</v>
      </c>
      <c r="M260" s="44">
        <v>10.887881278991699</v>
      </c>
      <c r="N260" s="44">
        <v>0.22497511676822923</v>
      </c>
    </row>
    <row r="261" spans="1:14" x14ac:dyDescent="0.35">
      <c r="A261" t="s">
        <v>260</v>
      </c>
      <c r="B261" t="s">
        <v>1767</v>
      </c>
      <c r="C261" t="s">
        <v>1940</v>
      </c>
      <c r="D261" t="s">
        <v>1971</v>
      </c>
      <c r="E261" s="44">
        <v>0.70301991701126099</v>
      </c>
      <c r="F261" s="44">
        <v>0.40059468150138855</v>
      </c>
      <c r="G261" s="44">
        <v>5.5476818233728409E-2</v>
      </c>
      <c r="H261" s="44">
        <v>0.26978015899658203</v>
      </c>
      <c r="I261" s="44">
        <v>4.3908819556236267E-2</v>
      </c>
      <c r="J261" s="44">
        <v>7.8999280946507974E-2</v>
      </c>
      <c r="K261" s="44">
        <v>1.804703013720629</v>
      </c>
      <c r="L261" s="44">
        <v>37.782028770040228</v>
      </c>
      <c r="M261" s="44">
        <v>11.051600456237793</v>
      </c>
      <c r="N261" s="44">
        <v>0.25292338590369878</v>
      </c>
    </row>
    <row r="262" spans="1:14" x14ac:dyDescent="0.35">
      <c r="A262" t="s">
        <v>261</v>
      </c>
      <c r="B262" t="s">
        <v>1767</v>
      </c>
      <c r="C262" t="s">
        <v>1941</v>
      </c>
      <c r="D262" t="s">
        <v>1971</v>
      </c>
      <c r="E262" s="44">
        <v>0.87718367576599121</v>
      </c>
      <c r="F262" s="44">
        <v>0.56330162286758423</v>
      </c>
      <c r="G262" s="44">
        <v>7.8028410673141479E-2</v>
      </c>
      <c r="H262" s="44">
        <v>0.37740465998649597</v>
      </c>
      <c r="I262" s="44">
        <v>6.39825239777565E-2</v>
      </c>
      <c r="J262" s="44">
        <v>0.12678346753459335</v>
      </c>
      <c r="K262" s="44">
        <v>2.369790947915579</v>
      </c>
      <c r="L262" s="44">
        <v>41.833240043360497</v>
      </c>
      <c r="M262" s="44">
        <v>11.215673446655273</v>
      </c>
      <c r="N262" s="44">
        <v>0.28310662436291922</v>
      </c>
    </row>
    <row r="263" spans="1:14" x14ac:dyDescent="0.35">
      <c r="A263" t="s">
        <v>262</v>
      </c>
      <c r="B263" t="s">
        <v>1768</v>
      </c>
      <c r="C263" t="s">
        <v>1933</v>
      </c>
      <c r="D263" t="s">
        <v>1972</v>
      </c>
      <c r="E263" s="44">
        <v>3.9827091693878174</v>
      </c>
      <c r="F263" s="44">
        <v>0.9868665337562561</v>
      </c>
      <c r="G263" s="44">
        <v>0.14241097867488861</v>
      </c>
      <c r="H263" s="44">
        <v>4.9186632037162781E-2</v>
      </c>
      <c r="I263" s="44">
        <v>2.1422372665256262E-3</v>
      </c>
      <c r="J263" s="44">
        <v>0.6587191792996443</v>
      </c>
      <c r="K263" s="44">
        <v>5.2273430692554665</v>
      </c>
      <c r="L263" s="44">
        <v>2207.6197423266431</v>
      </c>
      <c r="M263" s="44">
        <v>196.7962646484375</v>
      </c>
      <c r="N263" s="44">
        <v>-0.59469188305443144</v>
      </c>
    </row>
    <row r="264" spans="1:14" x14ac:dyDescent="0.35">
      <c r="A264" t="s">
        <v>263</v>
      </c>
      <c r="B264" t="s">
        <v>1768</v>
      </c>
      <c r="C264" t="s">
        <v>1934</v>
      </c>
      <c r="D264" t="s">
        <v>1972</v>
      </c>
      <c r="E264" s="44">
        <v>6.4536600112915039</v>
      </c>
      <c r="F264" s="44">
        <v>5.6179189682006836</v>
      </c>
      <c r="G264" s="44">
        <v>2.8046071529388428</v>
      </c>
      <c r="H264" s="44">
        <v>0.97935193777084351</v>
      </c>
      <c r="I264" s="44">
        <v>3.9266236126422882E-2</v>
      </c>
      <c r="J264" s="44">
        <v>3.5371825369231344</v>
      </c>
      <c r="K264" s="44">
        <v>26.380131732313032</v>
      </c>
      <c r="L264" s="44">
        <v>2613.9928224068276</v>
      </c>
      <c r="M264" s="44">
        <v>198.68667602539063</v>
      </c>
      <c r="N264" s="44">
        <v>6.9481442408610903</v>
      </c>
    </row>
    <row r="265" spans="1:14" x14ac:dyDescent="0.35">
      <c r="A265" t="s">
        <v>264</v>
      </c>
      <c r="B265" t="s">
        <v>1768</v>
      </c>
      <c r="C265" t="s">
        <v>1935</v>
      </c>
      <c r="D265" t="s">
        <v>1972</v>
      </c>
      <c r="E265" s="44">
        <v>10.034615516662598</v>
      </c>
      <c r="F265" s="44">
        <v>11.885446548461914</v>
      </c>
      <c r="G265" s="44">
        <v>7.676325798034668</v>
      </c>
      <c r="H265" s="44">
        <v>3.1535866260528564</v>
      </c>
      <c r="I265" s="44">
        <v>7.9408928751945496E-2</v>
      </c>
      <c r="J265" s="44">
        <v>3.8667841756461003</v>
      </c>
      <c r="K265" s="44">
        <v>56.016056030508672</v>
      </c>
      <c r="L265" s="44">
        <v>2464.3976458546572</v>
      </c>
      <c r="M265" s="44">
        <v>200.56097412109375</v>
      </c>
      <c r="N265" s="44">
        <v>19.319884190067647</v>
      </c>
    </row>
    <row r="266" spans="1:14" x14ac:dyDescent="0.35">
      <c r="A266" t="s">
        <v>265</v>
      </c>
      <c r="B266" t="s">
        <v>1768</v>
      </c>
      <c r="C266" t="s">
        <v>1936</v>
      </c>
      <c r="D266" t="s">
        <v>1972</v>
      </c>
      <c r="E266" s="44">
        <v>11.78786563873291</v>
      </c>
      <c r="F266" s="44">
        <v>13.648830413818359</v>
      </c>
      <c r="G266" s="44">
        <v>10.393871307373047</v>
      </c>
      <c r="H266" s="44">
        <v>4.7685914039611816</v>
      </c>
      <c r="I266" s="44">
        <v>8.067147433757782E-2</v>
      </c>
      <c r="J266" s="44">
        <v>3.4630106922391621</v>
      </c>
      <c r="K266" s="44">
        <v>65.095745281613006</v>
      </c>
      <c r="L266" s="44">
        <v>2471.5625507058253</v>
      </c>
      <c r="M266" s="44">
        <v>202.40864562988281</v>
      </c>
      <c r="N266" s="44">
        <v>20.952902130877753</v>
      </c>
    </row>
    <row r="267" spans="1:14" x14ac:dyDescent="0.35">
      <c r="A267" t="s">
        <v>266</v>
      </c>
      <c r="B267" t="s">
        <v>1768</v>
      </c>
      <c r="C267" t="s">
        <v>1937</v>
      </c>
      <c r="D267" t="s">
        <v>1972</v>
      </c>
      <c r="E267" s="44">
        <v>12.516950607299805</v>
      </c>
      <c r="F267" s="44">
        <v>14.234610557556152</v>
      </c>
      <c r="G267" s="44">
        <v>11.253662109375</v>
      </c>
      <c r="H267" s="44">
        <v>5.4049081802368164</v>
      </c>
      <c r="I267" s="44">
        <v>7.4081189930438995E-2</v>
      </c>
      <c r="J267" s="44">
        <v>3.2755469609903427</v>
      </c>
      <c r="K267" s="44">
        <v>69.114197627589931</v>
      </c>
      <c r="L267" s="44">
        <v>2456.1705382978012</v>
      </c>
      <c r="M267" s="44">
        <v>204.21310424804688</v>
      </c>
      <c r="N267" s="44">
        <v>22.354439698582013</v>
      </c>
    </row>
    <row r="268" spans="1:14" x14ac:dyDescent="0.35">
      <c r="A268" t="s">
        <v>267</v>
      </c>
      <c r="B268" t="s">
        <v>1768</v>
      </c>
      <c r="C268" t="s">
        <v>1938</v>
      </c>
      <c r="D268" t="s">
        <v>1972</v>
      </c>
      <c r="E268" s="44">
        <v>12.181873321533203</v>
      </c>
      <c r="F268" s="44">
        <v>12.866367340087891</v>
      </c>
      <c r="G268" s="44">
        <v>11.281776428222656</v>
      </c>
      <c r="H268" s="44">
        <v>5.7433533668518066</v>
      </c>
      <c r="I268" s="44">
        <v>5.904795229434967E-2</v>
      </c>
      <c r="J268" s="44">
        <v>3.0377758776455881</v>
      </c>
      <c r="K268" s="44">
        <v>65.53200210880938</v>
      </c>
      <c r="L268" s="44">
        <v>1800.0213155070333</v>
      </c>
      <c r="M268" s="44">
        <v>205.96208190917969</v>
      </c>
      <c r="N268" s="44">
        <v>20.361806644982153</v>
      </c>
    </row>
    <row r="269" spans="1:14" x14ac:dyDescent="0.35">
      <c r="A269" t="s">
        <v>268</v>
      </c>
      <c r="B269" t="s">
        <v>1768</v>
      </c>
      <c r="C269" t="s">
        <v>1939</v>
      </c>
      <c r="D269" t="s">
        <v>1972</v>
      </c>
      <c r="E269" s="44">
        <v>10.549302101135254</v>
      </c>
      <c r="F269" s="44">
        <v>9.8469152450561523</v>
      </c>
      <c r="G269" s="44">
        <v>5.9260225296020508</v>
      </c>
      <c r="H269" s="44">
        <v>2.6569867134094238</v>
      </c>
      <c r="I269" s="44">
        <v>4.5272022485733032E-2</v>
      </c>
      <c r="J269" s="44">
        <v>3.0195691140636072</v>
      </c>
      <c r="K269" s="44">
        <v>50.508682482249128</v>
      </c>
      <c r="L269" s="44">
        <v>1793.3119517792636</v>
      </c>
      <c r="M269" s="44">
        <v>207.65287780761719</v>
      </c>
      <c r="N269" s="44">
        <v>18.464615382345677</v>
      </c>
    </row>
    <row r="270" spans="1:14" x14ac:dyDescent="0.35">
      <c r="A270" t="s">
        <v>269</v>
      </c>
      <c r="B270" t="s">
        <v>1768</v>
      </c>
      <c r="C270" t="s">
        <v>1940</v>
      </c>
      <c r="D270" t="s">
        <v>1972</v>
      </c>
      <c r="E270" s="44">
        <v>10.760251998901367</v>
      </c>
      <c r="F270" s="44">
        <v>9.5017433166503906</v>
      </c>
      <c r="G270" s="44">
        <v>5.0112977027893066</v>
      </c>
      <c r="H270" s="44">
        <v>2.1126143932342529</v>
      </c>
      <c r="I270" s="44">
        <v>4.3602287769317627E-2</v>
      </c>
      <c r="J270" s="44">
        <v>3.0246016551915091</v>
      </c>
      <c r="K270" s="44">
        <v>49.944407882449376</v>
      </c>
      <c r="L270" s="44">
        <v>2055.1426497391435</v>
      </c>
      <c r="M270" s="44">
        <v>209.28826904296875</v>
      </c>
      <c r="N270" s="44">
        <v>19.49029801802935</v>
      </c>
    </row>
    <row r="271" spans="1:14" x14ac:dyDescent="0.35">
      <c r="A271" t="s">
        <v>270</v>
      </c>
      <c r="B271" t="s">
        <v>1768</v>
      </c>
      <c r="C271" t="s">
        <v>1941</v>
      </c>
      <c r="D271" t="s">
        <v>1972</v>
      </c>
      <c r="E271" s="44">
        <v>12.092747688293457</v>
      </c>
      <c r="F271" s="44">
        <v>10.735700607299805</v>
      </c>
      <c r="G271" s="44">
        <v>5.835547924041748</v>
      </c>
      <c r="H271" s="44">
        <v>2.4814913272857666</v>
      </c>
      <c r="I271" s="44">
        <v>4.9926239997148514E-2</v>
      </c>
      <c r="J271" s="44">
        <v>3.0611110051457198</v>
      </c>
      <c r="K271" s="44">
        <v>55.268477217072089</v>
      </c>
      <c r="L271" s="44">
        <v>1909.3856167249378</v>
      </c>
      <c r="M271" s="44">
        <v>210.86795043945313</v>
      </c>
      <c r="N271" s="44">
        <v>21.011950715100198</v>
      </c>
    </row>
    <row r="272" spans="1:14" x14ac:dyDescent="0.35">
      <c r="A272" t="s">
        <v>271</v>
      </c>
      <c r="B272" t="s">
        <v>1769</v>
      </c>
      <c r="C272" t="s">
        <v>1933</v>
      </c>
      <c r="D272" t="s">
        <v>1973</v>
      </c>
      <c r="E272" s="44">
        <v>1.5993752479553223</v>
      </c>
      <c r="F272" s="44">
        <v>1.6892585754394531</v>
      </c>
      <c r="G272" s="44">
        <v>0.57793205976486206</v>
      </c>
      <c r="H272" s="44">
        <v>0.42013663053512573</v>
      </c>
      <c r="I272" s="44">
        <v>0.15984191000461578</v>
      </c>
      <c r="J272" s="44">
        <v>0</v>
      </c>
      <c r="K272" s="44">
        <v>5.4865609092185004</v>
      </c>
      <c r="L272" s="44">
        <v>218.31296149998991</v>
      </c>
      <c r="M272" s="44">
        <v>16.993350982666016</v>
      </c>
      <c r="N272" s="44">
        <v>1.0400162620017035</v>
      </c>
    </row>
    <row r="273" spans="1:14" x14ac:dyDescent="0.35">
      <c r="A273" t="s">
        <v>272</v>
      </c>
      <c r="B273" t="s">
        <v>1769</v>
      </c>
      <c r="C273" t="s">
        <v>1934</v>
      </c>
      <c r="D273" t="s">
        <v>1973</v>
      </c>
      <c r="E273" s="44">
        <v>1.8647370338439941</v>
      </c>
      <c r="F273" s="44">
        <v>2.4029545783996582</v>
      </c>
      <c r="G273" s="44">
        <v>0.70155972242355347</v>
      </c>
      <c r="H273" s="44">
        <v>0.40058791637420654</v>
      </c>
      <c r="I273" s="44">
        <v>0.18525247275829315</v>
      </c>
      <c r="J273" s="44">
        <v>0</v>
      </c>
      <c r="K273" s="44">
        <v>6.5496922719147213</v>
      </c>
      <c r="L273" s="44">
        <v>252.10777613748701</v>
      </c>
      <c r="M273" s="44">
        <v>17.153356552124023</v>
      </c>
      <c r="N273" s="44">
        <v>0.994600414004565</v>
      </c>
    </row>
    <row r="274" spans="1:14" x14ac:dyDescent="0.35">
      <c r="A274" t="s">
        <v>273</v>
      </c>
      <c r="B274" t="s">
        <v>1769</v>
      </c>
      <c r="C274" t="s">
        <v>1935</v>
      </c>
      <c r="D274" t="s">
        <v>1973</v>
      </c>
      <c r="E274" s="44">
        <v>2.0376021862030029</v>
      </c>
      <c r="F274" s="44">
        <v>3.0137906074523926</v>
      </c>
      <c r="G274" s="44">
        <v>0.85245698690414429</v>
      </c>
      <c r="H274" s="44">
        <v>0.39187926054000854</v>
      </c>
      <c r="I274" s="44">
        <v>0.20740137994289398</v>
      </c>
      <c r="J274" s="44">
        <v>0</v>
      </c>
      <c r="K274" s="44">
        <v>7.4822770075727574</v>
      </c>
      <c r="L274" s="44">
        <v>267.04157686468199</v>
      </c>
      <c r="M274" s="44">
        <v>17.309747695922852</v>
      </c>
      <c r="N274" s="44">
        <v>0.97914704846631206</v>
      </c>
    </row>
    <row r="275" spans="1:14" x14ac:dyDescent="0.35">
      <c r="A275" t="s">
        <v>274</v>
      </c>
      <c r="B275" t="s">
        <v>1769</v>
      </c>
      <c r="C275" t="s">
        <v>1936</v>
      </c>
      <c r="D275" t="s">
        <v>1973</v>
      </c>
      <c r="E275" s="44">
        <v>2.1545324325561523</v>
      </c>
      <c r="F275" s="44">
        <v>3.6309473514556885</v>
      </c>
      <c r="G275" s="44">
        <v>0.95460224151611328</v>
      </c>
      <c r="H275" s="44">
        <v>0.35086628794670105</v>
      </c>
      <c r="I275" s="44">
        <v>0.21584364771842957</v>
      </c>
      <c r="J275" s="44">
        <v>0</v>
      </c>
      <c r="K275" s="44">
        <v>8.3204446911762417</v>
      </c>
      <c r="L275" s="44">
        <v>278.36900118282381</v>
      </c>
      <c r="M275" s="44">
        <v>17.462982177734375</v>
      </c>
      <c r="N275" s="44">
        <v>1.0136529087970914</v>
      </c>
    </row>
    <row r="276" spans="1:14" x14ac:dyDescent="0.35">
      <c r="A276" t="s">
        <v>275</v>
      </c>
      <c r="B276" t="s">
        <v>1769</v>
      </c>
      <c r="C276" t="s">
        <v>1937</v>
      </c>
      <c r="D276" t="s">
        <v>1973</v>
      </c>
      <c r="E276" s="44">
        <v>2.1212325096130371</v>
      </c>
      <c r="F276" s="44">
        <v>4.1015448570251465</v>
      </c>
      <c r="G276" s="44">
        <v>0.96243226528167725</v>
      </c>
      <c r="H276" s="44">
        <v>0.27909669280052185</v>
      </c>
      <c r="I276" s="44">
        <v>0.20368964970111847</v>
      </c>
      <c r="J276" s="44">
        <v>0</v>
      </c>
      <c r="K276" s="44">
        <v>8.8582664103589703</v>
      </c>
      <c r="L276" s="44">
        <v>260.52186718883365</v>
      </c>
      <c r="M276" s="44">
        <v>17.613796234130859</v>
      </c>
      <c r="N276" s="44">
        <v>1.1902704806409528</v>
      </c>
    </row>
    <row r="277" spans="1:14" x14ac:dyDescent="0.35">
      <c r="A277" t="s">
        <v>276</v>
      </c>
      <c r="B277" t="s">
        <v>1769</v>
      </c>
      <c r="C277" t="s">
        <v>1938</v>
      </c>
      <c r="D277" t="s">
        <v>1973</v>
      </c>
      <c r="E277" s="44">
        <v>2.4135293960571289</v>
      </c>
      <c r="F277" s="44">
        <v>5.0957956314086914</v>
      </c>
      <c r="G277" s="44">
        <v>1.2657867670059204</v>
      </c>
      <c r="H277" s="44">
        <v>0.30035027861595154</v>
      </c>
      <c r="I277" s="44">
        <v>0.22660993039608002</v>
      </c>
      <c r="J277" s="44">
        <v>0</v>
      </c>
      <c r="K277" s="44">
        <v>10.438335622537931</v>
      </c>
      <c r="L277" s="44">
        <v>243.96190333018848</v>
      </c>
      <c r="M277" s="44">
        <v>17.76268196105957</v>
      </c>
      <c r="N277" s="44">
        <v>1.1362630975135168</v>
      </c>
    </row>
    <row r="278" spans="1:14" x14ac:dyDescent="0.35">
      <c r="A278" t="s">
        <v>277</v>
      </c>
      <c r="B278" t="s">
        <v>1769</v>
      </c>
      <c r="C278" t="s">
        <v>1939</v>
      </c>
      <c r="D278" t="s">
        <v>1973</v>
      </c>
      <c r="E278" s="44">
        <v>2.5422217845916748</v>
      </c>
      <c r="F278" s="44">
        <v>4.8782458305358887</v>
      </c>
      <c r="G278" s="44">
        <v>1.3221918344497681</v>
      </c>
      <c r="H278" s="44">
        <v>0.32553201913833618</v>
      </c>
      <c r="I278" s="44">
        <v>0.21896040439605713</v>
      </c>
      <c r="J278" s="44">
        <v>0</v>
      </c>
      <c r="K278" s="44">
        <v>10.321370531458998</v>
      </c>
      <c r="L278" s="44">
        <v>249.91967145077967</v>
      </c>
      <c r="M278" s="44">
        <v>17.909755706787109</v>
      </c>
      <c r="N278" s="44">
        <v>1.0342182411147594</v>
      </c>
    </row>
    <row r="279" spans="1:14" x14ac:dyDescent="0.35">
      <c r="A279" t="s">
        <v>278</v>
      </c>
      <c r="B279" t="s">
        <v>1769</v>
      </c>
      <c r="C279" t="s">
        <v>1940</v>
      </c>
      <c r="D279" t="s">
        <v>1973</v>
      </c>
      <c r="E279" s="44">
        <v>2.6175177097320557</v>
      </c>
      <c r="F279" s="44">
        <v>4.6324529647827148</v>
      </c>
      <c r="G279" s="44">
        <v>1.1576032638549805</v>
      </c>
      <c r="H279" s="44">
        <v>0.27552080154418945</v>
      </c>
      <c r="I279" s="44">
        <v>0.20597760379314423</v>
      </c>
      <c r="J279" s="44">
        <v>0</v>
      </c>
      <c r="K279" s="44">
        <v>9.9462685228152807</v>
      </c>
      <c r="L279" s="44">
        <v>276.99233245933226</v>
      </c>
      <c r="M279" s="44">
        <v>18.054723739624023</v>
      </c>
      <c r="N279" s="44">
        <v>1.0571970582767065</v>
      </c>
    </row>
    <row r="280" spans="1:14" x14ac:dyDescent="0.35">
      <c r="A280" t="s">
        <v>279</v>
      </c>
      <c r="B280" t="s">
        <v>1769</v>
      </c>
      <c r="C280" t="s">
        <v>1941</v>
      </c>
      <c r="D280" t="s">
        <v>1973</v>
      </c>
      <c r="E280" s="44">
        <v>3.0898759365081787</v>
      </c>
      <c r="F280" s="44">
        <v>5.3998236656188965</v>
      </c>
      <c r="G280" s="44">
        <v>1.7492685317993164</v>
      </c>
      <c r="H280" s="44">
        <v>0.4653705358505249</v>
      </c>
      <c r="I280" s="44">
        <v>0.23750190436840057</v>
      </c>
      <c r="J280" s="44">
        <v>0</v>
      </c>
      <c r="K280" s="44">
        <v>13.368861685590209</v>
      </c>
      <c r="L280" s="44">
        <v>299.88726520196138</v>
      </c>
      <c r="M280" s="44">
        <v>18.197208404541016</v>
      </c>
      <c r="N280" s="44">
        <v>2.4270215137762445</v>
      </c>
    </row>
    <row r="281" spans="1:14" x14ac:dyDescent="0.35">
      <c r="A281" t="s">
        <v>280</v>
      </c>
      <c r="B281" t="s">
        <v>1770</v>
      </c>
      <c r="C281" t="s">
        <v>1933</v>
      </c>
      <c r="D281" t="s">
        <v>1974</v>
      </c>
      <c r="E281" s="44">
        <v>1.7064189910888672</v>
      </c>
      <c r="F281" s="44">
        <v>1.7674711942672729</v>
      </c>
      <c r="G281" s="44">
        <v>0.39679494500160217</v>
      </c>
      <c r="H281" s="44">
        <v>1.8957579135894775</v>
      </c>
      <c r="I281" s="44">
        <v>4.1423819959163666E-2</v>
      </c>
      <c r="J281" s="44">
        <v>1.1700974561030786</v>
      </c>
      <c r="K281" s="44">
        <v>6.835227306440137</v>
      </c>
      <c r="L281" s="44">
        <v>286.0393444435814</v>
      </c>
      <c r="M281" s="44">
        <v>45.918094635009766</v>
      </c>
      <c r="N281" s="44">
        <v>-0.14273719983384048</v>
      </c>
    </row>
    <row r="282" spans="1:14" x14ac:dyDescent="0.35">
      <c r="A282" t="s">
        <v>281</v>
      </c>
      <c r="B282" t="s">
        <v>1770</v>
      </c>
      <c r="C282" t="s">
        <v>1934</v>
      </c>
      <c r="D282" t="s">
        <v>1974</v>
      </c>
      <c r="E282" s="44">
        <v>2.0152404308319092</v>
      </c>
      <c r="F282" s="44">
        <v>2.9878814220428467</v>
      </c>
      <c r="G282" s="44">
        <v>0.61393308639526367</v>
      </c>
      <c r="H282" s="44">
        <v>2.2962672710418701</v>
      </c>
      <c r="I282" s="44">
        <v>6.0305841267108917E-2</v>
      </c>
      <c r="J282" s="44">
        <v>0.94023549845507337</v>
      </c>
      <c r="K282" s="44">
        <v>10.848008407806898</v>
      </c>
      <c r="L282" s="44">
        <v>334.47642066720118</v>
      </c>
      <c r="M282" s="44">
        <v>46.406642913818359</v>
      </c>
      <c r="N282" s="44">
        <v>1.9341443883862475</v>
      </c>
    </row>
    <row r="283" spans="1:14" x14ac:dyDescent="0.35">
      <c r="A283" t="s">
        <v>282</v>
      </c>
      <c r="B283" t="s">
        <v>1770</v>
      </c>
      <c r="C283" t="s">
        <v>1935</v>
      </c>
      <c r="D283" t="s">
        <v>1974</v>
      </c>
      <c r="E283" s="44">
        <v>1.9451067447662354</v>
      </c>
      <c r="F283" s="44">
        <v>3.1987373828887939</v>
      </c>
      <c r="G283" s="44">
        <v>0.60773384571075439</v>
      </c>
      <c r="H283" s="44">
        <v>1.7785563468933105</v>
      </c>
      <c r="I283" s="44">
        <v>5.4860323667526245E-2</v>
      </c>
      <c r="J283" s="44">
        <v>1.096393166707021</v>
      </c>
      <c r="K283" s="44">
        <v>10.52018571611983</v>
      </c>
      <c r="L283" s="44">
        <v>370.34409305834993</v>
      </c>
      <c r="M283" s="44">
        <v>46.881473541259766</v>
      </c>
      <c r="N283" s="44">
        <v>1.838798233311735</v>
      </c>
    </row>
    <row r="284" spans="1:14" x14ac:dyDescent="0.35">
      <c r="A284" t="s">
        <v>283</v>
      </c>
      <c r="B284" t="s">
        <v>1770</v>
      </c>
      <c r="C284" t="s">
        <v>1936</v>
      </c>
      <c r="D284" t="s">
        <v>1974</v>
      </c>
      <c r="E284" s="44">
        <v>2.5374112129211426</v>
      </c>
      <c r="F284" s="44">
        <v>3.994204044342041</v>
      </c>
      <c r="G284" s="44">
        <v>0.72650909423828125</v>
      </c>
      <c r="H284" s="44">
        <v>1.6940028667449951</v>
      </c>
      <c r="I284" s="44">
        <v>5.3404085338115692E-2</v>
      </c>
      <c r="J284" s="44">
        <v>1.0469709551917077</v>
      </c>
      <c r="K284" s="44">
        <v>12.154724727488903</v>
      </c>
      <c r="L284" s="44">
        <v>381.84381680083686</v>
      </c>
      <c r="M284" s="44">
        <v>47.342975616455078</v>
      </c>
      <c r="N284" s="44">
        <v>2.1022224612620395</v>
      </c>
    </row>
    <row r="285" spans="1:14" x14ac:dyDescent="0.35">
      <c r="A285" t="s">
        <v>284</v>
      </c>
      <c r="B285" t="s">
        <v>1770</v>
      </c>
      <c r="C285" t="s">
        <v>1937</v>
      </c>
      <c r="D285" t="s">
        <v>1974</v>
      </c>
      <c r="E285" s="44">
        <v>2.6776759624481201</v>
      </c>
      <c r="F285" s="44">
        <v>4.4905376434326172</v>
      </c>
      <c r="G285" s="44">
        <v>0.80080491304397583</v>
      </c>
      <c r="H285" s="44">
        <v>1.37693190574646</v>
      </c>
      <c r="I285" s="44">
        <v>5.5434264242649078E-2</v>
      </c>
      <c r="J285" s="44">
        <v>1.0786695365181165</v>
      </c>
      <c r="K285" s="44">
        <v>12.493687758794735</v>
      </c>
      <c r="L285" s="44">
        <v>381.2403646985041</v>
      </c>
      <c r="M285" s="44">
        <v>47.791900634765625</v>
      </c>
      <c r="N285" s="44">
        <v>2.0136329149646066</v>
      </c>
    </row>
    <row r="286" spans="1:14" x14ac:dyDescent="0.35">
      <c r="A286" t="s">
        <v>285</v>
      </c>
      <c r="B286" t="s">
        <v>1770</v>
      </c>
      <c r="C286" t="s">
        <v>1938</v>
      </c>
      <c r="D286" t="s">
        <v>1974</v>
      </c>
      <c r="E286" s="44">
        <v>2.9357929229736328</v>
      </c>
      <c r="F286" s="44">
        <v>5.3576674461364746</v>
      </c>
      <c r="G286" s="44">
        <v>1.0288562774658203</v>
      </c>
      <c r="H286" s="44">
        <v>1.2538055181503296</v>
      </c>
      <c r="I286" s="44">
        <v>6.2317993491888046E-2</v>
      </c>
      <c r="J286" s="44">
        <v>1.0050145998374824</v>
      </c>
      <c r="K286" s="44">
        <v>13.389996259189587</v>
      </c>
      <c r="L286" s="44">
        <v>293.49254863628738</v>
      </c>
      <c r="M286" s="44">
        <v>48.228691101074219</v>
      </c>
      <c r="N286" s="44">
        <v>1.7465415272109919</v>
      </c>
    </row>
    <row r="287" spans="1:14" x14ac:dyDescent="0.35">
      <c r="A287" t="s">
        <v>286</v>
      </c>
      <c r="B287" t="s">
        <v>1770</v>
      </c>
      <c r="C287" t="s">
        <v>1939</v>
      </c>
      <c r="D287" t="s">
        <v>1974</v>
      </c>
      <c r="E287" s="44">
        <v>3.3004193305969238</v>
      </c>
      <c r="F287" s="44">
        <v>5.9747371673583984</v>
      </c>
      <c r="G287" s="44">
        <v>1.1319707632064819</v>
      </c>
      <c r="H287" s="44">
        <v>1.3623446226119995</v>
      </c>
      <c r="I287" s="44">
        <v>7.1924343705177307E-2</v>
      </c>
      <c r="J287" s="44">
        <v>0.90711745615391337</v>
      </c>
      <c r="K287" s="44">
        <v>14.524269403442116</v>
      </c>
      <c r="L287" s="44">
        <v>282.75073152530388</v>
      </c>
      <c r="M287" s="44">
        <v>48.653419494628906</v>
      </c>
      <c r="N287" s="44">
        <v>1.7757565691754085</v>
      </c>
    </row>
    <row r="288" spans="1:14" x14ac:dyDescent="0.35">
      <c r="A288" t="s">
        <v>287</v>
      </c>
      <c r="B288" t="s">
        <v>1770</v>
      </c>
      <c r="C288" t="s">
        <v>1940</v>
      </c>
      <c r="D288" t="s">
        <v>1974</v>
      </c>
      <c r="E288" s="44">
        <v>3.6073534488677979</v>
      </c>
      <c r="F288" s="44">
        <v>6.3340911865234375</v>
      </c>
      <c r="G288" s="44">
        <v>1.2190684080123901</v>
      </c>
      <c r="H288" s="44">
        <v>1.4724278450012207</v>
      </c>
      <c r="I288" s="44">
        <v>7.6425954699516296E-2</v>
      </c>
      <c r="J288" s="44">
        <v>0.91168447285678555</v>
      </c>
      <c r="K288" s="44">
        <v>15.505033685458349</v>
      </c>
      <c r="L288" s="44">
        <v>314.46351501118903</v>
      </c>
      <c r="M288" s="44">
        <v>49.065616607666016</v>
      </c>
      <c r="N288" s="44">
        <v>1.8839833678750004</v>
      </c>
    </row>
    <row r="289" spans="1:14" x14ac:dyDescent="0.35">
      <c r="A289" t="s">
        <v>288</v>
      </c>
      <c r="B289" t="s">
        <v>1770</v>
      </c>
      <c r="C289" t="s">
        <v>1941</v>
      </c>
      <c r="D289" t="s">
        <v>1974</v>
      </c>
      <c r="E289" s="44">
        <v>3.9259014129638672</v>
      </c>
      <c r="F289" s="44">
        <v>6.7274971008300781</v>
      </c>
      <c r="G289" s="44">
        <v>1.280247688293457</v>
      </c>
      <c r="H289" s="44">
        <v>1.5406558513641357</v>
      </c>
      <c r="I289" s="44">
        <v>8.1373639404773712E-2</v>
      </c>
      <c r="J289" s="44">
        <v>0.92323783685707383</v>
      </c>
      <c r="K289" s="44">
        <v>16.497877010092825</v>
      </c>
      <c r="L289" s="44">
        <v>336.94024312633144</v>
      </c>
      <c r="M289" s="44">
        <v>49.464683532714844</v>
      </c>
      <c r="N289" s="44">
        <v>2.0189636666439537</v>
      </c>
    </row>
    <row r="290" spans="1:14" x14ac:dyDescent="0.35">
      <c r="A290" t="s">
        <v>289</v>
      </c>
      <c r="B290" t="s">
        <v>1771</v>
      </c>
      <c r="C290" t="s">
        <v>1933</v>
      </c>
      <c r="D290" t="s">
        <v>1975</v>
      </c>
      <c r="E290" s="44">
        <v>0.61159920692443848</v>
      </c>
      <c r="F290" s="44">
        <v>0.11035142093896866</v>
      </c>
      <c r="G290" s="44">
        <v>0.11583894491195679</v>
      </c>
      <c r="H290" s="44">
        <v>0.14521102607250214</v>
      </c>
      <c r="I290" s="44">
        <v>1.6751695657148957E-3</v>
      </c>
      <c r="J290" s="44">
        <v>0</v>
      </c>
      <c r="K290" s="44">
        <v>1.1458641913318437</v>
      </c>
      <c r="L290" s="44">
        <v>37.634457364271505</v>
      </c>
      <c r="M290" s="44">
        <v>4.5452804565429688</v>
      </c>
      <c r="N290" s="44">
        <v>0.1611883666896623</v>
      </c>
    </row>
    <row r="291" spans="1:14" x14ac:dyDescent="0.35">
      <c r="A291" t="s">
        <v>290</v>
      </c>
      <c r="B291" t="s">
        <v>1771</v>
      </c>
      <c r="C291" t="s">
        <v>1934</v>
      </c>
      <c r="D291" t="s">
        <v>1975</v>
      </c>
      <c r="E291" s="44">
        <v>0.59151571989059448</v>
      </c>
      <c r="F291" s="44">
        <v>0.12184739112854004</v>
      </c>
      <c r="G291" s="44">
        <v>0.11745491623878479</v>
      </c>
      <c r="H291" s="44">
        <v>0.12119120359420776</v>
      </c>
      <c r="I291" s="44">
        <v>1.5997581649571657E-3</v>
      </c>
      <c r="J291" s="44">
        <v>0</v>
      </c>
      <c r="K291" s="44">
        <v>1.1432684510513371</v>
      </c>
      <c r="L291" s="44">
        <v>42.717362661001474</v>
      </c>
      <c r="M291" s="44">
        <v>4.6004743576049805</v>
      </c>
      <c r="N291" s="44">
        <v>0.18965946133576095</v>
      </c>
    </row>
    <row r="292" spans="1:14" x14ac:dyDescent="0.35">
      <c r="A292" t="s">
        <v>291</v>
      </c>
      <c r="B292" t="s">
        <v>1771</v>
      </c>
      <c r="C292" t="s">
        <v>1935</v>
      </c>
      <c r="D292" t="s">
        <v>1975</v>
      </c>
      <c r="E292" s="44">
        <v>0.63716483116149902</v>
      </c>
      <c r="F292" s="44">
        <v>0.11837396025657654</v>
      </c>
      <c r="G292" s="44">
        <v>0.10085543990135193</v>
      </c>
      <c r="H292" s="44">
        <v>8.4518872201442719E-2</v>
      </c>
      <c r="I292" s="44">
        <v>1.3162170071154833E-3</v>
      </c>
      <c r="J292" s="44">
        <v>0</v>
      </c>
      <c r="K292" s="44">
        <v>1.1453439081969363</v>
      </c>
      <c r="L292" s="44">
        <v>46.984147992803535</v>
      </c>
      <c r="M292" s="44">
        <v>4.6541218757629395</v>
      </c>
      <c r="N292" s="44">
        <v>0.20311457765723295</v>
      </c>
    </row>
    <row r="293" spans="1:14" x14ac:dyDescent="0.35">
      <c r="A293" t="s">
        <v>292</v>
      </c>
      <c r="B293" t="s">
        <v>1771</v>
      </c>
      <c r="C293" t="s">
        <v>1936</v>
      </c>
      <c r="D293" t="s">
        <v>1975</v>
      </c>
      <c r="E293" s="44">
        <v>0.6677696704864502</v>
      </c>
      <c r="F293" s="44">
        <v>0.13538184762001038</v>
      </c>
      <c r="G293" s="44">
        <v>9.4842985272407532E-2</v>
      </c>
      <c r="H293" s="44">
        <v>6.0034815222024918E-2</v>
      </c>
      <c r="I293" s="44">
        <v>1.4523103600367904E-3</v>
      </c>
      <c r="J293" s="44">
        <v>0</v>
      </c>
      <c r="K293" s="44">
        <v>1.1592695195285514</v>
      </c>
      <c r="L293" s="44">
        <v>50.326304066965186</v>
      </c>
      <c r="M293" s="44">
        <v>4.7064008712768555</v>
      </c>
      <c r="N293" s="44">
        <v>0.19978792258183509</v>
      </c>
    </row>
    <row r="294" spans="1:14" x14ac:dyDescent="0.35">
      <c r="A294" t="s">
        <v>293</v>
      </c>
      <c r="B294" t="s">
        <v>1771</v>
      </c>
      <c r="C294" t="s">
        <v>1937</v>
      </c>
      <c r="D294" t="s">
        <v>1975</v>
      </c>
      <c r="E294" s="44">
        <v>0.69778180122375488</v>
      </c>
      <c r="F294" s="44">
        <v>0.14883548021316528</v>
      </c>
      <c r="G294" s="44">
        <v>9.4357408583164215E-2</v>
      </c>
      <c r="H294" s="44">
        <v>4.5477613806724548E-2</v>
      </c>
      <c r="I294" s="44">
        <v>1.4937823871150613E-3</v>
      </c>
      <c r="J294" s="44">
        <v>0</v>
      </c>
      <c r="K294" s="44">
        <v>1.1818717661017675</v>
      </c>
      <c r="L294" s="44">
        <v>51.180997319726004</v>
      </c>
      <c r="M294" s="44">
        <v>4.7575750350952148</v>
      </c>
      <c r="N294" s="44">
        <v>0.19392561341469472</v>
      </c>
    </row>
    <row r="295" spans="1:14" x14ac:dyDescent="0.35">
      <c r="A295" t="s">
        <v>294</v>
      </c>
      <c r="B295" t="s">
        <v>1771</v>
      </c>
      <c r="C295" t="s">
        <v>1938</v>
      </c>
      <c r="D295" t="s">
        <v>1975</v>
      </c>
      <c r="E295" s="44">
        <v>0.71744382381439209</v>
      </c>
      <c r="F295" s="44">
        <v>0.18198707699775696</v>
      </c>
      <c r="G295" s="44">
        <v>0.11844713240861893</v>
      </c>
      <c r="H295" s="44">
        <v>4.3445438146591187E-2</v>
      </c>
      <c r="I295" s="44">
        <v>1.7461363459005952E-3</v>
      </c>
      <c r="J295" s="44">
        <v>0</v>
      </c>
      <c r="K295" s="44">
        <v>1.2339261443512259</v>
      </c>
      <c r="L295" s="44">
        <v>55.410257378316778</v>
      </c>
      <c r="M295" s="44">
        <v>4.8078522682189941</v>
      </c>
      <c r="N295" s="44">
        <v>0.17085644315646276</v>
      </c>
    </row>
    <row r="296" spans="1:14" x14ac:dyDescent="0.35">
      <c r="A296" t="s">
        <v>295</v>
      </c>
      <c r="B296" t="s">
        <v>1771</v>
      </c>
      <c r="C296" t="s">
        <v>1939</v>
      </c>
      <c r="D296" t="s">
        <v>1975</v>
      </c>
      <c r="E296" s="44">
        <v>0.83684253692626953</v>
      </c>
      <c r="F296" s="44">
        <v>0.25027534365653992</v>
      </c>
      <c r="G296" s="44">
        <v>0.17928385734558105</v>
      </c>
      <c r="H296" s="44">
        <v>6.7385748028755188E-2</v>
      </c>
      <c r="I296" s="44">
        <v>2.4539201986044645E-3</v>
      </c>
      <c r="J296" s="44">
        <v>0</v>
      </c>
      <c r="K296" s="44">
        <v>1.487637829131538</v>
      </c>
      <c r="L296" s="44">
        <v>57.827808411708688</v>
      </c>
      <c r="M296" s="44">
        <v>4.8572745323181152</v>
      </c>
      <c r="N296" s="44">
        <v>0.15139634544318348</v>
      </c>
    </row>
    <row r="297" spans="1:14" x14ac:dyDescent="0.35">
      <c r="A297" t="s">
        <v>296</v>
      </c>
      <c r="B297" t="s">
        <v>1771</v>
      </c>
      <c r="C297" t="s">
        <v>1940</v>
      </c>
      <c r="D297" t="s">
        <v>1975</v>
      </c>
      <c r="E297" s="44">
        <v>0.90666443109512329</v>
      </c>
      <c r="F297" s="44">
        <v>0.25464317202568054</v>
      </c>
      <c r="G297" s="44">
        <v>0.19032269716262817</v>
      </c>
      <c r="H297" s="44">
        <v>7.2640970349311829E-2</v>
      </c>
      <c r="I297" s="44">
        <v>2.4763843975961208E-3</v>
      </c>
      <c r="J297" s="44">
        <v>0</v>
      </c>
      <c r="K297" s="44">
        <v>1.5935269387469604</v>
      </c>
      <c r="L297" s="44">
        <v>58.272009664725196</v>
      </c>
      <c r="M297" s="44">
        <v>4.905768871307373</v>
      </c>
      <c r="N297" s="44">
        <v>0.16677937824586175</v>
      </c>
    </row>
    <row r="298" spans="1:14" x14ac:dyDescent="0.35">
      <c r="A298" t="s">
        <v>297</v>
      </c>
      <c r="B298" t="s">
        <v>1771</v>
      </c>
      <c r="C298" t="s">
        <v>1941</v>
      </c>
      <c r="D298" t="s">
        <v>1975</v>
      </c>
      <c r="E298" s="44">
        <v>0.99855673313140869</v>
      </c>
      <c r="F298" s="44">
        <v>0.28424304723739624</v>
      </c>
      <c r="G298" s="44">
        <v>0.21461541950702667</v>
      </c>
      <c r="H298" s="44">
        <v>8.2070961594581604E-2</v>
      </c>
      <c r="I298" s="44">
        <v>2.7740811929106712E-3</v>
      </c>
      <c r="J298" s="44">
        <v>0</v>
      </c>
      <c r="K298" s="44">
        <v>1.769332232926031</v>
      </c>
      <c r="L298" s="44">
        <v>60.815574818606542</v>
      </c>
      <c r="M298" s="44">
        <v>4.9531993865966797</v>
      </c>
      <c r="N298" s="44">
        <v>0.18707198188080398</v>
      </c>
    </row>
    <row r="299" spans="1:14" x14ac:dyDescent="0.35">
      <c r="A299" t="s">
        <v>298</v>
      </c>
      <c r="B299" t="s">
        <v>1772</v>
      </c>
      <c r="C299" t="s">
        <v>1933</v>
      </c>
      <c r="D299" t="s">
        <v>1976</v>
      </c>
      <c r="E299" s="44">
        <v>0.30894824862480164</v>
      </c>
      <c r="F299" s="44">
        <v>0.27500516176223755</v>
      </c>
      <c r="G299" s="44">
        <v>0.14706644415855408</v>
      </c>
      <c r="H299" s="44">
        <v>0.61639177799224854</v>
      </c>
      <c r="I299" s="44">
        <v>2.5671292096376419E-2</v>
      </c>
      <c r="J299" s="44">
        <v>0</v>
      </c>
      <c r="K299" s="44">
        <v>1.6733729819853564</v>
      </c>
      <c r="L299" s="44">
        <v>53.92146157859549</v>
      </c>
      <c r="M299" s="44">
        <v>9.8979854583740234</v>
      </c>
      <c r="N299" s="44">
        <v>0.30029010577991211</v>
      </c>
    </row>
    <row r="300" spans="1:14" x14ac:dyDescent="0.35">
      <c r="A300" t="s">
        <v>299</v>
      </c>
      <c r="B300" t="s">
        <v>1772</v>
      </c>
      <c r="C300" t="s">
        <v>1934</v>
      </c>
      <c r="D300" t="s">
        <v>1976</v>
      </c>
      <c r="E300" s="44">
        <v>0.31772035360336304</v>
      </c>
      <c r="F300" s="44">
        <v>0.28946459293365479</v>
      </c>
      <c r="G300" s="44">
        <v>0.17415519058704376</v>
      </c>
      <c r="H300" s="44">
        <v>0.62621253728866577</v>
      </c>
      <c r="I300" s="44">
        <v>2.453518845140934E-2</v>
      </c>
      <c r="J300" s="44">
        <v>1.1036669106850259</v>
      </c>
      <c r="K300" s="44">
        <v>3.3331990031517349</v>
      </c>
      <c r="L300" s="44">
        <v>58.087732141317154</v>
      </c>
      <c r="M300" s="44">
        <v>10.027095794677734</v>
      </c>
      <c r="N300" s="44">
        <v>0.79744419421231427</v>
      </c>
    </row>
    <row r="301" spans="1:14" x14ac:dyDescent="0.35">
      <c r="A301" t="s">
        <v>300</v>
      </c>
      <c r="B301" t="s">
        <v>1772</v>
      </c>
      <c r="C301" t="s">
        <v>1935</v>
      </c>
      <c r="D301" t="s">
        <v>1976</v>
      </c>
      <c r="E301" s="44">
        <v>0.33309498429298401</v>
      </c>
      <c r="F301" s="44">
        <v>0.30313569307327271</v>
      </c>
      <c r="G301" s="44">
        <v>0.19151861965656281</v>
      </c>
      <c r="H301" s="44">
        <v>0.60463255643844604</v>
      </c>
      <c r="I301" s="44">
        <v>2.0415764302015305E-2</v>
      </c>
      <c r="J301" s="44">
        <v>1.1541880379140479</v>
      </c>
      <c r="K301" s="44">
        <v>3.383158204276981</v>
      </c>
      <c r="L301" s="44">
        <v>60.746738837581475</v>
      </c>
      <c r="M301" s="44">
        <v>10.154950141906738</v>
      </c>
      <c r="N301" s="44">
        <v>0.77617251507203955</v>
      </c>
    </row>
    <row r="302" spans="1:14" x14ac:dyDescent="0.35">
      <c r="A302" t="s">
        <v>301</v>
      </c>
      <c r="B302" t="s">
        <v>1772</v>
      </c>
      <c r="C302" t="s">
        <v>1936</v>
      </c>
      <c r="D302" t="s">
        <v>1976</v>
      </c>
      <c r="E302" s="44">
        <v>0.31900987029075623</v>
      </c>
      <c r="F302" s="44">
        <v>0.3051045835018158</v>
      </c>
      <c r="G302" s="44">
        <v>0.13868094980716705</v>
      </c>
      <c r="H302" s="44">
        <v>0.38734924793243408</v>
      </c>
      <c r="I302" s="44">
        <v>1.115749217569828E-2</v>
      </c>
      <c r="J302" s="44">
        <v>1.1924074904732078</v>
      </c>
      <c r="K302" s="44">
        <v>3.0828137227595009</v>
      </c>
      <c r="L302" s="44">
        <v>62.758288972274094</v>
      </c>
      <c r="M302" s="44">
        <v>10.281293869018555</v>
      </c>
      <c r="N302" s="44">
        <v>0.72910414259513101</v>
      </c>
    </row>
    <row r="303" spans="1:14" x14ac:dyDescent="0.35">
      <c r="A303" t="s">
        <v>302</v>
      </c>
      <c r="B303" t="s">
        <v>1772</v>
      </c>
      <c r="C303" t="s">
        <v>1937</v>
      </c>
      <c r="D303" t="s">
        <v>1976</v>
      </c>
      <c r="E303" s="44">
        <v>0.34728860855102539</v>
      </c>
      <c r="F303" s="44">
        <v>0.35314098000526428</v>
      </c>
      <c r="G303" s="44">
        <v>0.13267108798027039</v>
      </c>
      <c r="H303" s="44">
        <v>0.30486911535263062</v>
      </c>
      <c r="I303" s="44">
        <v>1.5255806036293507E-2</v>
      </c>
      <c r="J303" s="44">
        <v>1.1322995483582474</v>
      </c>
      <c r="K303" s="44">
        <v>2.9645070281926182</v>
      </c>
      <c r="L303" s="44">
        <v>66.156943685962247</v>
      </c>
      <c r="M303" s="44">
        <v>10.405843734741211</v>
      </c>
      <c r="N303" s="44">
        <v>0.67898193871956369</v>
      </c>
    </row>
    <row r="304" spans="1:14" x14ac:dyDescent="0.35">
      <c r="A304" t="s">
        <v>303</v>
      </c>
      <c r="B304" t="s">
        <v>1772</v>
      </c>
      <c r="C304" t="s">
        <v>1938</v>
      </c>
      <c r="D304" t="s">
        <v>1976</v>
      </c>
      <c r="E304" s="44">
        <v>0.43991357088088989</v>
      </c>
      <c r="F304" s="44">
        <v>0.59211039543151855</v>
      </c>
      <c r="G304" s="44">
        <v>0.28514379262924194</v>
      </c>
      <c r="H304" s="44">
        <v>0.52852791547775269</v>
      </c>
      <c r="I304" s="44">
        <v>4.5096520334482193E-2</v>
      </c>
      <c r="J304" s="44">
        <v>1.1841036049338785</v>
      </c>
      <c r="K304" s="44">
        <v>3.7642439219939829</v>
      </c>
      <c r="L304" s="44">
        <v>68.897804771031502</v>
      </c>
      <c r="M304" s="44">
        <v>10.52839469909668</v>
      </c>
      <c r="N304" s="44">
        <v>0.68934806642686475</v>
      </c>
    </row>
    <row r="305" spans="1:14" x14ac:dyDescent="0.35">
      <c r="A305" t="s">
        <v>304</v>
      </c>
      <c r="B305" t="s">
        <v>1772</v>
      </c>
      <c r="C305" t="s">
        <v>1939</v>
      </c>
      <c r="D305" t="s">
        <v>1976</v>
      </c>
      <c r="E305" s="44">
        <v>0.46002516150474548</v>
      </c>
      <c r="F305" s="44">
        <v>0.60143750905990601</v>
      </c>
      <c r="G305" s="44">
        <v>0.28101500868797302</v>
      </c>
      <c r="H305" s="44">
        <v>0.51995736360549927</v>
      </c>
      <c r="I305" s="44">
        <v>4.4729147106409073E-2</v>
      </c>
      <c r="J305" s="44">
        <v>1.179881021864353</v>
      </c>
      <c r="K305" s="44">
        <v>3.728682936997938</v>
      </c>
      <c r="L305" s="44">
        <v>72.433528673122737</v>
      </c>
      <c r="M305" s="44">
        <v>10.648792266845703</v>
      </c>
      <c r="N305" s="44">
        <v>0.64163769909202006</v>
      </c>
    </row>
    <row r="306" spans="1:14" x14ac:dyDescent="0.35">
      <c r="A306" t="s">
        <v>305</v>
      </c>
      <c r="B306" t="s">
        <v>1772</v>
      </c>
      <c r="C306" t="s">
        <v>1940</v>
      </c>
      <c r="D306" t="s">
        <v>1976</v>
      </c>
      <c r="E306" s="44">
        <v>0.51493752002716064</v>
      </c>
      <c r="F306" s="44">
        <v>0.67670714855194092</v>
      </c>
      <c r="G306" s="44">
        <v>0.32447266578674316</v>
      </c>
      <c r="H306" s="44">
        <v>0.60305112600326538</v>
      </c>
      <c r="I306" s="44">
        <v>5.0810664892196655E-2</v>
      </c>
      <c r="J306" s="44">
        <v>1.2113391719562028</v>
      </c>
      <c r="K306" s="44">
        <v>4.0647494923745988</v>
      </c>
      <c r="L306" s="44">
        <v>76.090693683511262</v>
      </c>
      <c r="M306" s="44">
        <v>10.766999244689941</v>
      </c>
      <c r="N306" s="44">
        <v>0.68343122495941167</v>
      </c>
    </row>
    <row r="307" spans="1:14" x14ac:dyDescent="0.35">
      <c r="A307" t="s">
        <v>306</v>
      </c>
      <c r="B307" t="s">
        <v>1772</v>
      </c>
      <c r="C307" t="s">
        <v>1941</v>
      </c>
      <c r="D307" t="s">
        <v>1976</v>
      </c>
      <c r="E307" s="44">
        <v>0.57646113634109497</v>
      </c>
      <c r="F307" s="44">
        <v>0.76228964328765869</v>
      </c>
      <c r="G307" s="44">
        <v>0.37013581395149231</v>
      </c>
      <c r="H307" s="44">
        <v>0.68913471698760986</v>
      </c>
      <c r="I307" s="44">
        <v>5.7582773268222809E-2</v>
      </c>
      <c r="J307" s="44">
        <v>1.2523828063184219</v>
      </c>
      <c r="K307" s="44">
        <v>4.4452494774295808</v>
      </c>
      <c r="L307" s="44">
        <v>81.103191348584588</v>
      </c>
      <c r="M307" s="44">
        <v>10.882998466491699</v>
      </c>
      <c r="N307" s="44">
        <v>0.73726259472566102</v>
      </c>
    </row>
    <row r="308" spans="1:14" x14ac:dyDescent="0.35">
      <c r="A308" t="s">
        <v>307</v>
      </c>
      <c r="B308" t="s">
        <v>1773</v>
      </c>
      <c r="C308" t="s">
        <v>1933</v>
      </c>
      <c r="D308" t="s">
        <v>1977</v>
      </c>
      <c r="E308" s="44">
        <v>0.79956930875778198</v>
      </c>
      <c r="F308" s="44">
        <v>0.21310347318649292</v>
      </c>
      <c r="G308" s="44">
        <v>0.38934335112571716</v>
      </c>
      <c r="H308" s="44">
        <v>0.74093163013458252</v>
      </c>
      <c r="I308" s="44">
        <v>0.14440193772315979</v>
      </c>
      <c r="J308" s="44">
        <v>2.3990809133292306</v>
      </c>
      <c r="K308" s="44">
        <v>5.1323085940303725</v>
      </c>
      <c r="L308" s="44">
        <v>69.555367000000004</v>
      </c>
      <c r="M308" s="44">
        <v>14.934690475463867</v>
      </c>
      <c r="N308" s="44">
        <v>0.4458779797734076</v>
      </c>
    </row>
    <row r="309" spans="1:14" x14ac:dyDescent="0.35">
      <c r="A309" t="s">
        <v>308</v>
      </c>
      <c r="B309" t="s">
        <v>1773</v>
      </c>
      <c r="C309" t="s">
        <v>1934</v>
      </c>
      <c r="D309" t="s">
        <v>1977</v>
      </c>
      <c r="E309" s="44">
        <v>0.82760143280029297</v>
      </c>
      <c r="F309" s="44">
        <v>0.34241721034049988</v>
      </c>
      <c r="G309" s="44">
        <v>0.43768751621246338</v>
      </c>
      <c r="H309" s="44">
        <v>0.71308451890945435</v>
      </c>
      <c r="I309" s="44">
        <v>0.14206916093826294</v>
      </c>
      <c r="J309" s="44">
        <v>4.2766850411248392</v>
      </c>
      <c r="K309" s="44">
        <v>7.2998389530455947</v>
      </c>
      <c r="L309" s="44">
        <v>79.276663999999997</v>
      </c>
      <c r="M309" s="44">
        <v>15.177353858947754</v>
      </c>
      <c r="N309" s="44">
        <v>0.56029404291745966</v>
      </c>
    </row>
    <row r="310" spans="1:14" x14ac:dyDescent="0.35">
      <c r="A310" t="s">
        <v>309</v>
      </c>
      <c r="B310" t="s">
        <v>1773</v>
      </c>
      <c r="C310" t="s">
        <v>1935</v>
      </c>
      <c r="D310" t="s">
        <v>1977</v>
      </c>
      <c r="E310" s="44">
        <v>0.89023232460021973</v>
      </c>
      <c r="F310" s="44">
        <v>0.49434685707092285</v>
      </c>
      <c r="G310" s="44">
        <v>0.48243165016174316</v>
      </c>
      <c r="H310" s="44">
        <v>0.66898822784423828</v>
      </c>
      <c r="I310" s="44">
        <v>0.14295065402984619</v>
      </c>
      <c r="J310" s="44">
        <v>4.8701630950518728</v>
      </c>
      <c r="K310" s="44">
        <v>8.1470368515011273</v>
      </c>
      <c r="L310" s="44">
        <v>87.924543999999997</v>
      </c>
      <c r="M310" s="44">
        <v>15.419666290283203</v>
      </c>
      <c r="N310" s="44">
        <v>0.59792392353299473</v>
      </c>
    </row>
    <row r="311" spans="1:14" x14ac:dyDescent="0.35">
      <c r="A311" t="s">
        <v>310</v>
      </c>
      <c r="B311" t="s">
        <v>1773</v>
      </c>
      <c r="C311" t="s">
        <v>1936</v>
      </c>
      <c r="D311" t="s">
        <v>1977</v>
      </c>
      <c r="E311" s="44">
        <v>0.98591804504394531</v>
      </c>
      <c r="F311" s="44">
        <v>0.68774932622909546</v>
      </c>
      <c r="G311" s="44">
        <v>0.57407408952713013</v>
      </c>
      <c r="H311" s="44">
        <v>0.66779285669326782</v>
      </c>
      <c r="I311" s="44">
        <v>0.16727878153324127</v>
      </c>
      <c r="J311" s="44">
        <v>5.2266916592967014</v>
      </c>
      <c r="K311" s="44">
        <v>8.9433557202173066</v>
      </c>
      <c r="L311" s="44">
        <v>95.129659000000004</v>
      </c>
      <c r="M311" s="44">
        <v>15.661548614501953</v>
      </c>
      <c r="N311" s="44">
        <v>0.63385103639973117</v>
      </c>
    </row>
    <row r="312" spans="1:14" x14ac:dyDescent="0.35">
      <c r="A312" t="s">
        <v>311</v>
      </c>
      <c r="B312" t="s">
        <v>1773</v>
      </c>
      <c r="C312" t="s">
        <v>1937</v>
      </c>
      <c r="D312" t="s">
        <v>1977</v>
      </c>
      <c r="E312" s="44">
        <v>1.1060785055160522</v>
      </c>
      <c r="F312" s="44">
        <v>0.91271811723709106</v>
      </c>
      <c r="G312" s="44">
        <v>0.65466952323913574</v>
      </c>
      <c r="H312" s="44">
        <v>0.64098745584487915</v>
      </c>
      <c r="I312" s="44">
        <v>0.18305309116840363</v>
      </c>
      <c r="J312" s="44">
        <v>4.928781507340628</v>
      </c>
      <c r="K312" s="44">
        <v>9.0463467757987051</v>
      </c>
      <c r="L312" s="44">
        <v>101.726331</v>
      </c>
      <c r="M312" s="44">
        <v>15.903110504150391</v>
      </c>
      <c r="N312" s="44">
        <v>0.62005864995832116</v>
      </c>
    </row>
    <row r="313" spans="1:14" x14ac:dyDescent="0.35">
      <c r="A313" t="s">
        <v>312</v>
      </c>
      <c r="B313" t="s">
        <v>1773</v>
      </c>
      <c r="C313" t="s">
        <v>1938</v>
      </c>
      <c r="D313" t="s">
        <v>1977</v>
      </c>
      <c r="E313" s="44">
        <v>1.1287031173706055</v>
      </c>
      <c r="F313" s="44">
        <v>1.0580323934555054</v>
      </c>
      <c r="G313" s="44">
        <v>0.75564229488372803</v>
      </c>
      <c r="H313" s="44">
        <v>0.62428396940231323</v>
      </c>
      <c r="I313" s="44">
        <v>0.19642776250839233</v>
      </c>
      <c r="J313" s="44">
        <v>1.5352244985217189</v>
      </c>
      <c r="K313" s="44">
        <v>5.8212080357464195</v>
      </c>
      <c r="L313" s="44">
        <v>99.290380999999996</v>
      </c>
      <c r="M313" s="44">
        <v>16.144369125366211</v>
      </c>
      <c r="N313" s="44">
        <v>0.52289364197628707</v>
      </c>
    </row>
    <row r="314" spans="1:14" x14ac:dyDescent="0.35">
      <c r="A314" t="s">
        <v>313</v>
      </c>
      <c r="B314" t="s">
        <v>1773</v>
      </c>
      <c r="C314" t="s">
        <v>1939</v>
      </c>
      <c r="D314" t="s">
        <v>1977</v>
      </c>
      <c r="E314" s="44">
        <v>1.2112131118774414</v>
      </c>
      <c r="F314" s="44">
        <v>1.0386430025100708</v>
      </c>
      <c r="G314" s="44">
        <v>0.73038029670715332</v>
      </c>
      <c r="H314" s="44">
        <v>0.60114902257919312</v>
      </c>
      <c r="I314" s="44">
        <v>0.19320924580097198</v>
      </c>
      <c r="J314" s="44">
        <v>0.61013223636798175</v>
      </c>
      <c r="K314" s="44">
        <v>4.8466284470281309</v>
      </c>
      <c r="L314" s="44">
        <v>99.937696000000003</v>
      </c>
      <c r="M314" s="44">
        <v>16.385068893432617</v>
      </c>
      <c r="N314" s="44">
        <v>0.4619016652957697</v>
      </c>
    </row>
    <row r="315" spans="1:14" x14ac:dyDescent="0.35">
      <c r="A315" t="s">
        <v>314</v>
      </c>
      <c r="B315" t="s">
        <v>1773</v>
      </c>
      <c r="C315" t="s">
        <v>1940</v>
      </c>
      <c r="D315" t="s">
        <v>1977</v>
      </c>
      <c r="E315" s="44">
        <v>1.3080284595489502</v>
      </c>
      <c r="F315" s="44">
        <v>1.0829786062240601</v>
      </c>
      <c r="G315" s="44">
        <v>0.7615581750869751</v>
      </c>
      <c r="H315" s="44">
        <v>0.62681043148040771</v>
      </c>
      <c r="I315" s="44">
        <v>0.20145680010318756</v>
      </c>
      <c r="J315" s="44">
        <v>1.3117754302736615</v>
      </c>
      <c r="K315" s="44">
        <v>5.7974291314933302</v>
      </c>
      <c r="L315" s="44">
        <v>104.295862</v>
      </c>
      <c r="M315" s="44">
        <v>16.624860763549805</v>
      </c>
      <c r="N315" s="44">
        <v>0.50482136288653834</v>
      </c>
    </row>
    <row r="316" spans="1:14" x14ac:dyDescent="0.35">
      <c r="A316" t="s">
        <v>315</v>
      </c>
      <c r="B316" t="s">
        <v>1773</v>
      </c>
      <c r="C316" t="s">
        <v>1941</v>
      </c>
      <c r="D316" t="s">
        <v>1977</v>
      </c>
      <c r="E316" s="44">
        <v>1.418248176574707</v>
      </c>
      <c r="F316" s="44">
        <v>1.1295698881149292</v>
      </c>
      <c r="G316" s="44">
        <v>0.79432213306427002</v>
      </c>
      <c r="H316" s="44">
        <v>0.65377718210220337</v>
      </c>
      <c r="I316" s="44">
        <v>0.21012391149997711</v>
      </c>
      <c r="J316" s="44">
        <v>2.352573263112987</v>
      </c>
      <c r="K316" s="44">
        <v>7.1181920727291121</v>
      </c>
      <c r="L316" s="44">
        <v>107.26574750495199</v>
      </c>
      <c r="M316" s="44">
        <v>16.863426208496094</v>
      </c>
      <c r="N316" s="44">
        <v>0.55957747355655485</v>
      </c>
    </row>
    <row r="317" spans="1:14" x14ac:dyDescent="0.35">
      <c r="A317" t="s">
        <v>316</v>
      </c>
      <c r="B317" t="s">
        <v>1774</v>
      </c>
      <c r="C317" t="s">
        <v>1933</v>
      </c>
      <c r="D317" t="s">
        <v>1978</v>
      </c>
      <c r="E317" s="44">
        <v>0.72453039884567261</v>
      </c>
      <c r="F317" s="44">
        <v>3.5406768321990967E-2</v>
      </c>
      <c r="G317" s="44">
        <v>1.311706262640655E-3</v>
      </c>
      <c r="H317" s="44">
        <v>9.7864136099815369E-2</v>
      </c>
      <c r="I317" s="44">
        <v>0</v>
      </c>
      <c r="J317" s="44">
        <v>0</v>
      </c>
      <c r="K317" s="44">
        <v>0.96042279021636112</v>
      </c>
      <c r="L317" s="44">
        <v>18.447922436218299</v>
      </c>
      <c r="M317" s="44">
        <v>6.1646256446838379</v>
      </c>
      <c r="N317" s="44">
        <v>0.10130975263014896</v>
      </c>
    </row>
    <row r="318" spans="1:14" x14ac:dyDescent="0.35">
      <c r="A318" t="s">
        <v>317</v>
      </c>
      <c r="B318" t="s">
        <v>1774</v>
      </c>
      <c r="C318" t="s">
        <v>1934</v>
      </c>
      <c r="D318" t="s">
        <v>1978</v>
      </c>
      <c r="E318" s="44">
        <v>0.76613062620162964</v>
      </c>
      <c r="F318" s="44">
        <v>5.8494806289672852E-2</v>
      </c>
      <c r="G318" s="44">
        <v>5.0871344283223152E-3</v>
      </c>
      <c r="H318" s="44">
        <v>0.27592787146568298</v>
      </c>
      <c r="I318" s="44">
        <v>1.9129768013954163E-2</v>
      </c>
      <c r="J318" s="44">
        <v>0.30425675490849446</v>
      </c>
      <c r="K318" s="44">
        <v>1.6199877421455167</v>
      </c>
      <c r="L318" s="44">
        <v>20.2837836605663</v>
      </c>
      <c r="M318" s="44">
        <v>6.1925597190856934</v>
      </c>
      <c r="N318" s="44">
        <v>0.1909608227472761</v>
      </c>
    </row>
    <row r="319" spans="1:14" x14ac:dyDescent="0.35">
      <c r="A319" t="s">
        <v>318</v>
      </c>
      <c r="B319" t="s">
        <v>1774</v>
      </c>
      <c r="C319" t="s">
        <v>1935</v>
      </c>
      <c r="D319" t="s">
        <v>1978</v>
      </c>
      <c r="E319" s="44">
        <v>0.83124768733978271</v>
      </c>
      <c r="F319" s="44">
        <v>5.8233499526977539E-2</v>
      </c>
      <c r="G319" s="44">
        <v>4.4644800946116447E-3</v>
      </c>
      <c r="H319" s="44">
        <v>0.21089820563793182</v>
      </c>
      <c r="I319" s="44">
        <v>1.3681755401194096E-2</v>
      </c>
      <c r="J319" s="44">
        <v>0.39422083480000003</v>
      </c>
      <c r="K319" s="44">
        <v>1.7236161018106781</v>
      </c>
      <c r="L319" s="44">
        <v>21.386153017945901</v>
      </c>
      <c r="M319" s="44">
        <v>6.2212457656860352</v>
      </c>
      <c r="N319" s="44">
        <v>0.2108696427354706</v>
      </c>
    </row>
    <row r="320" spans="1:14" x14ac:dyDescent="0.35">
      <c r="A320" t="s">
        <v>319</v>
      </c>
      <c r="B320" t="s">
        <v>1774</v>
      </c>
      <c r="C320" t="s">
        <v>1936</v>
      </c>
      <c r="D320" t="s">
        <v>1978</v>
      </c>
      <c r="E320" s="44">
        <v>0.87113499641418457</v>
      </c>
      <c r="F320" s="44">
        <v>6.2206104397773743E-2</v>
      </c>
      <c r="G320" s="44">
        <v>5.1608458161354065E-3</v>
      </c>
      <c r="H320" s="44">
        <v>0.19995363056659698</v>
      </c>
      <c r="I320" s="44">
        <v>1.7464131116867065E-2</v>
      </c>
      <c r="J320" s="44">
        <v>0.50493987284543329</v>
      </c>
      <c r="K320" s="44">
        <v>1.8686787153751716</v>
      </c>
      <c r="L320" s="44">
        <v>21.9774018921741</v>
      </c>
      <c r="M320" s="44">
        <v>6.2507762908935547</v>
      </c>
      <c r="N320" s="44">
        <v>0.20781905226179398</v>
      </c>
    </row>
    <row r="321" spans="1:14" x14ac:dyDescent="0.35">
      <c r="A321" t="s">
        <v>320</v>
      </c>
      <c r="B321" t="s">
        <v>1774</v>
      </c>
      <c r="C321" t="s">
        <v>1937</v>
      </c>
      <c r="D321" t="s">
        <v>1978</v>
      </c>
      <c r="E321" s="44">
        <v>0.90537714958190918</v>
      </c>
      <c r="F321" s="44">
        <v>6.3334152102470398E-2</v>
      </c>
      <c r="G321" s="44">
        <v>5.1513230428099632E-3</v>
      </c>
      <c r="H321" s="44">
        <v>0.1645326167345047</v>
      </c>
      <c r="I321" s="44">
        <v>1.6758769750595093E-2</v>
      </c>
      <c r="J321" s="44">
        <v>0.46959513715461876</v>
      </c>
      <c r="K321" s="44">
        <v>1.8205029570099152</v>
      </c>
      <c r="L321" s="44">
        <v>22.585841156007</v>
      </c>
      <c r="M321" s="44">
        <v>6.2811894416809082</v>
      </c>
      <c r="N321" s="44">
        <v>0.19575371085413673</v>
      </c>
    </row>
    <row r="322" spans="1:14" x14ac:dyDescent="0.35">
      <c r="A322" t="s">
        <v>321</v>
      </c>
      <c r="B322" t="s">
        <v>1774</v>
      </c>
      <c r="C322" t="s">
        <v>1938</v>
      </c>
      <c r="D322" t="s">
        <v>1978</v>
      </c>
      <c r="E322" s="44">
        <v>0.93961912393569946</v>
      </c>
      <c r="F322" s="44">
        <v>8.5292220115661621E-2</v>
      </c>
      <c r="G322" s="44">
        <v>7.0079783909022808E-3</v>
      </c>
      <c r="H322" s="44">
        <v>0.17755289375782013</v>
      </c>
      <c r="I322" s="44">
        <v>2.3894669488072395E-2</v>
      </c>
      <c r="J322" s="44">
        <v>0.24461655497961321</v>
      </c>
      <c r="K322" s="44">
        <v>1.649727842321898</v>
      </c>
      <c r="L322" s="44">
        <v>23.166030448898301</v>
      </c>
      <c r="M322" s="44">
        <v>6.3124785423278809</v>
      </c>
      <c r="N322" s="44">
        <v>0.17174432109472626</v>
      </c>
    </row>
    <row r="323" spans="1:14" x14ac:dyDescent="0.35">
      <c r="A323" t="s">
        <v>322</v>
      </c>
      <c r="B323" t="s">
        <v>1774</v>
      </c>
      <c r="C323" t="s">
        <v>1939</v>
      </c>
      <c r="D323" t="s">
        <v>1978</v>
      </c>
      <c r="E323" s="44">
        <v>1.0390304327011108</v>
      </c>
      <c r="F323" s="44">
        <v>8.7124720215797424E-2</v>
      </c>
      <c r="G323" s="44">
        <v>6.3354647718369961E-3</v>
      </c>
      <c r="H323" s="44">
        <v>0.15643112361431122</v>
      </c>
      <c r="I323" s="44">
        <v>2.4622960016131401E-2</v>
      </c>
      <c r="J323" s="44">
        <v>0.225423072</v>
      </c>
      <c r="K323" s="44">
        <v>1.6871382969252193</v>
      </c>
      <c r="L323" s="44">
        <v>23.912227511333999</v>
      </c>
      <c r="M323" s="44">
        <v>6.344721794128418</v>
      </c>
      <c r="N323" s="44">
        <v>0.14817059392088572</v>
      </c>
    </row>
    <row r="324" spans="1:14" x14ac:dyDescent="0.35">
      <c r="A324" t="s">
        <v>323</v>
      </c>
      <c r="B324" t="s">
        <v>1774</v>
      </c>
      <c r="C324" t="s">
        <v>1940</v>
      </c>
      <c r="D324" t="s">
        <v>1978</v>
      </c>
      <c r="E324" s="44">
        <v>1.1231223344802856</v>
      </c>
      <c r="F324" s="44">
        <v>8.851642906665802E-2</v>
      </c>
      <c r="G324" s="44">
        <v>6.5077194012701511E-3</v>
      </c>
      <c r="H324" s="44">
        <v>0.16133497655391693</v>
      </c>
      <c r="I324" s="44">
        <v>2.4810979142785072E-2</v>
      </c>
      <c r="J324" s="44">
        <v>0.2286854698304874</v>
      </c>
      <c r="K324" s="44">
        <v>1.796198154180551</v>
      </c>
      <c r="L324" s="44">
        <v>24.805439640584201</v>
      </c>
      <c r="M324" s="44">
        <v>6.3778529167175293</v>
      </c>
      <c r="N324" s="44">
        <v>0.16322010088448735</v>
      </c>
    </row>
    <row r="325" spans="1:14" x14ac:dyDescent="0.35">
      <c r="A325" t="s">
        <v>324</v>
      </c>
      <c r="B325" t="s">
        <v>1774</v>
      </c>
      <c r="C325" t="s">
        <v>1941</v>
      </c>
      <c r="D325" t="s">
        <v>1978</v>
      </c>
      <c r="E325" s="44">
        <v>1.224287748336792</v>
      </c>
      <c r="F325" s="44">
        <v>9.5990091562271118E-2</v>
      </c>
      <c r="G325" s="44">
        <v>6.8399244919419289E-3</v>
      </c>
      <c r="H325" s="44">
        <v>0.16812168061733246</v>
      </c>
      <c r="I325" s="44">
        <v>2.7149800211191177E-2</v>
      </c>
      <c r="J325" s="44">
        <v>0.23182595722571156</v>
      </c>
      <c r="K325" s="44">
        <v>1.9296070271108943</v>
      </c>
      <c r="L325" s="44">
        <v>25.854704302754602</v>
      </c>
      <c r="M325" s="44">
        <v>6.411557674407959</v>
      </c>
      <c r="N325" s="44">
        <v>0.17539189637749231</v>
      </c>
    </row>
    <row r="326" spans="1:14" x14ac:dyDescent="0.35">
      <c r="A326" t="s">
        <v>325</v>
      </c>
      <c r="B326" t="s">
        <v>1775</v>
      </c>
      <c r="C326" t="s">
        <v>1933</v>
      </c>
      <c r="D326" t="s">
        <v>1979</v>
      </c>
      <c r="E326" s="44">
        <v>1.881739616394043</v>
      </c>
      <c r="F326" s="44">
        <v>0.11186787486076355</v>
      </c>
      <c r="G326" s="44">
        <v>0.17656640708446503</v>
      </c>
      <c r="H326" s="44">
        <v>0.33923521637916565</v>
      </c>
      <c r="I326" s="44">
        <v>2.5983996689319611E-2</v>
      </c>
      <c r="J326" s="44">
        <v>0</v>
      </c>
      <c r="K326" s="44">
        <v>2.726420099039979</v>
      </c>
      <c r="L326" s="44">
        <v>41.338339220102405</v>
      </c>
      <c r="M326" s="44">
        <v>14.630417823791504</v>
      </c>
      <c r="N326" s="44">
        <v>0.191026860972352</v>
      </c>
    </row>
    <row r="327" spans="1:14" x14ac:dyDescent="0.35">
      <c r="A327" t="s">
        <v>326</v>
      </c>
      <c r="B327" t="s">
        <v>1775</v>
      </c>
      <c r="C327" t="s">
        <v>1934</v>
      </c>
      <c r="D327" t="s">
        <v>1979</v>
      </c>
      <c r="E327" s="44">
        <v>1.8267734050750732</v>
      </c>
      <c r="F327" s="44">
        <v>0.10182063281536102</v>
      </c>
      <c r="G327" s="44">
        <v>0.16516579687595367</v>
      </c>
      <c r="H327" s="44">
        <v>0.29510989785194397</v>
      </c>
      <c r="I327" s="44">
        <v>2.3772256448864937E-2</v>
      </c>
      <c r="J327" s="44">
        <v>0.19061878110517799</v>
      </c>
      <c r="K327" s="44">
        <v>2.9970467111577115</v>
      </c>
      <c r="L327" s="44">
        <v>47.654695276294497</v>
      </c>
      <c r="M327" s="44">
        <v>14.948919296264648</v>
      </c>
      <c r="N327" s="44">
        <v>0.39378592794682055</v>
      </c>
    </row>
    <row r="328" spans="1:14" x14ac:dyDescent="0.35">
      <c r="A328" t="s">
        <v>327</v>
      </c>
      <c r="B328" t="s">
        <v>1775</v>
      </c>
      <c r="C328" t="s">
        <v>1935</v>
      </c>
      <c r="D328" t="s">
        <v>1979</v>
      </c>
      <c r="E328" s="44">
        <v>2.0576739311218262</v>
      </c>
      <c r="F328" s="44">
        <v>9.9127709865570068E-2</v>
      </c>
      <c r="G328" s="44">
        <v>0.17605414986610413</v>
      </c>
      <c r="H328" s="44">
        <v>0.28551188111305237</v>
      </c>
      <c r="I328" s="44">
        <v>2.7111874893307686E-2</v>
      </c>
      <c r="J328" s="44">
        <v>0.20155369897731221</v>
      </c>
      <c r="K328" s="44">
        <v>3.2063927994313328</v>
      </c>
      <c r="L328" s="44">
        <v>50.388424744328049</v>
      </c>
      <c r="M328" s="44">
        <v>15.271056175231934</v>
      </c>
      <c r="N328" s="44">
        <v>0.35935942134635468</v>
      </c>
    </row>
    <row r="329" spans="1:14" x14ac:dyDescent="0.35">
      <c r="A329" t="s">
        <v>328</v>
      </c>
      <c r="B329" t="s">
        <v>1775</v>
      </c>
      <c r="C329" t="s">
        <v>1936</v>
      </c>
      <c r="D329" t="s">
        <v>1979</v>
      </c>
      <c r="E329" s="44">
        <v>2.3013820648193359</v>
      </c>
      <c r="F329" s="44">
        <v>0.11669149994850159</v>
      </c>
      <c r="G329" s="44">
        <v>0.2676505446434021</v>
      </c>
      <c r="H329" s="44">
        <v>0.41111275553703308</v>
      </c>
      <c r="I329" s="44">
        <v>3.4538712352514267E-2</v>
      </c>
      <c r="J329" s="44">
        <v>0.83448361140652227</v>
      </c>
      <c r="K329" s="44">
        <v>4.3004652423181193</v>
      </c>
      <c r="L329" s="44">
        <v>53.851073797648837</v>
      </c>
      <c r="M329" s="44">
        <v>15.596213340759277</v>
      </c>
      <c r="N329" s="44">
        <v>0.33460584126926296</v>
      </c>
    </row>
    <row r="330" spans="1:14" x14ac:dyDescent="0.35">
      <c r="A330" t="s">
        <v>329</v>
      </c>
      <c r="B330" t="s">
        <v>1775</v>
      </c>
      <c r="C330" t="s">
        <v>1937</v>
      </c>
      <c r="D330" t="s">
        <v>1979</v>
      </c>
      <c r="E330" s="44">
        <v>2.4499061107635498</v>
      </c>
      <c r="F330" s="44">
        <v>0.11843053996562958</v>
      </c>
      <c r="G330" s="44">
        <v>0.31041017174720764</v>
      </c>
      <c r="H330" s="44">
        <v>0.43072554469108582</v>
      </c>
      <c r="I330" s="44">
        <v>4.3238800019025803E-2</v>
      </c>
      <c r="J330" s="44">
        <v>0.86099341600711932</v>
      </c>
      <c r="K330" s="44">
        <v>4.5704065087719554</v>
      </c>
      <c r="L330" s="44">
        <v>58.722079736039973</v>
      </c>
      <c r="M330" s="44">
        <v>15.923561096191406</v>
      </c>
      <c r="N330" s="44">
        <v>0.3567016536321459</v>
      </c>
    </row>
    <row r="331" spans="1:14" x14ac:dyDescent="0.35">
      <c r="A331" t="s">
        <v>330</v>
      </c>
      <c r="B331" t="s">
        <v>1775</v>
      </c>
      <c r="C331" t="s">
        <v>1938</v>
      </c>
      <c r="D331" t="s">
        <v>1979</v>
      </c>
      <c r="E331" s="44">
        <v>2.5936822891235352</v>
      </c>
      <c r="F331" s="44">
        <v>0.12976230680942535</v>
      </c>
      <c r="G331" s="44">
        <v>0.40238523483276367</v>
      </c>
      <c r="H331" s="44">
        <v>0.50309652090072632</v>
      </c>
      <c r="I331" s="44">
        <v>6.1325747519731522E-2</v>
      </c>
      <c r="J331" s="44">
        <v>0.97806202715063739</v>
      </c>
      <c r="K331" s="44">
        <v>4.9894507147094336</v>
      </c>
      <c r="L331" s="44">
        <v>63.767382420824134</v>
      </c>
      <c r="M331" s="44">
        <v>16.252429962158203</v>
      </c>
      <c r="N331" s="44">
        <v>0.32113638348164741</v>
      </c>
    </row>
    <row r="332" spans="1:14" x14ac:dyDescent="0.35">
      <c r="A332" t="s">
        <v>331</v>
      </c>
      <c r="B332" t="s">
        <v>1775</v>
      </c>
      <c r="C332" t="s">
        <v>1939</v>
      </c>
      <c r="D332" t="s">
        <v>1979</v>
      </c>
      <c r="E332" s="44">
        <v>2.800851583480835</v>
      </c>
      <c r="F332" s="44">
        <v>0.12527355551719666</v>
      </c>
      <c r="G332" s="44">
        <v>0.35621464252471924</v>
      </c>
      <c r="H332" s="44">
        <v>0.44063365459442139</v>
      </c>
      <c r="I332" s="44">
        <v>5.8142282068729401E-2</v>
      </c>
      <c r="J332" s="44">
        <v>0.80540469285853611</v>
      </c>
      <c r="K332" s="44">
        <v>4.8404827488073581</v>
      </c>
      <c r="L332" s="44">
        <v>68.663318429883958</v>
      </c>
      <c r="M332" s="44">
        <v>16.582468032836914</v>
      </c>
      <c r="N332" s="44">
        <v>0.25396252402743524</v>
      </c>
    </row>
    <row r="333" spans="1:14" x14ac:dyDescent="0.35">
      <c r="A333" t="s">
        <v>332</v>
      </c>
      <c r="B333" t="s">
        <v>1775</v>
      </c>
      <c r="C333" t="s">
        <v>1940</v>
      </c>
      <c r="D333" t="s">
        <v>1979</v>
      </c>
      <c r="E333" s="44">
        <v>3.0155854225158691</v>
      </c>
      <c r="F333" s="44">
        <v>0.12956589460372925</v>
      </c>
      <c r="G333" s="44">
        <v>0.36846953630447388</v>
      </c>
      <c r="H333" s="44">
        <v>0.45579278469085693</v>
      </c>
      <c r="I333" s="44">
        <v>6.0142546892166138E-2</v>
      </c>
      <c r="J333" s="44">
        <v>0.90992231003928203</v>
      </c>
      <c r="K333" s="44">
        <v>5.2230840609316953</v>
      </c>
      <c r="L333" s="44">
        <v>75.619688172222922</v>
      </c>
      <c r="M333" s="44">
        <v>16.913505554199219</v>
      </c>
      <c r="N333" s="44">
        <v>0.28360547647835066</v>
      </c>
    </row>
    <row r="334" spans="1:14" x14ac:dyDescent="0.35">
      <c r="A334" t="s">
        <v>333</v>
      </c>
      <c r="B334" t="s">
        <v>1775</v>
      </c>
      <c r="C334" t="s">
        <v>1941</v>
      </c>
      <c r="D334" t="s">
        <v>1979</v>
      </c>
      <c r="E334" s="44">
        <v>3.2725582122802734</v>
      </c>
      <c r="F334" s="44">
        <v>0.13544966280460358</v>
      </c>
      <c r="G334" s="44">
        <v>0.38528943061828613</v>
      </c>
      <c r="H334" s="44">
        <v>0.4765988290309906</v>
      </c>
      <c r="I334" s="44">
        <v>6.288793683052063E-2</v>
      </c>
      <c r="J334" s="44">
        <v>0.99768183084806172</v>
      </c>
      <c r="K334" s="44">
        <v>5.636573222855314</v>
      </c>
      <c r="L334" s="44">
        <v>79.109398459208563</v>
      </c>
      <c r="M334" s="44">
        <v>17.245346069335938</v>
      </c>
      <c r="N334" s="44">
        <v>0.3061072161344498</v>
      </c>
    </row>
    <row r="335" spans="1:14" x14ac:dyDescent="0.35">
      <c r="A335" t="s">
        <v>334</v>
      </c>
      <c r="B335" t="s">
        <v>1776</v>
      </c>
      <c r="C335" t="s">
        <v>1933</v>
      </c>
      <c r="D335" t="s">
        <v>1980</v>
      </c>
      <c r="E335" s="44">
        <v>8.8323906064033508E-2</v>
      </c>
      <c r="F335" s="44">
        <v>3.6909028887748718E-2</v>
      </c>
      <c r="G335" s="44">
        <v>1.363570149987936E-2</v>
      </c>
      <c r="H335" s="44">
        <v>2.737843245267868E-2</v>
      </c>
      <c r="I335" s="44">
        <v>1.0344464331865311E-2</v>
      </c>
      <c r="J335" s="44">
        <v>9.6781104527984612E-4</v>
      </c>
      <c r="K335" s="44">
        <v>0.21315542969560036</v>
      </c>
      <c r="L335" s="44">
        <v>6.6201324691573227</v>
      </c>
      <c r="M335" s="44">
        <v>9.9996175765991211</v>
      </c>
      <c r="N335" s="44">
        <v>3.559608820808266E-2</v>
      </c>
    </row>
    <row r="336" spans="1:14" x14ac:dyDescent="0.35">
      <c r="A336" t="s">
        <v>335</v>
      </c>
      <c r="B336" t="s">
        <v>1776</v>
      </c>
      <c r="C336" t="s">
        <v>1934</v>
      </c>
      <c r="D336" t="s">
        <v>1980</v>
      </c>
      <c r="E336" s="44">
        <v>0.10974524170160294</v>
      </c>
      <c r="F336" s="44">
        <v>4.1986629366874695E-2</v>
      </c>
      <c r="G336" s="44">
        <v>2.0142918452620506E-2</v>
      </c>
      <c r="H336" s="44">
        <v>3.7040151655673981E-2</v>
      </c>
      <c r="I336" s="44">
        <v>1.0655422694981098E-2</v>
      </c>
      <c r="J336" s="44">
        <v>0.20292947228729871</v>
      </c>
      <c r="K336" s="44">
        <v>0.49212269120063357</v>
      </c>
      <c r="L336" s="44">
        <v>7.5159063810110629</v>
      </c>
      <c r="M336" s="44">
        <v>10.145053863525391</v>
      </c>
      <c r="N336" s="44">
        <v>6.9622865286129931E-2</v>
      </c>
    </row>
    <row r="337" spans="1:14" x14ac:dyDescent="0.35">
      <c r="A337" t="s">
        <v>336</v>
      </c>
      <c r="B337" t="s">
        <v>1776</v>
      </c>
      <c r="C337" t="s">
        <v>1935</v>
      </c>
      <c r="D337" t="s">
        <v>1980</v>
      </c>
      <c r="E337" s="44">
        <v>0.12138622254133224</v>
      </c>
      <c r="F337" s="44">
        <v>4.2203053832054138E-2</v>
      </c>
      <c r="G337" s="44">
        <v>2.8021872043609619E-2</v>
      </c>
      <c r="H337" s="44">
        <v>4.4102776795625687E-2</v>
      </c>
      <c r="I337" s="44">
        <v>1.055844034999609E-2</v>
      </c>
      <c r="J337" s="44">
        <v>0.21302133611842688</v>
      </c>
      <c r="K337" s="44">
        <v>0.53741236218254285</v>
      </c>
      <c r="L337" s="44">
        <v>7.889679115497291</v>
      </c>
      <c r="M337" s="44">
        <v>10.289211273193359</v>
      </c>
      <c r="N337" s="44">
        <v>7.8118670746046504E-2</v>
      </c>
    </row>
    <row r="338" spans="1:14" x14ac:dyDescent="0.35">
      <c r="A338" t="s">
        <v>337</v>
      </c>
      <c r="B338" t="s">
        <v>1776</v>
      </c>
      <c r="C338" t="s">
        <v>1936</v>
      </c>
      <c r="D338" t="s">
        <v>1980</v>
      </c>
      <c r="E338" s="44">
        <v>0.12621821463108063</v>
      </c>
      <c r="F338" s="44">
        <v>4.1219666600227356E-2</v>
      </c>
      <c r="G338" s="44">
        <v>2.5984037667512894E-2</v>
      </c>
      <c r="H338" s="44">
        <v>3.2972600311040878E-2</v>
      </c>
      <c r="I338" s="44">
        <v>7.1762311272323132E-3</v>
      </c>
      <c r="J338" s="44">
        <v>0.22817452373173117</v>
      </c>
      <c r="K338" s="44">
        <v>0.51651354451902143</v>
      </c>
      <c r="L338" s="44">
        <v>8.4509082863604128</v>
      </c>
      <c r="M338" s="44">
        <v>10.431775093078613</v>
      </c>
      <c r="N338" s="44">
        <v>5.476826625924458E-2</v>
      </c>
    </row>
    <row r="339" spans="1:14" x14ac:dyDescent="0.35">
      <c r="A339" t="s">
        <v>338</v>
      </c>
      <c r="B339" t="s">
        <v>1776</v>
      </c>
      <c r="C339" t="s">
        <v>1937</v>
      </c>
      <c r="D339" t="s">
        <v>1980</v>
      </c>
      <c r="E339" s="44">
        <v>0.10840305685997009</v>
      </c>
      <c r="F339" s="44">
        <v>3.3972270786762238E-2</v>
      </c>
      <c r="G339" s="44">
        <v>2.1554013714194298E-2</v>
      </c>
      <c r="H339" s="44">
        <v>1.9932746887207031E-2</v>
      </c>
      <c r="I339" s="44">
        <v>4.8522143624722958E-3</v>
      </c>
      <c r="J339" s="44">
        <v>0.20515691826756535</v>
      </c>
      <c r="K339" s="44">
        <v>0.44748036556454462</v>
      </c>
      <c r="L339" s="44">
        <v>8.7738213266030041</v>
      </c>
      <c r="M339" s="44">
        <v>10.572466850280762</v>
      </c>
      <c r="N339" s="44">
        <v>5.3609151671292626E-2</v>
      </c>
    </row>
    <row r="340" spans="1:14" x14ac:dyDescent="0.35">
      <c r="A340" t="s">
        <v>339</v>
      </c>
      <c r="B340" t="s">
        <v>1776</v>
      </c>
      <c r="C340" t="s">
        <v>1938</v>
      </c>
      <c r="D340" t="s">
        <v>1980</v>
      </c>
      <c r="E340" s="44">
        <v>3.2027948647737503E-2</v>
      </c>
      <c r="F340" s="44">
        <v>4.1209748014807701E-3</v>
      </c>
      <c r="G340" s="44">
        <v>5.8579898905009031E-4</v>
      </c>
      <c r="H340" s="44">
        <v>3.1522606150247157E-4</v>
      </c>
      <c r="I340" s="44">
        <v>1.2695646728388965E-4</v>
      </c>
      <c r="J340" s="44">
        <v>0.20565730099504717</v>
      </c>
      <c r="K340" s="44">
        <v>0.26196599571009466</v>
      </c>
      <c r="L340" s="44">
        <v>8.6723971692763726</v>
      </c>
      <c r="M340" s="44">
        <v>10.711060523986816</v>
      </c>
      <c r="N340" s="44">
        <v>1.9131787652516968E-2</v>
      </c>
    </row>
    <row r="341" spans="1:14" x14ac:dyDescent="0.35">
      <c r="A341" t="s">
        <v>340</v>
      </c>
      <c r="B341" t="s">
        <v>1776</v>
      </c>
      <c r="C341" t="s">
        <v>1939</v>
      </c>
      <c r="D341" t="s">
        <v>1980</v>
      </c>
      <c r="E341" s="44">
        <v>7.5425490736961365E-2</v>
      </c>
      <c r="F341" s="44">
        <v>2.5338061153888702E-2</v>
      </c>
      <c r="G341" s="44">
        <v>1.6957461833953857E-2</v>
      </c>
      <c r="H341" s="44">
        <v>9.1250315308570862E-3</v>
      </c>
      <c r="I341" s="44">
        <v>3.6750822328031063E-3</v>
      </c>
      <c r="J341" s="44">
        <v>0.20542067577261847</v>
      </c>
      <c r="K341" s="44">
        <v>0.35428253749672212</v>
      </c>
      <c r="L341" s="44">
        <v>8.1784183177045939</v>
      </c>
      <c r="M341" s="44">
        <v>10.847333908081055</v>
      </c>
      <c r="N341" s="44">
        <v>1.8340728182042798E-2</v>
      </c>
    </row>
    <row r="342" spans="1:14" x14ac:dyDescent="0.35">
      <c r="A342" t="s">
        <v>341</v>
      </c>
      <c r="B342" t="s">
        <v>1776</v>
      </c>
      <c r="C342" t="s">
        <v>1940</v>
      </c>
      <c r="D342" t="s">
        <v>1980</v>
      </c>
      <c r="E342" s="44">
        <v>8.7105721235275269E-2</v>
      </c>
      <c r="F342" s="44">
        <v>2.8987400233745575E-2</v>
      </c>
      <c r="G342" s="44">
        <v>1.9722163677215576E-2</v>
      </c>
      <c r="H342" s="44">
        <v>1.0612752288579941E-2</v>
      </c>
      <c r="I342" s="44">
        <v>4.2742583900690079E-3</v>
      </c>
      <c r="J342" s="44">
        <v>0.2053123358896172</v>
      </c>
      <c r="K342" s="44">
        <v>0.37562783494136265</v>
      </c>
      <c r="L342" s="44">
        <v>8.6083564434268034</v>
      </c>
      <c r="M342" s="44">
        <v>10.981228828430176</v>
      </c>
      <c r="N342" s="44">
        <v>1.9613186463053739E-2</v>
      </c>
    </row>
    <row r="343" spans="1:14" x14ac:dyDescent="0.35">
      <c r="A343" t="s">
        <v>342</v>
      </c>
      <c r="B343" t="s">
        <v>1776</v>
      </c>
      <c r="C343" t="s">
        <v>1941</v>
      </c>
      <c r="D343" t="s">
        <v>1980</v>
      </c>
      <c r="E343" s="44">
        <v>0.10957362502813339</v>
      </c>
      <c r="F343" s="44">
        <v>3.7372708320617676E-2</v>
      </c>
      <c r="G343" s="44">
        <v>2.5626687332987785E-2</v>
      </c>
      <c r="H343" s="44">
        <v>1.3790054246783257E-2</v>
      </c>
      <c r="I343" s="44">
        <v>5.5539077147841454E-3</v>
      </c>
      <c r="J343" s="44">
        <v>0.20651924139750463</v>
      </c>
      <c r="K343" s="44">
        <v>0.4338003199231435</v>
      </c>
      <c r="L343" s="44">
        <v>9.7167360121435919</v>
      </c>
      <c r="M343" s="44">
        <v>11.112945556640625</v>
      </c>
      <c r="N343" s="44">
        <v>3.5364091225719735E-2</v>
      </c>
    </row>
    <row r="344" spans="1:14" x14ac:dyDescent="0.35">
      <c r="A344" t="s">
        <v>343</v>
      </c>
      <c r="B344" t="s">
        <v>1777</v>
      </c>
      <c r="C344" t="s">
        <v>1933</v>
      </c>
      <c r="D344" t="s">
        <v>1981</v>
      </c>
      <c r="E344" s="44">
        <v>6.8939454853534698E-2</v>
      </c>
      <c r="F344" s="44">
        <v>3.6732111126184464E-2</v>
      </c>
      <c r="G344" s="44">
        <v>1.9219031557440758E-2</v>
      </c>
      <c r="H344" s="44">
        <v>3.744819387793541E-2</v>
      </c>
      <c r="I344" s="44">
        <v>1.5141398645937443E-2</v>
      </c>
      <c r="J344" s="44">
        <v>0</v>
      </c>
      <c r="K344" s="44">
        <v>0.25218818639064167</v>
      </c>
      <c r="L344" s="44">
        <v>15.729644901145912</v>
      </c>
      <c r="M344" s="44">
        <v>8.1947774887084961</v>
      </c>
      <c r="N344" s="44">
        <v>7.470799539828632E-2</v>
      </c>
    </row>
    <row r="345" spans="1:14" x14ac:dyDescent="0.35">
      <c r="A345" t="s">
        <v>344</v>
      </c>
      <c r="B345" t="s">
        <v>1777</v>
      </c>
      <c r="C345" t="s">
        <v>1934</v>
      </c>
      <c r="D345" t="s">
        <v>1981</v>
      </c>
      <c r="E345" s="44">
        <v>0.10782371461391449</v>
      </c>
      <c r="F345" s="44">
        <v>4.7269459813833237E-2</v>
      </c>
      <c r="G345" s="44">
        <v>4.213361069560051E-2</v>
      </c>
      <c r="H345" s="44">
        <v>0.11094826459884644</v>
      </c>
      <c r="I345" s="44">
        <v>1.5173736959695816E-2</v>
      </c>
      <c r="J345" s="44">
        <v>0.16241308679014885</v>
      </c>
      <c r="K345" s="44">
        <v>0.68832032249846686</v>
      </c>
      <c r="L345" s="44">
        <v>17.649241899374637</v>
      </c>
      <c r="M345" s="44">
        <v>8.3515996932983398</v>
      </c>
      <c r="N345" s="44">
        <v>0.2025584453011372</v>
      </c>
    </row>
    <row r="346" spans="1:14" x14ac:dyDescent="0.35">
      <c r="A346" t="s">
        <v>345</v>
      </c>
      <c r="B346" t="s">
        <v>1777</v>
      </c>
      <c r="C346" t="s">
        <v>1935</v>
      </c>
      <c r="D346" t="s">
        <v>1981</v>
      </c>
      <c r="E346" s="44">
        <v>0.11206302046775818</v>
      </c>
      <c r="F346" s="44">
        <v>5.0529222935438156E-2</v>
      </c>
      <c r="G346" s="44">
        <v>4.0442757308483124E-2</v>
      </c>
      <c r="H346" s="44">
        <v>9.3738242983818054E-2</v>
      </c>
      <c r="I346" s="44">
        <v>1.1940051801502705E-2</v>
      </c>
      <c r="J346" s="44">
        <v>0.16988099585140964</v>
      </c>
      <c r="K346" s="44">
        <v>0.67592497305953003</v>
      </c>
      <c r="L346" s="44">
        <v>18.528827374024221</v>
      </c>
      <c r="M346" s="44">
        <v>8.5056467056274414</v>
      </c>
      <c r="N346" s="44">
        <v>0.19733066029070101</v>
      </c>
    </row>
    <row r="347" spans="1:14" x14ac:dyDescent="0.35">
      <c r="A347" t="s">
        <v>346</v>
      </c>
      <c r="B347" t="s">
        <v>1777</v>
      </c>
      <c r="C347" t="s">
        <v>1936</v>
      </c>
      <c r="D347" t="s">
        <v>1981</v>
      </c>
      <c r="E347" s="44">
        <v>0.11289125680923462</v>
      </c>
      <c r="F347" s="44">
        <v>5.4040078073740005E-2</v>
      </c>
      <c r="G347" s="44">
        <v>4.1748248040676117E-2</v>
      </c>
      <c r="H347" s="44">
        <v>7.8513637185096741E-2</v>
      </c>
      <c r="I347" s="44">
        <v>1.3244103640317917E-2</v>
      </c>
      <c r="J347" s="44">
        <v>0.16908361373983993</v>
      </c>
      <c r="K347" s="44">
        <v>0.64846663627559964</v>
      </c>
      <c r="L347" s="44">
        <v>18.499451801779148</v>
      </c>
      <c r="M347" s="44">
        <v>8.6577854156494141</v>
      </c>
      <c r="N347" s="44">
        <v>0.17894569133611371</v>
      </c>
    </row>
    <row r="348" spans="1:14" x14ac:dyDescent="0.35">
      <c r="A348" t="s">
        <v>347</v>
      </c>
      <c r="B348" t="s">
        <v>1777</v>
      </c>
      <c r="C348" t="s">
        <v>1937</v>
      </c>
      <c r="D348" t="s">
        <v>1981</v>
      </c>
      <c r="E348" s="44">
        <v>7.9027295112609863E-2</v>
      </c>
      <c r="F348" s="44">
        <v>4.2642779648303986E-2</v>
      </c>
      <c r="G348" s="44">
        <v>3.0118696391582489E-2</v>
      </c>
      <c r="H348" s="44">
        <v>4.0908236056566238E-2</v>
      </c>
      <c r="I348" s="44">
        <v>1.4561595395207405E-2</v>
      </c>
      <c r="J348" s="44">
        <v>0.16970861337836013</v>
      </c>
      <c r="K348" s="44">
        <v>0.60500981002662058</v>
      </c>
      <c r="L348" s="44">
        <v>19.756533772333274</v>
      </c>
      <c r="M348" s="44">
        <v>8.8092155456542969</v>
      </c>
      <c r="N348" s="44">
        <v>0.22804259963192591</v>
      </c>
    </row>
    <row r="349" spans="1:14" x14ac:dyDescent="0.35">
      <c r="A349" t="s">
        <v>348</v>
      </c>
      <c r="B349" t="s">
        <v>1777</v>
      </c>
      <c r="C349" t="s">
        <v>1938</v>
      </c>
      <c r="D349" t="s">
        <v>1981</v>
      </c>
      <c r="E349" s="44">
        <v>7.189805805683136E-2</v>
      </c>
      <c r="F349" s="44">
        <v>4.073202982544899E-2</v>
      </c>
      <c r="G349" s="44">
        <v>3.3168263733386993E-2</v>
      </c>
      <c r="H349" s="44">
        <v>3.8478054106235504E-2</v>
      </c>
      <c r="I349" s="44">
        <v>1.2083414010703564E-2</v>
      </c>
      <c r="J349" s="44">
        <v>0</v>
      </c>
      <c r="K349" s="44">
        <v>0.4161685677879457</v>
      </c>
      <c r="L349" s="44">
        <v>20.979785584768855</v>
      </c>
      <c r="M349" s="44">
        <v>8.9608278274536133</v>
      </c>
      <c r="N349" s="44">
        <v>0.21980875457459731</v>
      </c>
    </row>
    <row r="350" spans="1:14" x14ac:dyDescent="0.35">
      <c r="A350" t="s">
        <v>349</v>
      </c>
      <c r="B350" t="s">
        <v>1777</v>
      </c>
      <c r="C350" t="s">
        <v>1939</v>
      </c>
      <c r="D350" t="s">
        <v>1981</v>
      </c>
      <c r="E350" s="44">
        <v>8.8985666632652283E-2</v>
      </c>
      <c r="F350" s="44">
        <v>5.3432900458574295E-2</v>
      </c>
      <c r="G350" s="44">
        <v>3.7969797849655151E-2</v>
      </c>
      <c r="H350" s="44">
        <v>4.2252864688634872E-2</v>
      </c>
      <c r="I350" s="44">
        <v>1.6456754878163338E-2</v>
      </c>
      <c r="J350" s="44">
        <v>0.1732612430720388</v>
      </c>
      <c r="K350" s="44">
        <v>0.60295841590903443</v>
      </c>
      <c r="L350" s="44">
        <v>21.643907324089454</v>
      </c>
      <c r="M350" s="44">
        <v>9.1128673553466797</v>
      </c>
      <c r="N350" s="44">
        <v>0.19059919019196081</v>
      </c>
    </row>
    <row r="351" spans="1:14" x14ac:dyDescent="0.35">
      <c r="A351" t="s">
        <v>350</v>
      </c>
      <c r="B351" t="s">
        <v>1777</v>
      </c>
      <c r="C351" t="s">
        <v>1940</v>
      </c>
      <c r="D351" t="s">
        <v>1981</v>
      </c>
      <c r="E351" s="44">
        <v>0.10945588350296021</v>
      </c>
      <c r="F351" s="44">
        <v>6.0787003487348557E-2</v>
      </c>
      <c r="G351" s="44">
        <v>4.9809649586677551E-2</v>
      </c>
      <c r="H351" s="44">
        <v>5.749044194817543E-2</v>
      </c>
      <c r="I351" s="44">
        <v>1.8574312329292297E-2</v>
      </c>
      <c r="J351" s="44">
        <v>0.17765056839362234</v>
      </c>
      <c r="K351" s="44">
        <v>0.67948340406478636</v>
      </c>
      <c r="L351" s="44">
        <v>22.978548605664177</v>
      </c>
      <c r="M351" s="44">
        <v>9.2650671005249023</v>
      </c>
      <c r="N351" s="44">
        <v>0.20571552991554876</v>
      </c>
    </row>
    <row r="352" spans="1:14" x14ac:dyDescent="0.35">
      <c r="A352" t="s">
        <v>351</v>
      </c>
      <c r="B352" t="s">
        <v>1777</v>
      </c>
      <c r="C352" t="s">
        <v>1941</v>
      </c>
      <c r="D352" t="s">
        <v>1981</v>
      </c>
      <c r="E352" s="44">
        <v>0.13985107839107513</v>
      </c>
      <c r="F352" s="44">
        <v>7.3677182197570801E-2</v>
      </c>
      <c r="G352" s="44">
        <v>6.5034240484237671E-2</v>
      </c>
      <c r="H352" s="44">
        <v>7.6201364398002625E-2</v>
      </c>
      <c r="I352" s="44">
        <v>2.2587412968277931E-2</v>
      </c>
      <c r="J352" s="44">
        <v>0.18119472119700991</v>
      </c>
      <c r="K352" s="44">
        <v>0.78092390369453124</v>
      </c>
      <c r="L352" s="44">
        <v>23.834524617633864</v>
      </c>
      <c r="M352" s="44">
        <v>9.4171667098999023</v>
      </c>
      <c r="N352" s="44">
        <v>0.22237789847042166</v>
      </c>
    </row>
    <row r="353" spans="1:14" x14ac:dyDescent="0.35">
      <c r="A353" t="s">
        <v>352</v>
      </c>
      <c r="B353" t="s">
        <v>1778</v>
      </c>
      <c r="C353" t="s">
        <v>1933</v>
      </c>
      <c r="D353" t="s">
        <v>1982</v>
      </c>
      <c r="E353" s="44">
        <v>11.915285110473633</v>
      </c>
      <c r="F353" s="44">
        <v>5.2625870704650879</v>
      </c>
      <c r="G353" s="44">
        <v>8.2357826232910156</v>
      </c>
      <c r="H353" s="44">
        <v>3.0508649349212646</v>
      </c>
      <c r="I353" s="44">
        <v>0.14807279407978058</v>
      </c>
      <c r="J353" s="44">
        <v>9.1234997646205667</v>
      </c>
      <c r="K353" s="44">
        <v>46.743997162795566</v>
      </c>
      <c r="L353" s="44">
        <v>1057.8005963117334</v>
      </c>
      <c r="M353" s="44">
        <v>117.31892395019531</v>
      </c>
      <c r="N353" s="44">
        <v>9.0079047010314426</v>
      </c>
    </row>
    <row r="354" spans="1:14" x14ac:dyDescent="0.35">
      <c r="A354" t="s">
        <v>353</v>
      </c>
      <c r="B354" t="s">
        <v>1778</v>
      </c>
      <c r="C354" t="s">
        <v>1934</v>
      </c>
      <c r="D354" t="s">
        <v>1982</v>
      </c>
      <c r="E354" s="44">
        <v>12.846132278442383</v>
      </c>
      <c r="F354" s="44">
        <v>7.8250288963317871</v>
      </c>
      <c r="G354" s="44">
        <v>8.8224334716796875</v>
      </c>
      <c r="H354" s="44">
        <v>3.6974706649780273</v>
      </c>
      <c r="I354" s="44">
        <v>0.15563078224658966</v>
      </c>
      <c r="J354" s="44">
        <v>25.825199494690381</v>
      </c>
      <c r="K354" s="44">
        <v>70.448438842588871</v>
      </c>
      <c r="L354" s="44">
        <v>1180.4872266482605</v>
      </c>
      <c r="M354" s="44">
        <v>119.09001159667969</v>
      </c>
      <c r="N354" s="44">
        <v>11.276540586912162</v>
      </c>
    </row>
    <row r="355" spans="1:14" x14ac:dyDescent="0.35">
      <c r="A355" t="s">
        <v>354</v>
      </c>
      <c r="B355" t="s">
        <v>1778</v>
      </c>
      <c r="C355" t="s">
        <v>1935</v>
      </c>
      <c r="D355" t="s">
        <v>1982</v>
      </c>
      <c r="E355" s="44">
        <v>13.301676750183105</v>
      </c>
      <c r="F355" s="44">
        <v>10.370851516723633</v>
      </c>
      <c r="G355" s="44">
        <v>9.4186992645263672</v>
      </c>
      <c r="H355" s="44">
        <v>4.3558645248413086</v>
      </c>
      <c r="I355" s="44">
        <v>0.16081911325454712</v>
      </c>
      <c r="J355" s="44">
        <v>20.041308093014489</v>
      </c>
      <c r="K355" s="44">
        <v>69.188807914591635</v>
      </c>
      <c r="L355" s="44">
        <v>1201.093788342348</v>
      </c>
      <c r="M355" s="44">
        <v>120.82830047607422</v>
      </c>
      <c r="N355" s="44">
        <v>11.539589665327142</v>
      </c>
    </row>
    <row r="356" spans="1:14" x14ac:dyDescent="0.35">
      <c r="A356" t="s">
        <v>355</v>
      </c>
      <c r="B356" t="s">
        <v>1778</v>
      </c>
      <c r="C356" t="s">
        <v>1936</v>
      </c>
      <c r="D356" t="s">
        <v>1982</v>
      </c>
      <c r="E356" s="44">
        <v>13.956894874572754</v>
      </c>
      <c r="F356" s="44">
        <v>12.691534042358398</v>
      </c>
      <c r="G356" s="44">
        <v>9.8955821990966797</v>
      </c>
      <c r="H356" s="44">
        <v>4.9461665153503418</v>
      </c>
      <c r="I356" s="44">
        <v>0.16794426739215851</v>
      </c>
      <c r="J356" s="44">
        <v>12.946517901302492</v>
      </c>
      <c r="K356" s="44">
        <v>66.259066134698074</v>
      </c>
      <c r="L356" s="44">
        <v>1274.4439179741576</v>
      </c>
      <c r="M356" s="44">
        <v>122.53598785400391</v>
      </c>
      <c r="N356" s="44">
        <v>11.654421402340894</v>
      </c>
    </row>
    <row r="357" spans="1:14" x14ac:dyDescent="0.35">
      <c r="A357" t="s">
        <v>356</v>
      </c>
      <c r="B357" t="s">
        <v>1778</v>
      </c>
      <c r="C357" t="s">
        <v>1937</v>
      </c>
      <c r="D357" t="s">
        <v>1982</v>
      </c>
      <c r="E357" s="44">
        <v>14.073375701904297</v>
      </c>
      <c r="F357" s="44">
        <v>14.95518684387207</v>
      </c>
      <c r="G357" s="44">
        <v>10.173261642456055</v>
      </c>
      <c r="H357" s="44">
        <v>5.4113211631774902</v>
      </c>
      <c r="I357" s="44">
        <v>0.17516109347343445</v>
      </c>
      <c r="J357" s="44">
        <v>4.4456193082569895</v>
      </c>
      <c r="K357" s="44">
        <v>60.635741192448322</v>
      </c>
      <c r="L357" s="44">
        <v>1314.5689131800384</v>
      </c>
      <c r="M357" s="44">
        <v>124.22158813476563</v>
      </c>
      <c r="N357" s="44">
        <v>11.401818508947194</v>
      </c>
    </row>
    <row r="358" spans="1:14" x14ac:dyDescent="0.35">
      <c r="A358" t="s">
        <v>357</v>
      </c>
      <c r="B358" t="s">
        <v>1778</v>
      </c>
      <c r="C358" t="s">
        <v>1938</v>
      </c>
      <c r="D358" t="s">
        <v>1982</v>
      </c>
      <c r="E358" s="44">
        <v>13.024469375610352</v>
      </c>
      <c r="F358" s="44">
        <v>12.975832939147949</v>
      </c>
      <c r="G358" s="44">
        <v>7.8825721740722656</v>
      </c>
      <c r="H358" s="44">
        <v>4.4615144729614258</v>
      </c>
      <c r="I358" s="44">
        <v>0.12447501718997955</v>
      </c>
      <c r="J358" s="44">
        <v>5.7477748206816308</v>
      </c>
      <c r="K358" s="44">
        <v>54.240766111155935</v>
      </c>
      <c r="L358" s="44">
        <v>1170.5670809426033</v>
      </c>
      <c r="M358" s="44">
        <v>125.89093780517578</v>
      </c>
      <c r="N358" s="44">
        <v>10.024130664253605</v>
      </c>
    </row>
    <row r="359" spans="1:14" x14ac:dyDescent="0.35">
      <c r="A359" t="s">
        <v>358</v>
      </c>
      <c r="B359" t="s">
        <v>1778</v>
      </c>
      <c r="C359" t="s">
        <v>1939</v>
      </c>
      <c r="D359" t="s">
        <v>1982</v>
      </c>
      <c r="E359" s="44">
        <v>14.171631813049316</v>
      </c>
      <c r="F359" s="44">
        <v>14.710788726806641</v>
      </c>
      <c r="G359" s="44">
        <v>8.6822834014892578</v>
      </c>
      <c r="H359" s="44">
        <v>4.8870186805725098</v>
      </c>
      <c r="I359" s="44">
        <v>0.1449887752532959</v>
      </c>
      <c r="J359" s="44">
        <v>8.5929273548764478</v>
      </c>
      <c r="K359" s="44">
        <v>60.598864674088986</v>
      </c>
      <c r="L359" s="44">
        <v>1077.781988286758</v>
      </c>
      <c r="M359" s="44">
        <v>127.5404052734375</v>
      </c>
      <c r="N359" s="44">
        <v>9.4092232994371443</v>
      </c>
    </row>
    <row r="360" spans="1:14" x14ac:dyDescent="0.35">
      <c r="A360" t="s">
        <v>359</v>
      </c>
      <c r="B360" t="s">
        <v>1778</v>
      </c>
      <c r="C360" t="s">
        <v>1940</v>
      </c>
      <c r="D360" t="s">
        <v>1982</v>
      </c>
      <c r="E360" s="44">
        <v>14.82567310333252</v>
      </c>
      <c r="F360" s="44">
        <v>14.342495918273926</v>
      </c>
      <c r="G360" s="44">
        <v>8.3268966674804688</v>
      </c>
      <c r="H360" s="44">
        <v>4.6759772300720215</v>
      </c>
      <c r="I360" s="44">
        <v>0.14225248992443085</v>
      </c>
      <c r="J360" s="44">
        <v>8.659510573897844</v>
      </c>
      <c r="K360" s="44">
        <v>61.150118275583345</v>
      </c>
      <c r="L360" s="44">
        <v>1151.0449114161679</v>
      </c>
      <c r="M360" s="44">
        <v>129.16326904296875</v>
      </c>
      <c r="N360" s="44">
        <v>10.177314244654255</v>
      </c>
    </row>
    <row r="361" spans="1:14" x14ac:dyDescent="0.35">
      <c r="A361" t="s">
        <v>360</v>
      </c>
      <c r="B361" t="s">
        <v>1778</v>
      </c>
      <c r="C361" t="s">
        <v>1941</v>
      </c>
      <c r="D361" t="s">
        <v>1982</v>
      </c>
      <c r="E361" s="44">
        <v>15.587875366210938</v>
      </c>
      <c r="F361" s="44">
        <v>13.239143371582031</v>
      </c>
      <c r="G361" s="44">
        <v>8.2010650634765625</v>
      </c>
      <c r="H361" s="44">
        <v>4.6578054428100586</v>
      </c>
      <c r="I361" s="44">
        <v>0.12484683096408844</v>
      </c>
      <c r="J361" s="44">
        <v>8.7439368423237784</v>
      </c>
      <c r="K361" s="44">
        <v>65.085446353937755</v>
      </c>
      <c r="L361" s="44">
        <v>1199.2635414452814</v>
      </c>
      <c r="M361" s="44">
        <v>130.75906372070313</v>
      </c>
      <c r="N361" s="44">
        <v>14.530771901750697</v>
      </c>
    </row>
    <row r="362" spans="1:14" x14ac:dyDescent="0.35">
      <c r="A362" t="s">
        <v>361</v>
      </c>
      <c r="B362" t="s">
        <v>1779</v>
      </c>
      <c r="C362" t="s">
        <v>1933</v>
      </c>
      <c r="D362" t="s">
        <v>1983</v>
      </c>
      <c r="E362" s="44">
        <v>2.9422560706734657E-2</v>
      </c>
      <c r="F362" s="44">
        <v>3.4171342849731445E-3</v>
      </c>
      <c r="G362" s="44">
        <v>1.690620556473732E-2</v>
      </c>
      <c r="H362" s="44">
        <v>4.3842680752277374E-2</v>
      </c>
      <c r="I362" s="44">
        <v>5.873250775039196E-3</v>
      </c>
      <c r="J362" s="44">
        <v>0</v>
      </c>
      <c r="K362" s="44">
        <v>0.15974707967071222</v>
      </c>
      <c r="L362" s="44">
        <v>8.7586018203944018</v>
      </c>
      <c r="M362" s="44">
        <v>5.7377228736877441</v>
      </c>
      <c r="N362" s="44">
        <v>6.0285255968853702E-2</v>
      </c>
    </row>
    <row r="363" spans="1:14" x14ac:dyDescent="0.35">
      <c r="A363" t="s">
        <v>362</v>
      </c>
      <c r="B363" t="s">
        <v>1779</v>
      </c>
      <c r="C363" t="s">
        <v>1934</v>
      </c>
      <c r="D363" t="s">
        <v>1983</v>
      </c>
      <c r="E363" s="44">
        <v>2.7931723743677139E-2</v>
      </c>
      <c r="F363" s="44">
        <v>5.3125177510082722E-3</v>
      </c>
      <c r="G363" s="44">
        <v>1.9027162343263626E-2</v>
      </c>
      <c r="H363" s="44">
        <v>3.900504857301712E-2</v>
      </c>
      <c r="I363" s="44">
        <v>5.0944979302585125E-3</v>
      </c>
      <c r="J363" s="44">
        <v>0.20526026914343939</v>
      </c>
      <c r="K363" s="44">
        <v>0.43430426513946985</v>
      </c>
      <c r="L363" s="44">
        <v>9.774298530639971</v>
      </c>
      <c r="M363" s="44">
        <v>5.8078198432922363</v>
      </c>
      <c r="N363" s="44">
        <v>0.13267304565480578</v>
      </c>
    </row>
    <row r="364" spans="1:14" x14ac:dyDescent="0.35">
      <c r="A364" t="s">
        <v>363</v>
      </c>
      <c r="B364" t="s">
        <v>1779</v>
      </c>
      <c r="C364" t="s">
        <v>1935</v>
      </c>
      <c r="D364" t="s">
        <v>1983</v>
      </c>
      <c r="E364" s="44">
        <v>3.1956929713487625E-2</v>
      </c>
      <c r="F364" s="44">
        <v>8.5494304075837135E-3</v>
      </c>
      <c r="G364" s="44">
        <v>2.4108583107590675E-2</v>
      </c>
      <c r="H364" s="44">
        <v>3.8778755813837051E-2</v>
      </c>
      <c r="I364" s="44">
        <v>5.9446431696414948E-3</v>
      </c>
      <c r="J364" s="44">
        <v>0.22117241506116836</v>
      </c>
      <c r="K364" s="44">
        <v>0.47129942060789454</v>
      </c>
      <c r="L364" s="44">
        <v>10.532019764817541</v>
      </c>
      <c r="M364" s="44">
        <v>5.877108097076416</v>
      </c>
      <c r="N364" s="44">
        <v>0.14078866240326304</v>
      </c>
    </row>
    <row r="365" spans="1:14" x14ac:dyDescent="0.35">
      <c r="A365" t="s">
        <v>364</v>
      </c>
      <c r="B365" t="s">
        <v>1779</v>
      </c>
      <c r="C365" t="s">
        <v>1936</v>
      </c>
      <c r="D365" t="s">
        <v>1983</v>
      </c>
      <c r="E365" s="44">
        <v>3.2148398458957672E-2</v>
      </c>
      <c r="F365" s="44">
        <v>1.0903290472924709E-2</v>
      </c>
      <c r="G365" s="44">
        <v>2.5314319878816605E-2</v>
      </c>
      <c r="H365" s="44">
        <v>3.2263036817312241E-2</v>
      </c>
      <c r="I365" s="44">
        <v>5.916152149438858E-3</v>
      </c>
      <c r="J365" s="44">
        <v>0.2306427283128554</v>
      </c>
      <c r="K365" s="44">
        <v>0.48266175265313305</v>
      </c>
      <c r="L365" s="44">
        <v>10.982987062516923</v>
      </c>
      <c r="M365" s="44">
        <v>5.945746898651123</v>
      </c>
      <c r="N365" s="44">
        <v>0.14547382935679531</v>
      </c>
    </row>
    <row r="366" spans="1:14" x14ac:dyDescent="0.35">
      <c r="A366" t="s">
        <v>365</v>
      </c>
      <c r="B366" t="s">
        <v>1779</v>
      </c>
      <c r="C366" t="s">
        <v>1937</v>
      </c>
      <c r="D366" t="s">
        <v>1983</v>
      </c>
      <c r="E366" s="44">
        <v>3.2524801790714264E-2</v>
      </c>
      <c r="F366" s="44">
        <v>1.3932897709310055E-2</v>
      </c>
      <c r="G366" s="44">
        <v>2.6966577395796776E-2</v>
      </c>
      <c r="H366" s="44">
        <v>2.7090182527899742E-2</v>
      </c>
      <c r="I366" s="44">
        <v>6.3584651798009872E-3</v>
      </c>
      <c r="J366" s="44">
        <v>0.23995215007517026</v>
      </c>
      <c r="K366" s="44">
        <v>0.4906126527455047</v>
      </c>
      <c r="L366" s="44">
        <v>11.880438273735392</v>
      </c>
      <c r="M366" s="44">
        <v>6.0139980316162109</v>
      </c>
      <c r="N366" s="44">
        <v>0.14378757154755462</v>
      </c>
    </row>
    <row r="367" spans="1:14" x14ac:dyDescent="0.35">
      <c r="A367" t="s">
        <v>366</v>
      </c>
      <c r="B367" t="s">
        <v>1779</v>
      </c>
      <c r="C367" t="s">
        <v>1938</v>
      </c>
      <c r="D367" t="s">
        <v>1983</v>
      </c>
      <c r="E367" s="44">
        <v>4.0800914168357849E-2</v>
      </c>
      <c r="F367" s="44">
        <v>1.9623409956693649E-2</v>
      </c>
      <c r="G367" s="44">
        <v>3.7864446640014648E-2</v>
      </c>
      <c r="H367" s="44">
        <v>3.1173378229141235E-2</v>
      </c>
      <c r="I367" s="44">
        <v>7.6339426450431347E-3</v>
      </c>
      <c r="J367" s="44">
        <v>0.24507594034745203</v>
      </c>
      <c r="K367" s="44">
        <v>0.52484410739354392</v>
      </c>
      <c r="L367" s="44">
        <v>12.611064208616606</v>
      </c>
      <c r="M367" s="44">
        <v>6.0820355415344238</v>
      </c>
      <c r="N367" s="44">
        <v>0.14267207494118006</v>
      </c>
    </row>
    <row r="368" spans="1:14" x14ac:dyDescent="0.35">
      <c r="A368" t="s">
        <v>367</v>
      </c>
      <c r="B368" t="s">
        <v>1779</v>
      </c>
      <c r="C368" t="s">
        <v>1939</v>
      </c>
      <c r="D368" t="s">
        <v>1983</v>
      </c>
      <c r="E368" s="44">
        <v>4.5660708099603653E-2</v>
      </c>
      <c r="F368" s="44">
        <v>2.3435818031430244E-2</v>
      </c>
      <c r="G368" s="44">
        <v>3.8493543863296509E-2</v>
      </c>
      <c r="H368" s="44">
        <v>3.0420953407883644E-2</v>
      </c>
      <c r="I368" s="44">
        <v>9.2542953789234161E-3</v>
      </c>
      <c r="J368" s="44">
        <v>0.24630634799114251</v>
      </c>
      <c r="K368" s="44">
        <v>0.52100556186539526</v>
      </c>
      <c r="L368" s="44">
        <v>13.184287408329562</v>
      </c>
      <c r="M368" s="44">
        <v>6.149928092956543</v>
      </c>
      <c r="N368" s="44">
        <v>0.12743389881840561</v>
      </c>
    </row>
    <row r="369" spans="1:14" x14ac:dyDescent="0.35">
      <c r="A369" t="s">
        <v>368</v>
      </c>
      <c r="B369" t="s">
        <v>1779</v>
      </c>
      <c r="C369" t="s">
        <v>1940</v>
      </c>
      <c r="D369" t="s">
        <v>1983</v>
      </c>
      <c r="E369" s="44">
        <v>5.3495805710554123E-2</v>
      </c>
      <c r="F369" s="44">
        <v>2.6383936405181885E-2</v>
      </c>
      <c r="G369" s="44">
        <v>4.5414917171001434E-2</v>
      </c>
      <c r="H369" s="44">
        <v>3.6421068012714386E-2</v>
      </c>
      <c r="I369" s="44">
        <v>1.0294881649315357E-2</v>
      </c>
      <c r="J369" s="44">
        <v>0.25312129105411424</v>
      </c>
      <c r="K369" s="44">
        <v>0.56204383330407737</v>
      </c>
      <c r="L369" s="44">
        <v>13.814226420888328</v>
      </c>
      <c r="M369" s="44">
        <v>6.2175807952880859</v>
      </c>
      <c r="N369" s="44">
        <v>0.13691194168309911</v>
      </c>
    </row>
    <row r="370" spans="1:14" x14ac:dyDescent="0.35">
      <c r="A370" t="s">
        <v>369</v>
      </c>
      <c r="B370" t="s">
        <v>1779</v>
      </c>
      <c r="C370" t="s">
        <v>1941</v>
      </c>
      <c r="D370" t="s">
        <v>1983</v>
      </c>
      <c r="E370" s="44">
        <v>6.7115761339664459E-2</v>
      </c>
      <c r="F370" s="44">
        <v>3.2776579260826111E-2</v>
      </c>
      <c r="G370" s="44">
        <v>5.5746655911207199E-2</v>
      </c>
      <c r="H370" s="44">
        <v>4.469713568687439E-2</v>
      </c>
      <c r="I370" s="44">
        <v>1.2648220174014568E-2</v>
      </c>
      <c r="J370" s="44">
        <v>0.25976881932110829</v>
      </c>
      <c r="K370" s="44">
        <v>0.62128557286548181</v>
      </c>
      <c r="L370" s="44">
        <v>13.379984117863884</v>
      </c>
      <c r="M370" s="44">
        <v>6.284757137298584</v>
      </c>
      <c r="N370" s="44">
        <v>0.14853240024046421</v>
      </c>
    </row>
    <row r="371" spans="1:14" x14ac:dyDescent="0.35">
      <c r="A371" t="s">
        <v>370</v>
      </c>
      <c r="B371" t="s">
        <v>1780</v>
      </c>
      <c r="C371" t="s">
        <v>1933</v>
      </c>
      <c r="D371" t="s">
        <v>1984</v>
      </c>
      <c r="E371" s="44">
        <v>0.59737479686737061</v>
      </c>
      <c r="F371" s="44">
        <v>0.13169535994529724</v>
      </c>
      <c r="G371" s="44">
        <v>0.26093930006027222</v>
      </c>
      <c r="H371" s="44">
        <v>0.18864773213863373</v>
      </c>
      <c r="I371" s="44">
        <v>4.3114658445119858E-2</v>
      </c>
      <c r="J371" s="44">
        <v>2.7742081775558348E-2</v>
      </c>
      <c r="K371" s="44">
        <v>1.3175352516565677</v>
      </c>
      <c r="L371" s="44">
        <v>30.149720269109903</v>
      </c>
      <c r="M371" s="44">
        <v>3.6432216167449951</v>
      </c>
      <c r="N371" s="44">
        <v>6.8021333600186695E-2</v>
      </c>
    </row>
    <row r="372" spans="1:14" x14ac:dyDescent="0.35">
      <c r="A372" t="s">
        <v>371</v>
      </c>
      <c r="B372" t="s">
        <v>1780</v>
      </c>
      <c r="C372" t="s">
        <v>1934</v>
      </c>
      <c r="D372" t="s">
        <v>1984</v>
      </c>
      <c r="E372" s="44">
        <v>0.63311517238616943</v>
      </c>
      <c r="F372" s="44">
        <v>0.21194188296794891</v>
      </c>
      <c r="G372" s="44">
        <v>0.32113814353942871</v>
      </c>
      <c r="H372" s="44">
        <v>0.18482398986816406</v>
      </c>
      <c r="I372" s="44">
        <v>4.7154873609542847E-2</v>
      </c>
      <c r="J372" s="44">
        <v>0.19021710222453125</v>
      </c>
      <c r="K372" s="44">
        <v>1.7672847975387969</v>
      </c>
      <c r="L372" s="44">
        <v>35.836822105810896</v>
      </c>
      <c r="M372" s="44">
        <v>3.7077817916870117</v>
      </c>
      <c r="N372" s="44">
        <v>0.17889364784417294</v>
      </c>
    </row>
    <row r="373" spans="1:14" x14ac:dyDescent="0.35">
      <c r="A373" t="s">
        <v>372</v>
      </c>
      <c r="B373" t="s">
        <v>1780</v>
      </c>
      <c r="C373" t="s">
        <v>1935</v>
      </c>
      <c r="D373" t="s">
        <v>1984</v>
      </c>
      <c r="E373" s="44">
        <v>0.68819177150726318</v>
      </c>
      <c r="F373" s="44">
        <v>0.24830971658229828</v>
      </c>
      <c r="G373" s="44">
        <v>0.35617914795875549</v>
      </c>
      <c r="H373" s="44">
        <v>0.17103356122970581</v>
      </c>
      <c r="I373" s="44">
        <v>4.1574053466320038E-2</v>
      </c>
      <c r="J373" s="44">
        <v>0.21251445996225102</v>
      </c>
      <c r="K373" s="44">
        <v>1.8868315116774497</v>
      </c>
      <c r="L373" s="44">
        <v>41.647589759564397</v>
      </c>
      <c r="M373" s="44">
        <v>3.7729384899139404</v>
      </c>
      <c r="N373" s="44">
        <v>0.16902892763072597</v>
      </c>
    </row>
    <row r="374" spans="1:14" x14ac:dyDescent="0.35">
      <c r="A374" t="s">
        <v>373</v>
      </c>
      <c r="B374" t="s">
        <v>1780</v>
      </c>
      <c r="C374" t="s">
        <v>1936</v>
      </c>
      <c r="D374" t="s">
        <v>1984</v>
      </c>
      <c r="E374" s="44">
        <v>0.72821933031082153</v>
      </c>
      <c r="F374" s="44">
        <v>0.30792945623397827</v>
      </c>
      <c r="G374" s="44">
        <v>0.38969212770462036</v>
      </c>
      <c r="H374" s="44">
        <v>0.15296617150306702</v>
      </c>
      <c r="I374" s="44">
        <v>4.1354801505804062E-2</v>
      </c>
      <c r="J374" s="44">
        <v>0.23358761212777304</v>
      </c>
      <c r="K374" s="44">
        <v>2.0292623504281786</v>
      </c>
      <c r="L374" s="44">
        <v>46.717522425554606</v>
      </c>
      <c r="M374" s="44">
        <v>3.8384621143341064</v>
      </c>
      <c r="N374" s="44">
        <v>0.17551296652611348</v>
      </c>
    </row>
    <row r="375" spans="1:14" x14ac:dyDescent="0.35">
      <c r="A375" t="s">
        <v>374</v>
      </c>
      <c r="B375" t="s">
        <v>1780</v>
      </c>
      <c r="C375" t="s">
        <v>1937</v>
      </c>
      <c r="D375" t="s">
        <v>1984</v>
      </c>
      <c r="E375" s="44">
        <v>0.78312009572982788</v>
      </c>
      <c r="F375" s="44">
        <v>0.39816111326217651</v>
      </c>
      <c r="G375" s="44">
        <v>0.46084585785865784</v>
      </c>
      <c r="H375" s="44">
        <v>0.14779813587665558</v>
      </c>
      <c r="I375" s="44">
        <v>4.5944899320602417E-2</v>
      </c>
      <c r="J375" s="44">
        <v>0.24355135991248203</v>
      </c>
      <c r="K375" s="44">
        <v>2.2749204885913867</v>
      </c>
      <c r="L375" s="44">
        <v>51.227724971435499</v>
      </c>
      <c r="M375" s="44">
        <v>3.9039857387542725</v>
      </c>
      <c r="N375" s="44">
        <v>0.19549898192750081</v>
      </c>
    </row>
    <row r="376" spans="1:14" x14ac:dyDescent="0.35">
      <c r="A376" t="s">
        <v>375</v>
      </c>
      <c r="B376" t="s">
        <v>1780</v>
      </c>
      <c r="C376" t="s">
        <v>1938</v>
      </c>
      <c r="D376" t="s">
        <v>1984</v>
      </c>
      <c r="E376" s="44">
        <v>0.77737432718276978</v>
      </c>
      <c r="F376" s="44">
        <v>0.3898773193359375</v>
      </c>
      <c r="G376" s="44">
        <v>0.52032476663589478</v>
      </c>
      <c r="H376" s="44">
        <v>0.13962346315383911</v>
      </c>
      <c r="I376" s="44">
        <v>4.4441081583499908E-2</v>
      </c>
      <c r="J376" s="44">
        <v>0.26584524558076855</v>
      </c>
      <c r="K376" s="44">
        <v>2.3171662728712543</v>
      </c>
      <c r="L376" s="44">
        <v>54.315721000000003</v>
      </c>
      <c r="M376" s="44">
        <v>3.9692494869232178</v>
      </c>
      <c r="N376" s="44">
        <v>0.17968022586073706</v>
      </c>
    </row>
    <row r="377" spans="1:14" x14ac:dyDescent="0.35">
      <c r="A377" t="s">
        <v>376</v>
      </c>
      <c r="B377" t="s">
        <v>1780</v>
      </c>
      <c r="C377" t="s">
        <v>1939</v>
      </c>
      <c r="D377" t="s">
        <v>1984</v>
      </c>
      <c r="E377" s="44">
        <v>0.90417134761810303</v>
      </c>
      <c r="F377" s="44">
        <v>0.51040250062942505</v>
      </c>
      <c r="G377" s="44">
        <v>0.60331332683563232</v>
      </c>
      <c r="H377" s="44">
        <v>0.15619568526744843</v>
      </c>
      <c r="I377" s="44">
        <v>5.9913177043199539E-2</v>
      </c>
      <c r="J377" s="44">
        <v>0.24970979779276681</v>
      </c>
      <c r="K377" s="44">
        <v>2.6502093322252875</v>
      </c>
      <c r="L377" s="44">
        <v>57.820875249601897</v>
      </c>
      <c r="M377" s="44">
        <v>4.03411865234375</v>
      </c>
      <c r="N377" s="44">
        <v>0.16650361997329233</v>
      </c>
    </row>
    <row r="378" spans="1:14" x14ac:dyDescent="0.35">
      <c r="A378" t="s">
        <v>377</v>
      </c>
      <c r="B378" t="s">
        <v>1780</v>
      </c>
      <c r="C378" t="s">
        <v>1940</v>
      </c>
      <c r="D378" t="s">
        <v>1984</v>
      </c>
      <c r="E378" s="44">
        <v>1.0036661624908447</v>
      </c>
      <c r="F378" s="44">
        <v>0.57260757684707642</v>
      </c>
      <c r="G378" s="44">
        <v>0.68239235877990723</v>
      </c>
      <c r="H378" s="44">
        <v>0.17695474624633789</v>
      </c>
      <c r="I378" s="44">
        <v>6.7345701158046722E-2</v>
      </c>
      <c r="J378" s="44">
        <v>0.25676716467623784</v>
      </c>
      <c r="K378" s="44">
        <v>2.9418393608507576</v>
      </c>
      <c r="L378" s="44">
        <v>61.838175836860493</v>
      </c>
      <c r="M378" s="44">
        <v>4.0985875129699707</v>
      </c>
      <c r="N378" s="44">
        <v>0.182105792213338</v>
      </c>
    </row>
    <row r="379" spans="1:14" x14ac:dyDescent="0.35">
      <c r="A379" t="s">
        <v>378</v>
      </c>
      <c r="B379" t="s">
        <v>1780</v>
      </c>
      <c r="C379" t="s">
        <v>1941</v>
      </c>
      <c r="D379" t="s">
        <v>1984</v>
      </c>
      <c r="E379" s="44">
        <v>1.1091564893722534</v>
      </c>
      <c r="F379" s="44">
        <v>0.63100719451904297</v>
      </c>
      <c r="G379" s="44">
        <v>0.74737381935119629</v>
      </c>
      <c r="H379" s="44">
        <v>0.1934305727481842</v>
      </c>
      <c r="I379" s="44">
        <v>7.4310436844825745E-2</v>
      </c>
      <c r="J379" s="44">
        <v>0.26528522225501555</v>
      </c>
      <c r="K379" s="44">
        <v>3.2179893731125659</v>
      </c>
      <c r="L379" s="44">
        <v>66.031008865239798</v>
      </c>
      <c r="M379" s="44">
        <v>4.1626181602478027</v>
      </c>
      <c r="N379" s="44">
        <v>0.19742556351624163</v>
      </c>
    </row>
    <row r="380" spans="1:14" x14ac:dyDescent="0.35">
      <c r="A380" t="s">
        <v>379</v>
      </c>
      <c r="B380" t="s">
        <v>1781</v>
      </c>
      <c r="C380" t="s">
        <v>1933</v>
      </c>
      <c r="D380" t="s">
        <v>1985</v>
      </c>
      <c r="E380" s="44">
        <v>0.84256643056869507</v>
      </c>
      <c r="F380" s="44">
        <v>9.5739424228668213E-2</v>
      </c>
      <c r="G380" s="44">
        <v>5.6673094630241394E-2</v>
      </c>
      <c r="H380" s="44">
        <v>0.15866941213607788</v>
      </c>
      <c r="I380" s="44">
        <v>3.9137303829193115E-2</v>
      </c>
      <c r="J380" s="44">
        <v>0</v>
      </c>
      <c r="K380" s="44">
        <v>1.1927856697420038</v>
      </c>
      <c r="L380" s="44">
        <v>27.239053859620569</v>
      </c>
      <c r="M380" s="44">
        <v>6.2098770141601563</v>
      </c>
      <c r="N380" s="44">
        <v>-7.0156677800525813E-8</v>
      </c>
    </row>
    <row r="381" spans="1:14" x14ac:dyDescent="0.35">
      <c r="A381" t="s">
        <v>380</v>
      </c>
      <c r="B381" t="s">
        <v>1781</v>
      </c>
      <c r="C381" t="s">
        <v>1934</v>
      </c>
      <c r="D381" t="s">
        <v>1985</v>
      </c>
      <c r="E381" s="44">
        <v>0.79470574855804443</v>
      </c>
      <c r="F381" s="44">
        <v>9.3482658267021179E-2</v>
      </c>
      <c r="G381" s="44">
        <v>4.9626223742961884E-2</v>
      </c>
      <c r="H381" s="44">
        <v>0.10116036981344223</v>
      </c>
      <c r="I381" s="44">
        <v>2.9588775709271431E-2</v>
      </c>
      <c r="J381" s="44">
        <v>3.3715525106124931E-2</v>
      </c>
      <c r="K381" s="44">
        <v>1.1591377114653099</v>
      </c>
      <c r="L381" s="44">
        <v>33.715525106124929</v>
      </c>
      <c r="M381" s="44">
        <v>6.2937836647033691</v>
      </c>
      <c r="N381" s="44">
        <v>5.6858367427605305E-2</v>
      </c>
    </row>
    <row r="382" spans="1:14" x14ac:dyDescent="0.35">
      <c r="A382" t="s">
        <v>381</v>
      </c>
      <c r="B382" t="s">
        <v>1781</v>
      </c>
      <c r="C382" t="s">
        <v>1935</v>
      </c>
      <c r="D382" t="s">
        <v>1985</v>
      </c>
      <c r="E382" s="44">
        <v>0.8678324818611145</v>
      </c>
      <c r="F382" s="44">
        <v>9.2968322336673737E-2</v>
      </c>
      <c r="G382" s="44">
        <v>3.8683380931615829E-2</v>
      </c>
      <c r="H382" s="44">
        <v>5.7147033512592316E-2</v>
      </c>
      <c r="I382" s="44">
        <v>2.0374119281768799E-2</v>
      </c>
      <c r="J382" s="44">
        <v>3.3283228891081706E-2</v>
      </c>
      <c r="K382" s="44">
        <v>1.155712988027265</v>
      </c>
      <c r="L382" s="44">
        <v>33.283228891081706</v>
      </c>
      <c r="M382" s="44">
        <v>6.379218578338623</v>
      </c>
      <c r="N382" s="44">
        <v>4.5424372783644085E-2</v>
      </c>
    </row>
    <row r="383" spans="1:14" x14ac:dyDescent="0.35">
      <c r="A383" t="s">
        <v>382</v>
      </c>
      <c r="B383" t="s">
        <v>1781</v>
      </c>
      <c r="C383" t="s">
        <v>1936</v>
      </c>
      <c r="D383" t="s">
        <v>1985</v>
      </c>
      <c r="E383" s="44">
        <v>0.9588545560836792</v>
      </c>
      <c r="F383" s="44">
        <v>0.12602593004703522</v>
      </c>
      <c r="G383" s="44">
        <v>8.6703196167945862E-2</v>
      </c>
      <c r="H383" s="44">
        <v>0.10753564536571503</v>
      </c>
      <c r="I383" s="44">
        <v>2.8203742578625679E-2</v>
      </c>
      <c r="J383" s="44">
        <v>3.8585318040671786E-2</v>
      </c>
      <c r="K383" s="44">
        <v>1.4948148166109343</v>
      </c>
      <c r="L383" s="44">
        <v>38.585318040671787</v>
      </c>
      <c r="M383" s="44">
        <v>6.4657402038574219</v>
      </c>
      <c r="N383" s="44">
        <v>0.14890651959687373</v>
      </c>
    </row>
    <row r="384" spans="1:14" x14ac:dyDescent="0.35">
      <c r="A384" t="s">
        <v>383</v>
      </c>
      <c r="B384" t="s">
        <v>1781</v>
      </c>
      <c r="C384" t="s">
        <v>1937</v>
      </c>
      <c r="D384" t="s">
        <v>1985</v>
      </c>
      <c r="E384" s="44">
        <v>0.96723818778991699</v>
      </c>
      <c r="F384" s="44">
        <v>0.10697449743747711</v>
      </c>
      <c r="G384" s="44">
        <v>4.8212066292762756E-2</v>
      </c>
      <c r="H384" s="44">
        <v>3.9327442646026611E-2</v>
      </c>
      <c r="I384" s="44">
        <v>1.5293903648853302E-2</v>
      </c>
      <c r="J384" s="44">
        <v>4.1905589364641803E-2</v>
      </c>
      <c r="K384" s="44">
        <v>1.3821867560872019</v>
      </c>
      <c r="L384" s="44">
        <v>40.2765328417441</v>
      </c>
      <c r="M384" s="44">
        <v>6.5525846481323242</v>
      </c>
      <c r="N384" s="44">
        <v>0.1632349869511367</v>
      </c>
    </row>
    <row r="385" spans="1:14" x14ac:dyDescent="0.35">
      <c r="A385" t="s">
        <v>384</v>
      </c>
      <c r="B385" t="s">
        <v>1781</v>
      </c>
      <c r="C385" t="s">
        <v>1938</v>
      </c>
      <c r="D385" t="s">
        <v>1985</v>
      </c>
      <c r="E385" s="44">
        <v>0.98636722564697266</v>
      </c>
      <c r="F385" s="44">
        <v>0.12614631652832031</v>
      </c>
      <c r="G385" s="44">
        <v>5.2213456481695175E-2</v>
      </c>
      <c r="H385" s="44">
        <v>2.2382870316505432E-2</v>
      </c>
      <c r="I385" s="44">
        <v>2.0714735612273216E-2</v>
      </c>
      <c r="J385" s="44">
        <v>4.5255811589730077E-2</v>
      </c>
      <c r="K385" s="44">
        <v>1.3395222543278551</v>
      </c>
      <c r="L385" s="44">
        <v>36.164068797243566</v>
      </c>
      <c r="M385" s="44">
        <v>6.6391181945800781</v>
      </c>
      <c r="N385" s="44">
        <v>8.6441854916164518E-2</v>
      </c>
    </row>
    <row r="386" spans="1:14" x14ac:dyDescent="0.35">
      <c r="A386" t="s">
        <v>385</v>
      </c>
      <c r="B386" t="s">
        <v>1781</v>
      </c>
      <c r="C386" t="s">
        <v>1939</v>
      </c>
      <c r="D386" t="s">
        <v>1985</v>
      </c>
      <c r="E386" s="44">
        <v>1.0910264253616333</v>
      </c>
      <c r="F386" s="44">
        <v>0.1232597678899765</v>
      </c>
      <c r="G386" s="44">
        <v>4.5591842383146286E-2</v>
      </c>
      <c r="H386" s="44">
        <v>1.9544316455721855E-2</v>
      </c>
      <c r="I386" s="44">
        <v>1.8087729811668396E-2</v>
      </c>
      <c r="J386" s="44">
        <v>4.2695305792354248E-2</v>
      </c>
      <c r="K386" s="44">
        <v>1.3783730267175502</v>
      </c>
      <c r="L386" s="44">
        <v>36.054430791799028</v>
      </c>
      <c r="M386" s="44">
        <v>6.7253084182739258</v>
      </c>
      <c r="N386" s="44">
        <v>3.8167573830469426E-2</v>
      </c>
    </row>
    <row r="387" spans="1:14" x14ac:dyDescent="0.35">
      <c r="A387" t="s">
        <v>386</v>
      </c>
      <c r="B387" t="s">
        <v>1781</v>
      </c>
      <c r="C387" t="s">
        <v>1940</v>
      </c>
      <c r="D387" t="s">
        <v>1985</v>
      </c>
      <c r="E387" s="44">
        <v>1.2028177976608276</v>
      </c>
      <c r="F387" s="44">
        <v>0.14795689284801483</v>
      </c>
      <c r="G387" s="44">
        <v>6.473638117313385E-2</v>
      </c>
      <c r="H387" s="44">
        <v>2.7751199901103973E-2</v>
      </c>
      <c r="I387" s="44">
        <v>2.5682976469397545E-2</v>
      </c>
      <c r="J387" s="44">
        <v>4.3596877523769687E-2</v>
      </c>
      <c r="K387" s="44">
        <v>1.6058386427200542</v>
      </c>
      <c r="L387" s="44">
        <v>38.941072658037193</v>
      </c>
      <c r="M387" s="44">
        <v>6.8112969398498535</v>
      </c>
      <c r="N387" s="44">
        <v>9.329661958928992E-2</v>
      </c>
    </row>
    <row r="388" spans="1:14" x14ac:dyDescent="0.35">
      <c r="A388" t="s">
        <v>387</v>
      </c>
      <c r="B388" t="s">
        <v>1781</v>
      </c>
      <c r="C388" t="s">
        <v>1941</v>
      </c>
      <c r="D388" t="s">
        <v>1985</v>
      </c>
      <c r="E388" s="44">
        <v>1.3313137292861938</v>
      </c>
      <c r="F388" s="44">
        <v>0.17051094770431519</v>
      </c>
      <c r="G388" s="44">
        <v>8.492974191904068E-2</v>
      </c>
      <c r="H388" s="44">
        <v>3.7494279444217682E-2</v>
      </c>
      <c r="I388" s="44">
        <v>3.1995493918657303E-2</v>
      </c>
      <c r="J388" s="44">
        <v>4.4572472314862902E-2</v>
      </c>
      <c r="K388" s="44">
        <v>1.8424636818121831</v>
      </c>
      <c r="L388" s="44">
        <v>41.851289653754399</v>
      </c>
      <c r="M388" s="44">
        <v>6.8969078063964844</v>
      </c>
      <c r="N388" s="44">
        <v>0.14164705075250827</v>
      </c>
    </row>
    <row r="389" spans="1:14" x14ac:dyDescent="0.35">
      <c r="A389" t="s">
        <v>388</v>
      </c>
      <c r="B389" t="s">
        <v>1782</v>
      </c>
      <c r="C389" t="s">
        <v>1933</v>
      </c>
      <c r="D389" t="s">
        <v>1986</v>
      </c>
      <c r="E389" s="44">
        <v>0.62592768669128418</v>
      </c>
      <c r="F389" s="44">
        <v>3.7252768874168396E-2</v>
      </c>
      <c r="G389" s="44">
        <v>9.7403287887573242E-2</v>
      </c>
      <c r="H389" s="44">
        <v>0.30664533376693726</v>
      </c>
      <c r="I389" s="44">
        <v>0</v>
      </c>
      <c r="J389" s="44">
        <v>0</v>
      </c>
      <c r="K389" s="44">
        <v>1.53665129179072</v>
      </c>
      <c r="L389" s="44">
        <v>148.82010589814291</v>
      </c>
      <c r="M389" s="44">
        <v>29.373645782470703</v>
      </c>
      <c r="N389" s="44">
        <v>0.46942225927424053</v>
      </c>
    </row>
    <row r="390" spans="1:14" x14ac:dyDescent="0.35">
      <c r="A390" t="s">
        <v>389</v>
      </c>
      <c r="B390" t="s">
        <v>1782</v>
      </c>
      <c r="C390" t="s">
        <v>1934</v>
      </c>
      <c r="D390" t="s">
        <v>1986</v>
      </c>
      <c r="E390" s="44">
        <v>0.88778215646743774</v>
      </c>
      <c r="F390" s="44">
        <v>0.35413599014282227</v>
      </c>
      <c r="G390" s="44">
        <v>0.26578432321548462</v>
      </c>
      <c r="H390" s="44">
        <v>0.49575340747833252</v>
      </c>
      <c r="I390" s="44">
        <v>7.6818503439426422E-3</v>
      </c>
      <c r="J390" s="44">
        <v>0</v>
      </c>
      <c r="K390" s="44">
        <v>2.5572983176540025</v>
      </c>
      <c r="L390" s="44">
        <v>170.83747598372207</v>
      </c>
      <c r="M390" s="44">
        <v>29.759992599487305</v>
      </c>
      <c r="N390" s="44">
        <v>0.54616083214985212</v>
      </c>
    </row>
    <row r="391" spans="1:14" x14ac:dyDescent="0.35">
      <c r="A391" t="s">
        <v>390</v>
      </c>
      <c r="B391" t="s">
        <v>1782</v>
      </c>
      <c r="C391" t="s">
        <v>1935</v>
      </c>
      <c r="D391" t="s">
        <v>1986</v>
      </c>
      <c r="E391" s="44">
        <v>0.89801710844039917</v>
      </c>
      <c r="F391" s="44">
        <v>0.35023829340934753</v>
      </c>
      <c r="G391" s="44">
        <v>0.19330631196498871</v>
      </c>
      <c r="H391" s="44">
        <v>0.27091792225837708</v>
      </c>
      <c r="I391" s="44">
        <v>6.0790162533521652E-3</v>
      </c>
      <c r="J391" s="44">
        <v>0</v>
      </c>
      <c r="K391" s="44">
        <v>2.2752697330975327</v>
      </c>
      <c r="L391" s="44">
        <v>192.93195785083518</v>
      </c>
      <c r="M391" s="44">
        <v>30.158967971801758</v>
      </c>
      <c r="N391" s="44">
        <v>0.55671118321655122</v>
      </c>
    </row>
    <row r="392" spans="1:14" x14ac:dyDescent="0.35">
      <c r="A392" t="s">
        <v>391</v>
      </c>
      <c r="B392" t="s">
        <v>1782</v>
      </c>
      <c r="C392" t="s">
        <v>1936</v>
      </c>
      <c r="D392" t="s">
        <v>1986</v>
      </c>
      <c r="E392" s="44">
        <v>0.86490213871002197</v>
      </c>
      <c r="F392" s="44">
        <v>0.32007727026939392</v>
      </c>
      <c r="G392" s="44">
        <v>0.16430997848510742</v>
      </c>
      <c r="H392" s="44">
        <v>0.18146568536758423</v>
      </c>
      <c r="I392" s="44">
        <v>4.6262992545962334E-3</v>
      </c>
      <c r="J392" s="44">
        <v>0</v>
      </c>
      <c r="K392" s="44">
        <v>2.1115716297056562</v>
      </c>
      <c r="L392" s="44">
        <v>202.11850686895787</v>
      </c>
      <c r="M392" s="44">
        <v>30.565715789794922</v>
      </c>
      <c r="N392" s="44">
        <v>0.57619031256698428</v>
      </c>
    </row>
    <row r="393" spans="1:14" x14ac:dyDescent="0.35">
      <c r="A393" t="s">
        <v>392</v>
      </c>
      <c r="B393" t="s">
        <v>1782</v>
      </c>
      <c r="C393" t="s">
        <v>1937</v>
      </c>
      <c r="D393" t="s">
        <v>1986</v>
      </c>
      <c r="E393" s="44">
        <v>0.95236837863922119</v>
      </c>
      <c r="F393" s="44">
        <v>0.23801329731941223</v>
      </c>
      <c r="G393" s="44">
        <v>7.0764511823654175E-2</v>
      </c>
      <c r="H393" s="44">
        <v>4.4451527297496796E-2</v>
      </c>
      <c r="I393" s="44">
        <v>2.970491535961628E-3</v>
      </c>
      <c r="J393" s="44">
        <v>0</v>
      </c>
      <c r="K393" s="44">
        <v>1.8549470822505532</v>
      </c>
      <c r="L393" s="44">
        <v>202.22034346103035</v>
      </c>
      <c r="M393" s="44">
        <v>30.973352432250977</v>
      </c>
      <c r="N393" s="44">
        <v>0.54637896224780658</v>
      </c>
    </row>
    <row r="394" spans="1:14" x14ac:dyDescent="0.35">
      <c r="A394" t="s">
        <v>393</v>
      </c>
      <c r="B394" t="s">
        <v>1782</v>
      </c>
      <c r="C394" t="s">
        <v>1938</v>
      </c>
      <c r="D394" t="s">
        <v>1986</v>
      </c>
      <c r="E394" s="44">
        <v>0.97127079963684082</v>
      </c>
      <c r="F394" s="44">
        <v>5.7633001357316971E-2</v>
      </c>
      <c r="G394" s="44">
        <v>0.14463025331497192</v>
      </c>
      <c r="H394" s="44">
        <v>0.10726204514503479</v>
      </c>
      <c r="I394" s="44">
        <v>0</v>
      </c>
      <c r="J394" s="44">
        <v>0</v>
      </c>
      <c r="K394" s="44">
        <v>1.6993385764496249</v>
      </c>
      <c r="L394" s="44">
        <v>191.59687610376358</v>
      </c>
      <c r="M394" s="44">
        <v>31.376667022705078</v>
      </c>
      <c r="N394" s="44">
        <v>0.41854240621494476</v>
      </c>
    </row>
    <row r="395" spans="1:14" x14ac:dyDescent="0.35">
      <c r="A395" t="s">
        <v>394</v>
      </c>
      <c r="B395" t="s">
        <v>1782</v>
      </c>
      <c r="C395" t="s">
        <v>1939</v>
      </c>
      <c r="D395" t="s">
        <v>1986</v>
      </c>
      <c r="E395" s="44">
        <v>1.1080794334411621</v>
      </c>
      <c r="F395" s="44">
        <v>6.8041585385799408E-2</v>
      </c>
      <c r="G395" s="44">
        <v>0.19515785574913025</v>
      </c>
      <c r="H395" s="44">
        <v>0.14473478496074677</v>
      </c>
      <c r="I395" s="44">
        <v>0</v>
      </c>
      <c r="J395" s="44">
        <v>0</v>
      </c>
      <c r="K395" s="44">
        <v>1.8812848280691354</v>
      </c>
      <c r="L395" s="44">
        <v>194.54237539190777</v>
      </c>
      <c r="M395" s="44">
        <v>31.773838043212891</v>
      </c>
      <c r="N395" s="44">
        <v>0.36527120578519989</v>
      </c>
    </row>
    <row r="396" spans="1:14" x14ac:dyDescent="0.35">
      <c r="A396" t="s">
        <v>395</v>
      </c>
      <c r="B396" t="s">
        <v>1782</v>
      </c>
      <c r="C396" t="s">
        <v>1940</v>
      </c>
      <c r="D396" t="s">
        <v>1986</v>
      </c>
      <c r="E396" s="44">
        <v>1.1806960105895996</v>
      </c>
      <c r="F396" s="44">
        <v>6.69049471616745E-2</v>
      </c>
      <c r="G396" s="44">
        <v>0.17726343870162964</v>
      </c>
      <c r="H396" s="44">
        <v>0.13146376609802246</v>
      </c>
      <c r="I396" s="44">
        <v>0</v>
      </c>
      <c r="J396" s="44">
        <v>0</v>
      </c>
      <c r="K396" s="44">
        <v>1.9583677523109935</v>
      </c>
      <c r="L396" s="44">
        <v>214.24801625330625</v>
      </c>
      <c r="M396" s="44">
        <v>32.165481567382813</v>
      </c>
      <c r="N396" s="44">
        <v>0.40203969406819562</v>
      </c>
    </row>
    <row r="397" spans="1:14" x14ac:dyDescent="0.35">
      <c r="A397" t="s">
        <v>396</v>
      </c>
      <c r="B397" t="s">
        <v>1782</v>
      </c>
      <c r="C397" t="s">
        <v>1941</v>
      </c>
      <c r="D397" t="s">
        <v>1986</v>
      </c>
      <c r="E397" s="44">
        <v>1.3262637853622437</v>
      </c>
      <c r="F397" s="44">
        <v>0.16800136864185333</v>
      </c>
      <c r="G397" s="44">
        <v>0.21828724443912506</v>
      </c>
      <c r="H397" s="44">
        <v>0.15151844918727875</v>
      </c>
      <c r="I397" s="44">
        <v>1.2892303057014942E-3</v>
      </c>
      <c r="J397" s="44">
        <v>0</v>
      </c>
      <c r="K397" s="44">
        <v>2.3365818946058758</v>
      </c>
      <c r="L397" s="44">
        <v>228.94416747130526</v>
      </c>
      <c r="M397" s="44">
        <v>32.551815032958984</v>
      </c>
      <c r="N397" s="44">
        <v>0.47122175380539977</v>
      </c>
    </row>
    <row r="398" spans="1:14" x14ac:dyDescent="0.35">
      <c r="A398" t="s">
        <v>397</v>
      </c>
      <c r="B398" t="s">
        <v>1783</v>
      </c>
      <c r="C398" t="s">
        <v>1933</v>
      </c>
      <c r="D398" t="s">
        <v>1987</v>
      </c>
      <c r="E398" s="44">
        <v>5.5204289965331554E-3</v>
      </c>
      <c r="F398" s="44">
        <v>4.1278079152107239E-4</v>
      </c>
      <c r="G398" s="44">
        <v>0</v>
      </c>
      <c r="H398" s="44">
        <v>0</v>
      </c>
      <c r="I398" s="44">
        <v>0</v>
      </c>
      <c r="J398" s="44">
        <v>0</v>
      </c>
      <c r="K398" s="44">
        <v>0.15660430009673784</v>
      </c>
      <c r="L398" s="44">
        <v>40.284582067162738</v>
      </c>
      <c r="M398" s="44">
        <v>3.374415397644043</v>
      </c>
      <c r="N398" s="44">
        <v>0.15067109030868361</v>
      </c>
    </row>
    <row r="399" spans="1:14" x14ac:dyDescent="0.35">
      <c r="A399" t="s">
        <v>398</v>
      </c>
      <c r="B399" t="s">
        <v>1783</v>
      </c>
      <c r="C399" t="s">
        <v>1934</v>
      </c>
      <c r="D399" t="s">
        <v>1987</v>
      </c>
      <c r="E399" s="44">
        <v>6.1973431147634983E-3</v>
      </c>
      <c r="F399" s="44">
        <v>5.8432656805962324E-4</v>
      </c>
      <c r="G399" s="44">
        <v>0</v>
      </c>
      <c r="H399" s="44">
        <v>0</v>
      </c>
      <c r="I399" s="44">
        <v>0</v>
      </c>
      <c r="J399" s="44">
        <v>0</v>
      </c>
      <c r="K399" s="44">
        <v>0.10651153696129118</v>
      </c>
      <c r="L399" s="44">
        <v>47.962315139316665</v>
      </c>
      <c r="M399" s="44">
        <v>3.3856239318847656</v>
      </c>
      <c r="N399" s="44">
        <v>9.9729867162052732E-2</v>
      </c>
    </row>
    <row r="400" spans="1:14" x14ac:dyDescent="0.35">
      <c r="A400" t="s">
        <v>399</v>
      </c>
      <c r="B400" t="s">
        <v>1783</v>
      </c>
      <c r="C400" t="s">
        <v>1935</v>
      </c>
      <c r="D400" t="s">
        <v>1987</v>
      </c>
      <c r="E400" s="44">
        <v>4.9224197864532471E-3</v>
      </c>
      <c r="F400" s="44">
        <v>9.6174870850518346E-4</v>
      </c>
      <c r="G400" s="44">
        <v>0</v>
      </c>
      <c r="H400" s="44">
        <v>0</v>
      </c>
      <c r="I400" s="44">
        <v>0</v>
      </c>
      <c r="J400" s="44">
        <v>0</v>
      </c>
      <c r="K400" s="44">
        <v>4.7954590992165848E-2</v>
      </c>
      <c r="L400" s="44">
        <v>51.2656942251554</v>
      </c>
      <c r="M400" s="44">
        <v>3.3967769145965576</v>
      </c>
      <c r="N400" s="44">
        <v>4.2070422322584435E-2</v>
      </c>
    </row>
    <row r="401" spans="1:14" x14ac:dyDescent="0.35">
      <c r="A401" t="s">
        <v>400</v>
      </c>
      <c r="B401" t="s">
        <v>1783</v>
      </c>
      <c r="C401" t="s">
        <v>1936</v>
      </c>
      <c r="D401" t="s">
        <v>1987</v>
      </c>
      <c r="E401" s="44">
        <v>4.881824366748333E-3</v>
      </c>
      <c r="F401" s="44">
        <v>1.4499151147902012E-3</v>
      </c>
      <c r="G401" s="44">
        <v>0</v>
      </c>
      <c r="H401" s="44">
        <v>0</v>
      </c>
      <c r="I401" s="44">
        <v>0</v>
      </c>
      <c r="J401" s="44">
        <v>0</v>
      </c>
      <c r="K401" s="44">
        <v>1.0092556310097783E-2</v>
      </c>
      <c r="L401" s="44">
        <v>57.531280166627191</v>
      </c>
      <c r="M401" s="44">
        <v>3.4080052375793457</v>
      </c>
      <c r="N401" s="44">
        <v>3.7608168285592491E-3</v>
      </c>
    </row>
    <row r="402" spans="1:14" x14ac:dyDescent="0.35">
      <c r="A402" t="s">
        <v>401</v>
      </c>
      <c r="B402" t="s">
        <v>1783</v>
      </c>
      <c r="C402" t="s">
        <v>1937</v>
      </c>
      <c r="D402" t="s">
        <v>1987</v>
      </c>
      <c r="E402" s="44">
        <v>4.7558392398059368E-3</v>
      </c>
      <c r="F402" s="44">
        <v>2.0977181848138571E-3</v>
      </c>
      <c r="G402" s="44">
        <v>0</v>
      </c>
      <c r="H402" s="44">
        <v>0</v>
      </c>
      <c r="I402" s="44">
        <v>0</v>
      </c>
      <c r="J402" s="44">
        <v>0</v>
      </c>
      <c r="K402" s="44">
        <v>1.1082374367199856E-2</v>
      </c>
      <c r="L402" s="44">
        <v>57.235807863174166</v>
      </c>
      <c r="M402" s="44">
        <v>3.4195458889007568</v>
      </c>
      <c r="N402" s="44">
        <v>4.2288171754107061E-3</v>
      </c>
    </row>
    <row r="403" spans="1:14" x14ac:dyDescent="0.35">
      <c r="A403" t="s">
        <v>402</v>
      </c>
      <c r="B403" t="s">
        <v>1783</v>
      </c>
      <c r="C403" t="s">
        <v>1938</v>
      </c>
      <c r="D403" t="s">
        <v>1987</v>
      </c>
      <c r="E403" s="44">
        <v>5.0304913893342018E-3</v>
      </c>
      <c r="F403" s="44">
        <v>2.5798766873776913E-3</v>
      </c>
      <c r="G403" s="44">
        <v>0</v>
      </c>
      <c r="H403" s="44">
        <v>0</v>
      </c>
      <c r="I403" s="44">
        <v>0</v>
      </c>
      <c r="J403" s="44">
        <v>0</v>
      </c>
      <c r="K403" s="44">
        <v>1.1039686343248714E-2</v>
      </c>
      <c r="L403" s="44">
        <v>53.274596646251638</v>
      </c>
      <c r="M403" s="44">
        <v>3.4315519332885742</v>
      </c>
      <c r="N403" s="44">
        <v>3.429318266536821E-3</v>
      </c>
    </row>
    <row r="404" spans="1:14" x14ac:dyDescent="0.35">
      <c r="A404" t="s">
        <v>403</v>
      </c>
      <c r="B404" t="s">
        <v>1783</v>
      </c>
      <c r="C404" t="s">
        <v>1939</v>
      </c>
      <c r="D404" t="s">
        <v>1987</v>
      </c>
      <c r="E404" s="44">
        <v>5.2804420702159405E-3</v>
      </c>
      <c r="F404" s="44">
        <v>2.230524318292737E-3</v>
      </c>
      <c r="G404" s="44">
        <v>0</v>
      </c>
      <c r="H404" s="44">
        <v>0</v>
      </c>
      <c r="I404" s="44">
        <v>0</v>
      </c>
      <c r="J404" s="44">
        <v>0</v>
      </c>
      <c r="K404" s="44">
        <v>1.0714532152996845E-2</v>
      </c>
      <c r="L404" s="44">
        <v>52.687495810023592</v>
      </c>
      <c r="M404" s="44">
        <v>3.4440062046051025</v>
      </c>
      <c r="N404" s="44">
        <v>3.2035655316575238E-3</v>
      </c>
    </row>
    <row r="405" spans="1:14" x14ac:dyDescent="0.35">
      <c r="A405" t="s">
        <v>404</v>
      </c>
      <c r="B405" t="s">
        <v>1783</v>
      </c>
      <c r="C405" t="s">
        <v>1940</v>
      </c>
      <c r="D405" t="s">
        <v>1987</v>
      </c>
      <c r="E405" s="44">
        <v>1.0147854685783386E-2</v>
      </c>
      <c r="F405" s="44">
        <v>1.9472347572445869E-2</v>
      </c>
      <c r="G405" s="44">
        <v>1.7186234472319484E-3</v>
      </c>
      <c r="H405" s="44">
        <v>1.5982695622369647E-3</v>
      </c>
      <c r="I405" s="44">
        <v>1.4194194227457047E-3</v>
      </c>
      <c r="J405" s="44">
        <v>0</v>
      </c>
      <c r="K405" s="44">
        <v>4.836622823265347E-2</v>
      </c>
      <c r="L405" s="44">
        <v>59.180332098347954</v>
      </c>
      <c r="M405" s="44">
        <v>3.4567496776580811</v>
      </c>
      <c r="N405" s="44">
        <v>1.4009716103346677E-2</v>
      </c>
    </row>
    <row r="406" spans="1:14" x14ac:dyDescent="0.35">
      <c r="A406" t="s">
        <v>405</v>
      </c>
      <c r="B406" t="s">
        <v>1783</v>
      </c>
      <c r="C406" t="s">
        <v>1941</v>
      </c>
      <c r="D406" t="s">
        <v>1987</v>
      </c>
      <c r="E406" s="44">
        <v>2.0707422867417336E-2</v>
      </c>
      <c r="F406" s="44">
        <v>5.7479321956634521E-2</v>
      </c>
      <c r="G406" s="44">
        <v>5.6142653338611126E-3</v>
      </c>
      <c r="H406" s="44">
        <v>5.2211028523743153E-3</v>
      </c>
      <c r="I406" s="44">
        <v>4.6368492767214775E-3</v>
      </c>
      <c r="J406" s="44">
        <v>0</v>
      </c>
      <c r="K406" s="44">
        <v>0.10951648784314101</v>
      </c>
      <c r="L406" s="44">
        <v>60.932807492810923</v>
      </c>
      <c r="M406" s="44">
        <v>3.4695508480072021</v>
      </c>
      <c r="N406" s="44">
        <v>1.5857526487454823E-2</v>
      </c>
    </row>
    <row r="407" spans="1:14" x14ac:dyDescent="0.35">
      <c r="A407" t="s">
        <v>406</v>
      </c>
      <c r="B407" t="s">
        <v>1784</v>
      </c>
      <c r="C407" t="s">
        <v>1933</v>
      </c>
      <c r="D407" t="s">
        <v>1988</v>
      </c>
      <c r="E407" s="44">
        <v>4.1247315406799316</v>
      </c>
      <c r="F407" s="44">
        <v>2.8788652420043945</v>
      </c>
      <c r="G407" s="44">
        <v>4.6257123947143555</v>
      </c>
      <c r="H407" s="44">
        <v>2.3322234153747559</v>
      </c>
      <c r="I407" s="44">
        <v>1.4885096810758114E-2</v>
      </c>
      <c r="J407" s="44">
        <v>19.523817365184552</v>
      </c>
      <c r="K407" s="44">
        <v>35.895223343777829</v>
      </c>
      <c r="L407" s="44">
        <v>294.28155776765942</v>
      </c>
      <c r="M407" s="44">
        <v>29.028032302856445</v>
      </c>
      <c r="N407" s="44">
        <v>2.3949884370893706</v>
      </c>
    </row>
    <row r="408" spans="1:14" x14ac:dyDescent="0.35">
      <c r="A408" t="s">
        <v>407</v>
      </c>
      <c r="B408" t="s">
        <v>1784</v>
      </c>
      <c r="C408" t="s">
        <v>1934</v>
      </c>
      <c r="D408" t="s">
        <v>1988</v>
      </c>
      <c r="E408" s="44">
        <v>3.9426517486572266</v>
      </c>
      <c r="F408" s="44">
        <v>4.144406795501709</v>
      </c>
      <c r="G408" s="44">
        <v>4.4349102973937988</v>
      </c>
      <c r="H408" s="44">
        <v>1.9393219947814941</v>
      </c>
      <c r="I408" s="44">
        <v>1.5154731459915638E-2</v>
      </c>
      <c r="J408" s="44">
        <v>23.596601799710989</v>
      </c>
      <c r="K408" s="44">
        <v>40.623579834078818</v>
      </c>
      <c r="L408" s="44">
        <v>334.0688735986825</v>
      </c>
      <c r="M408" s="44">
        <v>29.463294982910156</v>
      </c>
      <c r="N408" s="44">
        <v>2.5505328363087472</v>
      </c>
    </row>
    <row r="409" spans="1:14" x14ac:dyDescent="0.35">
      <c r="A409" t="s">
        <v>408</v>
      </c>
      <c r="B409" t="s">
        <v>1784</v>
      </c>
      <c r="C409" t="s">
        <v>1935</v>
      </c>
      <c r="D409" t="s">
        <v>1988</v>
      </c>
      <c r="E409" s="44">
        <v>4.6937317848205566</v>
      </c>
      <c r="F409" s="44">
        <v>7.1928091049194336</v>
      </c>
      <c r="G409" s="44">
        <v>5.9802680015563965</v>
      </c>
      <c r="H409" s="44">
        <v>2.285588264465332</v>
      </c>
      <c r="I409" s="44">
        <v>2.0524382591247559E-2</v>
      </c>
      <c r="J409" s="44">
        <v>30.049271840633409</v>
      </c>
      <c r="K409" s="44">
        <v>53.3876764934775</v>
      </c>
      <c r="L409" s="44">
        <v>331.45675327965472</v>
      </c>
      <c r="M409" s="44">
        <v>29.893081665039063</v>
      </c>
      <c r="N409" s="44">
        <v>3.1654825184446764</v>
      </c>
    </row>
    <row r="410" spans="1:14" x14ac:dyDescent="0.35">
      <c r="A410" t="s">
        <v>409</v>
      </c>
      <c r="B410" t="s">
        <v>1784</v>
      </c>
      <c r="C410" t="s">
        <v>1936</v>
      </c>
      <c r="D410" t="s">
        <v>1988</v>
      </c>
      <c r="E410" s="44">
        <v>4.4446897506713867</v>
      </c>
      <c r="F410" s="44">
        <v>8.5874786376953125</v>
      </c>
      <c r="G410" s="44">
        <v>5.3645048141479492</v>
      </c>
      <c r="H410" s="44">
        <v>1.7883574962615967</v>
      </c>
      <c r="I410" s="44">
        <v>1.9458502531051636E-2</v>
      </c>
      <c r="J410" s="44">
        <v>33.258892434544862</v>
      </c>
      <c r="K410" s="44">
        <v>56.40559116505932</v>
      </c>
      <c r="L410" s="44">
        <v>234.40126598590339</v>
      </c>
      <c r="M410" s="44">
        <v>30.317848205566406</v>
      </c>
      <c r="N410" s="44">
        <v>2.9422099762419975</v>
      </c>
    </row>
    <row r="411" spans="1:14" x14ac:dyDescent="0.35">
      <c r="A411" t="s">
        <v>410</v>
      </c>
      <c r="B411" t="s">
        <v>1784</v>
      </c>
      <c r="C411" t="s">
        <v>1937</v>
      </c>
      <c r="D411" t="s">
        <v>1988</v>
      </c>
      <c r="E411" s="44">
        <v>4.8139147758483887</v>
      </c>
      <c r="F411" s="44">
        <v>11.597918510437012</v>
      </c>
      <c r="G411" s="44">
        <v>6.6605682373046875</v>
      </c>
      <c r="H411" s="44">
        <v>1.9372646808624268</v>
      </c>
      <c r="I411" s="44">
        <v>2.5642888620495796E-2</v>
      </c>
      <c r="J411" s="44">
        <v>33.260384006030236</v>
      </c>
      <c r="K411" s="44">
        <v>61.526108856621022</v>
      </c>
      <c r="L411" s="44">
        <v>212.34708953717188</v>
      </c>
      <c r="M411" s="44">
        <v>30.738376617431641</v>
      </c>
      <c r="N411" s="44">
        <v>3.2304160127001609</v>
      </c>
    </row>
    <row r="412" spans="1:14" x14ac:dyDescent="0.35">
      <c r="A412" t="s">
        <v>411</v>
      </c>
      <c r="B412" t="s">
        <v>1784</v>
      </c>
      <c r="C412" t="s">
        <v>1938</v>
      </c>
      <c r="D412" t="s">
        <v>1988</v>
      </c>
      <c r="E412" s="44">
        <v>4.7347369194030762</v>
      </c>
      <c r="F412" s="44">
        <v>12.174421310424805</v>
      </c>
      <c r="G412" s="44">
        <v>7.0093545913696289</v>
      </c>
      <c r="H412" s="44">
        <v>1.7920265197753906</v>
      </c>
      <c r="I412" s="44">
        <v>2.6705047115683556E-2</v>
      </c>
      <c r="J412" s="44">
        <v>17.551148338875389</v>
      </c>
      <c r="K412" s="44">
        <v>45.688732884266919</v>
      </c>
      <c r="L412" s="44">
        <v>242.59636658252137</v>
      </c>
      <c r="M412" s="44">
        <v>31.155132293701172</v>
      </c>
      <c r="N412" s="44">
        <v>2.4003389856991468</v>
      </c>
    </row>
    <row r="413" spans="1:14" x14ac:dyDescent="0.35">
      <c r="A413" t="s">
        <v>412</v>
      </c>
      <c r="B413" t="s">
        <v>1784</v>
      </c>
      <c r="C413" t="s">
        <v>1939</v>
      </c>
      <c r="D413" t="s">
        <v>1988</v>
      </c>
      <c r="E413" s="44">
        <v>4.7758255004882813</v>
      </c>
      <c r="F413" s="44">
        <v>10.163480758666992</v>
      </c>
      <c r="G413" s="44">
        <v>5.4885234832763672</v>
      </c>
      <c r="H413" s="44">
        <v>1.3908236026763916</v>
      </c>
      <c r="I413" s="44">
        <v>2.2602800279855728E-2</v>
      </c>
      <c r="J413" s="44">
        <v>13.219222745659815</v>
      </c>
      <c r="K413" s="44">
        <v>36.940405767473479</v>
      </c>
      <c r="L413" s="44">
        <v>236.11612492150411</v>
      </c>
      <c r="M413" s="44">
        <v>31.568180084228516</v>
      </c>
      <c r="N413" s="44">
        <v>1.8799278338253842</v>
      </c>
    </row>
    <row r="414" spans="1:14" x14ac:dyDescent="0.35">
      <c r="A414" t="s">
        <v>413</v>
      </c>
      <c r="B414" t="s">
        <v>1784</v>
      </c>
      <c r="C414" t="s">
        <v>1940</v>
      </c>
      <c r="D414" t="s">
        <v>1988</v>
      </c>
      <c r="E414" s="44">
        <v>4.6417770385742188</v>
      </c>
      <c r="F414" s="44">
        <v>8.0001077651977539</v>
      </c>
      <c r="G414" s="44">
        <v>4.3200459480285645</v>
      </c>
      <c r="H414" s="44">
        <v>1.0947246551513672</v>
      </c>
      <c r="I414" s="44">
        <v>1.7790783196687698E-2</v>
      </c>
      <c r="J414" s="44">
        <v>13.659427829304899</v>
      </c>
      <c r="K414" s="44">
        <v>33.478144900925415</v>
      </c>
      <c r="L414" s="44">
        <v>210.08349019769398</v>
      </c>
      <c r="M414" s="44">
        <v>31.977060317993164</v>
      </c>
      <c r="N414" s="44">
        <v>1.7442713471332105</v>
      </c>
    </row>
    <row r="415" spans="1:14" x14ac:dyDescent="0.35">
      <c r="A415" t="s">
        <v>414</v>
      </c>
      <c r="B415" t="s">
        <v>1784</v>
      </c>
      <c r="C415" t="s">
        <v>1941</v>
      </c>
      <c r="D415" t="s">
        <v>1988</v>
      </c>
      <c r="E415" s="44">
        <v>4.5035529136657715</v>
      </c>
      <c r="F415" s="44">
        <v>6.2030916213989258</v>
      </c>
      <c r="G415" s="44">
        <v>3.3494908809661865</v>
      </c>
      <c r="H415" s="44">
        <v>0.84878039360046387</v>
      </c>
      <c r="I415" s="44">
        <v>1.3793850317597389E-2</v>
      </c>
      <c r="J415" s="44">
        <v>14.480589739222811</v>
      </c>
      <c r="K415" s="44">
        <v>31.033978967023437</v>
      </c>
      <c r="L415" s="44">
        <v>96.328033349476172</v>
      </c>
      <c r="M415" s="44">
        <v>32.381221771240234</v>
      </c>
      <c r="N415" s="44">
        <v>1.6346794728567779</v>
      </c>
    </row>
    <row r="416" spans="1:14" x14ac:dyDescent="0.35">
      <c r="A416" t="s">
        <v>415</v>
      </c>
      <c r="B416" t="s">
        <v>1785</v>
      </c>
      <c r="C416" t="s">
        <v>1933</v>
      </c>
      <c r="D416" t="s">
        <v>1989</v>
      </c>
      <c r="E416" s="44">
        <v>1.0961728170514107E-2</v>
      </c>
      <c r="F416" s="44">
        <v>1.1695525608956814E-3</v>
      </c>
      <c r="G416" s="44">
        <v>2.9259466100484133E-4</v>
      </c>
      <c r="H416" s="44">
        <v>7.1038783062249422E-4</v>
      </c>
      <c r="I416" s="44">
        <v>0</v>
      </c>
      <c r="J416" s="44">
        <v>0</v>
      </c>
      <c r="K416" s="44">
        <v>2.1340438386958226E-2</v>
      </c>
      <c r="L416" s="44">
        <v>1.1524690691104664</v>
      </c>
      <c r="M416" s="44">
        <v>9.466099739074707E-2</v>
      </c>
      <c r="N416" s="44">
        <v>8.2061749310904583E-3</v>
      </c>
    </row>
    <row r="417" spans="1:14" x14ac:dyDescent="0.35">
      <c r="A417" t="s">
        <v>416</v>
      </c>
      <c r="B417" t="s">
        <v>1785</v>
      </c>
      <c r="C417" t="s">
        <v>1934</v>
      </c>
      <c r="D417" t="s">
        <v>1989</v>
      </c>
      <c r="E417" s="44">
        <v>1.2654786929488182E-2</v>
      </c>
      <c r="F417" s="44">
        <v>2.1597107406705618E-3</v>
      </c>
      <c r="G417" s="44">
        <v>2.084461972117424E-3</v>
      </c>
      <c r="H417" s="44">
        <v>5.2856216207146645E-3</v>
      </c>
      <c r="I417" s="44">
        <v>6.7625878727994859E-5</v>
      </c>
      <c r="J417" s="44">
        <v>9.1363433255732731E-3</v>
      </c>
      <c r="K417" s="44">
        <v>4.0634770794502638E-2</v>
      </c>
      <c r="L417" s="44">
        <v>1.1420429156966592</v>
      </c>
      <c r="M417" s="44">
        <v>9.5719009637832642E-2</v>
      </c>
      <c r="N417" s="44">
        <v>9.2462217096424826E-3</v>
      </c>
    </row>
    <row r="418" spans="1:14" x14ac:dyDescent="0.35">
      <c r="A418" t="s">
        <v>417</v>
      </c>
      <c r="B418" t="s">
        <v>1785</v>
      </c>
      <c r="C418" t="s">
        <v>1935</v>
      </c>
      <c r="D418" t="s">
        <v>1989</v>
      </c>
      <c r="E418" s="44">
        <v>1.3935914263129234E-2</v>
      </c>
      <c r="F418" s="44">
        <v>2.479990478605032E-3</v>
      </c>
      <c r="G418" s="44">
        <v>1.58811139408499E-3</v>
      </c>
      <c r="H418" s="44">
        <v>4.5639025047421455E-3</v>
      </c>
      <c r="I418" s="44">
        <v>6.4679072238504887E-5</v>
      </c>
      <c r="J418" s="44">
        <v>9.6912936316879989E-3</v>
      </c>
      <c r="K418" s="44">
        <v>4.1775097602982161E-2</v>
      </c>
      <c r="L418" s="44">
        <v>1.2114117039609997</v>
      </c>
      <c r="M418" s="44">
        <v>9.6776999533176422E-2</v>
      </c>
      <c r="N418" s="44">
        <v>9.4512050943410392E-3</v>
      </c>
    </row>
    <row r="419" spans="1:14" x14ac:dyDescent="0.35">
      <c r="A419" t="s">
        <v>418</v>
      </c>
      <c r="B419" t="s">
        <v>1785</v>
      </c>
      <c r="C419" t="s">
        <v>1936</v>
      </c>
      <c r="D419" t="s">
        <v>1989</v>
      </c>
      <c r="E419" s="44">
        <v>1.3995547778904438E-2</v>
      </c>
      <c r="F419" s="44">
        <v>2.5400044396519661E-3</v>
      </c>
      <c r="G419" s="44">
        <v>6.9234671536833048E-4</v>
      </c>
      <c r="H419" s="44">
        <v>2.4327663704752922E-3</v>
      </c>
      <c r="I419" s="44">
        <v>4.970304507878609E-5</v>
      </c>
      <c r="J419" s="44">
        <v>9.5434031144926226E-3</v>
      </c>
      <c r="K419" s="44">
        <v>3.8003910513698211E-2</v>
      </c>
      <c r="L419" s="44">
        <v>1.1929253893115779</v>
      </c>
      <c r="M419" s="44">
        <v>9.7824007272720337E-2</v>
      </c>
      <c r="N419" s="44">
        <v>8.7501379910749424E-3</v>
      </c>
    </row>
    <row r="420" spans="1:14" x14ac:dyDescent="0.35">
      <c r="A420" t="s">
        <v>419</v>
      </c>
      <c r="B420" t="s">
        <v>1785</v>
      </c>
      <c r="C420" t="s">
        <v>1937</v>
      </c>
      <c r="D420" t="s">
        <v>1989</v>
      </c>
      <c r="E420" s="44">
        <v>1.3170818798243999E-2</v>
      </c>
      <c r="F420" s="44">
        <v>2.1082854364067316E-3</v>
      </c>
      <c r="G420" s="44">
        <v>2.4711136575206183E-5</v>
      </c>
      <c r="H420" s="44">
        <v>8.6562184151262045E-5</v>
      </c>
      <c r="I420" s="44">
        <v>2.6420773792779073E-5</v>
      </c>
      <c r="J420" s="44">
        <v>9.7169195347561379E-3</v>
      </c>
      <c r="K420" s="44">
        <v>3.2289360195157255E-2</v>
      </c>
      <c r="L420" s="44">
        <v>1.280133315572648</v>
      </c>
      <c r="M420" s="44">
        <v>9.8874986171722412E-2</v>
      </c>
      <c r="N420" s="44">
        <v>7.1556434098918528E-3</v>
      </c>
    </row>
    <row r="421" spans="1:14" x14ac:dyDescent="0.35">
      <c r="A421" t="s">
        <v>420</v>
      </c>
      <c r="B421" t="s">
        <v>1785</v>
      </c>
      <c r="C421" t="s">
        <v>1938</v>
      </c>
      <c r="D421" t="s">
        <v>1989</v>
      </c>
      <c r="E421" s="44">
        <v>1.3180023059248924E-2</v>
      </c>
      <c r="F421" s="44">
        <v>1.6831482062116265E-3</v>
      </c>
      <c r="G421" s="44">
        <v>0</v>
      </c>
      <c r="H421" s="44">
        <v>0</v>
      </c>
      <c r="I421" s="44">
        <v>0</v>
      </c>
      <c r="J421" s="44">
        <v>8.8753648964781506E-3</v>
      </c>
      <c r="K421" s="44">
        <v>2.3738535751907097E-2</v>
      </c>
      <c r="L421" s="44">
        <v>1.3648630184640222</v>
      </c>
      <c r="M421" s="44">
        <v>9.9923007190227509E-2</v>
      </c>
      <c r="N421" s="44">
        <v>-7.5927756963689585E-10</v>
      </c>
    </row>
    <row r="422" spans="1:14" x14ac:dyDescent="0.35">
      <c r="A422" t="s">
        <v>421</v>
      </c>
      <c r="B422" t="s">
        <v>1785</v>
      </c>
      <c r="C422" t="s">
        <v>1939</v>
      </c>
      <c r="D422" t="s">
        <v>1989</v>
      </c>
      <c r="E422" s="44">
        <v>1.4873445965349674E-2</v>
      </c>
      <c r="F422" s="44">
        <v>1.8211413407698274E-3</v>
      </c>
      <c r="G422" s="44">
        <v>0</v>
      </c>
      <c r="H422" s="44">
        <v>0</v>
      </c>
      <c r="I422" s="44">
        <v>0</v>
      </c>
      <c r="J422" s="44">
        <v>1.0023343972132798E-2</v>
      </c>
      <c r="K422" s="44">
        <v>2.6717931280650829E-2</v>
      </c>
      <c r="L422" s="44">
        <v>1.4601452246840296</v>
      </c>
      <c r="M422" s="44">
        <v>0.10096299648284912</v>
      </c>
      <c r="N422" s="44">
        <v>5.8447513842652121E-10</v>
      </c>
    </row>
    <row r="423" spans="1:14" x14ac:dyDescent="0.35">
      <c r="A423" t="s">
        <v>422</v>
      </c>
      <c r="B423" t="s">
        <v>1785</v>
      </c>
      <c r="C423" t="s">
        <v>1940</v>
      </c>
      <c r="D423" t="s">
        <v>1989</v>
      </c>
      <c r="E423" s="44">
        <v>1.6101876273751259E-2</v>
      </c>
      <c r="F423" s="44">
        <v>1.9103994127362967E-3</v>
      </c>
      <c r="G423" s="44">
        <v>0</v>
      </c>
      <c r="H423" s="44">
        <v>0</v>
      </c>
      <c r="I423" s="44">
        <v>0</v>
      </c>
      <c r="J423" s="44">
        <v>1.0147783247551704E-2</v>
      </c>
      <c r="K423" s="44">
        <v>2.8160058543220241E-2</v>
      </c>
      <c r="L423" s="44">
        <v>1.5239222222222222</v>
      </c>
      <c r="M423" s="44">
        <v>0.10201198607683182</v>
      </c>
      <c r="N423" s="44">
        <v>-6.2364965969230468E-10</v>
      </c>
    </row>
    <row r="424" spans="1:14" x14ac:dyDescent="0.35">
      <c r="A424" t="s">
        <v>423</v>
      </c>
      <c r="B424" t="s">
        <v>1785</v>
      </c>
      <c r="C424" t="s">
        <v>1941</v>
      </c>
      <c r="D424" t="s">
        <v>1989</v>
      </c>
      <c r="E424" s="44">
        <v>1.7611712217330933E-2</v>
      </c>
      <c r="F424" s="44">
        <v>2.075486583635211E-3</v>
      </c>
      <c r="G424" s="44">
        <v>0</v>
      </c>
      <c r="H424" s="44">
        <v>4.9385644160793163E-6</v>
      </c>
      <c r="I424" s="44">
        <v>1.6926240959946881E-6</v>
      </c>
      <c r="J424" s="44">
        <v>1.0329802467236446E-2</v>
      </c>
      <c r="K424" s="44">
        <v>3.0058414116409679E-2</v>
      </c>
      <c r="L424" s="44">
        <v>1.6117143283344741</v>
      </c>
      <c r="M424" s="44">
        <v>0.10305000841617584</v>
      </c>
      <c r="N424" s="44">
        <v>3.4782529967757742E-5</v>
      </c>
    </row>
    <row r="425" spans="1:14" x14ac:dyDescent="0.35">
      <c r="A425" t="s">
        <v>424</v>
      </c>
      <c r="B425" t="s">
        <v>1786</v>
      </c>
      <c r="C425" t="s">
        <v>1933</v>
      </c>
      <c r="D425" t="s">
        <v>1990</v>
      </c>
      <c r="E425" s="44">
        <v>4.3742168694734573E-2</v>
      </c>
      <c r="F425" s="44">
        <v>4.2115640826523304E-3</v>
      </c>
      <c r="G425" s="44">
        <v>0</v>
      </c>
      <c r="H425" s="44">
        <v>0</v>
      </c>
      <c r="I425" s="44">
        <v>0</v>
      </c>
      <c r="J425" s="44">
        <v>0</v>
      </c>
      <c r="K425" s="44">
        <v>4.795373415230271E-2</v>
      </c>
      <c r="L425" s="44">
        <v>10.095766113291401</v>
      </c>
      <c r="M425" s="44">
        <v>0.36083200573921204</v>
      </c>
      <c r="N425" s="44">
        <v>1.8405770935148169E-9</v>
      </c>
    </row>
    <row r="426" spans="1:14" x14ac:dyDescent="0.35">
      <c r="A426" t="s">
        <v>425</v>
      </c>
      <c r="B426" t="s">
        <v>1786</v>
      </c>
      <c r="C426" t="s">
        <v>1934</v>
      </c>
      <c r="D426" t="s">
        <v>1990</v>
      </c>
      <c r="E426" s="44">
        <v>4.273495078086853E-2</v>
      </c>
      <c r="F426" s="44">
        <v>4.9153529107570648E-3</v>
      </c>
      <c r="G426" s="44">
        <v>0</v>
      </c>
      <c r="H426" s="44">
        <v>0</v>
      </c>
      <c r="I426" s="44">
        <v>0</v>
      </c>
      <c r="J426" s="44">
        <v>5.0352275779713004E-2</v>
      </c>
      <c r="K426" s="44">
        <v>0.14117380737782967</v>
      </c>
      <c r="L426" s="44">
        <v>10.0704551559426</v>
      </c>
      <c r="M426" s="44">
        <v>0.36656799912452698</v>
      </c>
      <c r="N426" s="44">
        <v>4.3171227906491069E-2</v>
      </c>
    </row>
    <row r="427" spans="1:14" x14ac:dyDescent="0.35">
      <c r="A427" t="s">
        <v>426</v>
      </c>
      <c r="B427" t="s">
        <v>1786</v>
      </c>
      <c r="C427" t="s">
        <v>1935</v>
      </c>
      <c r="D427" t="s">
        <v>1990</v>
      </c>
      <c r="E427" s="44">
        <v>4.900466650724411E-2</v>
      </c>
      <c r="F427" s="44">
        <v>8.6554680019617081E-3</v>
      </c>
      <c r="G427" s="44">
        <v>8.8819174561649561E-4</v>
      </c>
      <c r="H427" s="44">
        <v>9.078149450942874E-4</v>
      </c>
      <c r="I427" s="44">
        <v>2.5533005828037858E-4</v>
      </c>
      <c r="J427" s="44">
        <v>5.3602499999999997E-2</v>
      </c>
      <c r="K427" s="44">
        <v>0.16735557294611877</v>
      </c>
      <c r="L427" s="44">
        <v>10.720499999999999</v>
      </c>
      <c r="M427" s="44">
        <v>0.37203896045684814</v>
      </c>
      <c r="N427" s="44">
        <v>5.4041601746129458E-2</v>
      </c>
    </row>
    <row r="428" spans="1:14" x14ac:dyDescent="0.35">
      <c r="A428" t="s">
        <v>427</v>
      </c>
      <c r="B428" t="s">
        <v>1786</v>
      </c>
      <c r="C428" t="s">
        <v>1936</v>
      </c>
      <c r="D428" t="s">
        <v>1990</v>
      </c>
      <c r="E428" s="44">
        <v>5.3161390125751495E-2</v>
      </c>
      <c r="F428" s="44">
        <v>1.3440280221402645E-2</v>
      </c>
      <c r="G428" s="44">
        <v>1.3798990985378623E-3</v>
      </c>
      <c r="H428" s="44">
        <v>1.1801226064562798E-3</v>
      </c>
      <c r="I428" s="44">
        <v>3.7053172127343714E-4</v>
      </c>
      <c r="J428" s="44">
        <v>5.3137999999999998E-2</v>
      </c>
      <c r="K428" s="44">
        <v>0.1598685241720697</v>
      </c>
      <c r="L428" s="44">
        <v>10.627599999999999</v>
      </c>
      <c r="M428" s="44">
        <v>0.37724000215530396</v>
      </c>
      <c r="N428" s="44">
        <v>3.7198301126243755E-2</v>
      </c>
    </row>
    <row r="429" spans="1:14" x14ac:dyDescent="0.35">
      <c r="A429" t="s">
        <v>428</v>
      </c>
      <c r="B429" t="s">
        <v>1786</v>
      </c>
      <c r="C429" t="s">
        <v>1937</v>
      </c>
      <c r="D429" t="s">
        <v>1990</v>
      </c>
      <c r="E429" s="44">
        <v>5.4609168320894241E-2</v>
      </c>
      <c r="F429" s="44">
        <v>1.3094618916511536E-2</v>
      </c>
      <c r="G429" s="44">
        <v>8.8845659047365189E-4</v>
      </c>
      <c r="H429" s="44">
        <v>5.9971126029267907E-4</v>
      </c>
      <c r="I429" s="44">
        <v>2.2038501629140228E-4</v>
      </c>
      <c r="J429" s="44">
        <v>5.4230732079905995E-2</v>
      </c>
      <c r="K429" s="44">
        <v>0.13508528230167111</v>
      </c>
      <c r="L429" s="44">
        <v>10.9573</v>
      </c>
      <c r="M429" s="44">
        <v>0.38216900825500488</v>
      </c>
      <c r="N429" s="44">
        <v>1.144220701774365E-2</v>
      </c>
    </row>
    <row r="430" spans="1:14" x14ac:dyDescent="0.35">
      <c r="A430" t="s">
        <v>429</v>
      </c>
      <c r="B430" t="s">
        <v>1786</v>
      </c>
      <c r="C430" t="s">
        <v>1938</v>
      </c>
      <c r="D430" t="s">
        <v>1990</v>
      </c>
      <c r="E430" s="44">
        <v>5.3748324513435364E-2</v>
      </c>
      <c r="F430" s="44">
        <v>8.4548387676477432E-3</v>
      </c>
      <c r="G430" s="44">
        <v>0</v>
      </c>
      <c r="H430" s="44">
        <v>0</v>
      </c>
      <c r="I430" s="44">
        <v>0</v>
      </c>
      <c r="J430" s="44">
        <v>5.6416196239717976E-2</v>
      </c>
      <c r="K430" s="44">
        <v>0.11861935866737576</v>
      </c>
      <c r="L430" s="44">
        <v>11.792299999999999</v>
      </c>
      <c r="M430" s="44">
        <v>0.38683810830116272</v>
      </c>
      <c r="N430" s="44">
        <v>1.0092198257649621E-9</v>
      </c>
    </row>
    <row r="431" spans="1:14" x14ac:dyDescent="0.35">
      <c r="A431" t="s">
        <v>430</v>
      </c>
      <c r="B431" t="s">
        <v>1786</v>
      </c>
      <c r="C431" t="s">
        <v>1939</v>
      </c>
      <c r="D431" t="s">
        <v>1990</v>
      </c>
      <c r="E431" s="44">
        <v>5.8846011757850647E-2</v>
      </c>
      <c r="F431" s="44">
        <v>8.4614483639597893E-3</v>
      </c>
      <c r="G431" s="44">
        <v>0</v>
      </c>
      <c r="H431" s="44">
        <v>0</v>
      </c>
      <c r="I431" s="44">
        <v>0</v>
      </c>
      <c r="J431" s="44">
        <v>5.3847598670221292E-2</v>
      </c>
      <c r="K431" s="44">
        <v>0.12115505829382404</v>
      </c>
      <c r="L431" s="44">
        <v>11.838800000000001</v>
      </c>
      <c r="M431" s="44">
        <v>0.39123201370239258</v>
      </c>
      <c r="N431" s="44">
        <v>2.2957600404049927E-9</v>
      </c>
    </row>
    <row r="432" spans="1:14" x14ac:dyDescent="0.35">
      <c r="A432" t="s">
        <v>431</v>
      </c>
      <c r="B432" t="s">
        <v>1786</v>
      </c>
      <c r="C432" t="s">
        <v>1940</v>
      </c>
      <c r="D432" t="s">
        <v>1990</v>
      </c>
      <c r="E432" s="44">
        <v>6.3160039484500885E-2</v>
      </c>
      <c r="F432" s="44">
        <v>8.6784977465867996E-3</v>
      </c>
      <c r="G432" s="44">
        <v>0</v>
      </c>
      <c r="H432" s="44">
        <v>0</v>
      </c>
      <c r="I432" s="44">
        <v>0</v>
      </c>
      <c r="J432" s="44">
        <v>5.3920773071471625E-2</v>
      </c>
      <c r="K432" s="44">
        <v>0.12575930843993399</v>
      </c>
      <c r="L432" s="44">
        <v>12.162100000000001</v>
      </c>
      <c r="M432" s="44">
        <v>0.39536097645759583</v>
      </c>
      <c r="N432" s="44">
        <v>1.9831358777366859E-14</v>
      </c>
    </row>
    <row r="433" spans="1:14" x14ac:dyDescent="0.35">
      <c r="A433" t="s">
        <v>432</v>
      </c>
      <c r="B433" t="s">
        <v>1786</v>
      </c>
      <c r="C433" t="s">
        <v>1941</v>
      </c>
      <c r="D433" t="s">
        <v>1990</v>
      </c>
      <c r="E433" s="44">
        <v>6.8606756627559662E-2</v>
      </c>
      <c r="F433" s="44">
        <v>9.0918159112334251E-3</v>
      </c>
      <c r="G433" s="44">
        <v>0</v>
      </c>
      <c r="H433" s="44">
        <v>0</v>
      </c>
      <c r="I433" s="44">
        <v>0</v>
      </c>
      <c r="J433" s="44">
        <v>5.4473050252277937E-2</v>
      </c>
      <c r="K433" s="44">
        <v>0.13217162290229095</v>
      </c>
      <c r="L433" s="44">
        <v>12.927646965547702</v>
      </c>
      <c r="M433" s="44">
        <v>0.39928501844406128</v>
      </c>
      <c r="N433" s="44">
        <v>-8.2010265245457958E-10</v>
      </c>
    </row>
    <row r="434" spans="1:14" x14ac:dyDescent="0.35">
      <c r="A434" t="s">
        <v>2205</v>
      </c>
      <c r="B434" t="s">
        <v>2214</v>
      </c>
      <c r="C434" t="s">
        <v>1933</v>
      </c>
      <c r="D434" t="s">
        <v>2215</v>
      </c>
      <c r="E434" s="44">
        <v>0</v>
      </c>
      <c r="F434" s="44">
        <v>0</v>
      </c>
      <c r="G434" s="44"/>
      <c r="H434" s="44"/>
      <c r="I434" s="44"/>
      <c r="J434" s="44">
        <v>0</v>
      </c>
      <c r="K434" s="44">
        <v>0</v>
      </c>
      <c r="L434" s="44"/>
      <c r="M434" s="44"/>
      <c r="N434" s="44">
        <v>0</v>
      </c>
    </row>
    <row r="435" spans="1:14" x14ac:dyDescent="0.35">
      <c r="A435" t="s">
        <v>2206</v>
      </c>
      <c r="B435" t="s">
        <v>2214</v>
      </c>
      <c r="C435" t="s">
        <v>1934</v>
      </c>
      <c r="D435" t="s">
        <v>2215</v>
      </c>
      <c r="E435" s="44">
        <v>0</v>
      </c>
      <c r="F435" s="44">
        <v>0</v>
      </c>
      <c r="G435" s="44"/>
      <c r="H435" s="44"/>
      <c r="I435" s="44"/>
      <c r="J435" s="44">
        <v>0</v>
      </c>
      <c r="K435" s="44">
        <v>0</v>
      </c>
      <c r="L435" s="44"/>
      <c r="M435" s="44"/>
      <c r="N435" s="44">
        <v>0</v>
      </c>
    </row>
    <row r="436" spans="1:14" x14ac:dyDescent="0.35">
      <c r="A436" t="s">
        <v>2207</v>
      </c>
      <c r="B436" t="s">
        <v>2214</v>
      </c>
      <c r="C436" t="s">
        <v>1935</v>
      </c>
      <c r="D436" t="s">
        <v>2215</v>
      </c>
      <c r="E436" s="44">
        <v>0</v>
      </c>
      <c r="F436" s="44">
        <v>0</v>
      </c>
      <c r="G436" s="44"/>
      <c r="H436" s="44"/>
      <c r="I436" s="44"/>
      <c r="J436" s="44">
        <v>0</v>
      </c>
      <c r="K436" s="44">
        <v>0</v>
      </c>
      <c r="L436" s="44"/>
      <c r="M436" s="44"/>
      <c r="N436" s="44">
        <v>0</v>
      </c>
    </row>
    <row r="437" spans="1:14" x14ac:dyDescent="0.35">
      <c r="A437" t="s">
        <v>2208</v>
      </c>
      <c r="B437" t="s">
        <v>2214</v>
      </c>
      <c r="C437" t="s">
        <v>1936</v>
      </c>
      <c r="D437" t="s">
        <v>2215</v>
      </c>
      <c r="E437" s="44">
        <v>0</v>
      </c>
      <c r="F437" s="44">
        <v>0</v>
      </c>
      <c r="G437" s="44"/>
      <c r="H437" s="44"/>
      <c r="I437" s="44"/>
      <c r="J437" s="44">
        <v>0</v>
      </c>
      <c r="K437" s="44">
        <v>0</v>
      </c>
      <c r="L437" s="44"/>
      <c r="M437" s="44"/>
      <c r="N437" s="44">
        <v>0</v>
      </c>
    </row>
    <row r="438" spans="1:14" x14ac:dyDescent="0.35">
      <c r="A438" t="s">
        <v>2209</v>
      </c>
      <c r="B438" t="s">
        <v>2214</v>
      </c>
      <c r="C438" t="s">
        <v>1937</v>
      </c>
      <c r="D438" t="s">
        <v>2215</v>
      </c>
      <c r="E438" s="44">
        <v>0</v>
      </c>
      <c r="F438" s="44">
        <v>0</v>
      </c>
      <c r="G438" s="44"/>
      <c r="H438" s="44"/>
      <c r="I438" s="44"/>
      <c r="J438" s="44">
        <v>0</v>
      </c>
      <c r="K438" s="44">
        <v>0</v>
      </c>
      <c r="L438" s="44"/>
      <c r="M438" s="44"/>
      <c r="N438" s="44">
        <v>0</v>
      </c>
    </row>
    <row r="439" spans="1:14" x14ac:dyDescent="0.35">
      <c r="A439" t="s">
        <v>2210</v>
      </c>
      <c r="B439" t="s">
        <v>2214</v>
      </c>
      <c r="C439" t="s">
        <v>1938</v>
      </c>
      <c r="D439" t="s">
        <v>2215</v>
      </c>
      <c r="E439" s="44">
        <v>0</v>
      </c>
      <c r="F439" s="44">
        <v>0</v>
      </c>
      <c r="G439" s="44"/>
      <c r="H439" s="44"/>
      <c r="I439" s="44"/>
      <c r="J439" s="44">
        <v>0</v>
      </c>
      <c r="K439" s="44">
        <v>0</v>
      </c>
      <c r="L439" s="44"/>
      <c r="M439" s="44"/>
      <c r="N439" s="44">
        <v>0</v>
      </c>
    </row>
    <row r="440" spans="1:14" x14ac:dyDescent="0.35">
      <c r="A440" t="s">
        <v>2211</v>
      </c>
      <c r="B440" t="s">
        <v>2214</v>
      </c>
      <c r="C440" t="s">
        <v>1939</v>
      </c>
      <c r="D440" t="s">
        <v>2215</v>
      </c>
      <c r="E440" s="44">
        <v>0</v>
      </c>
      <c r="F440" s="44">
        <v>0</v>
      </c>
      <c r="G440" s="44"/>
      <c r="H440" s="44"/>
      <c r="I440" s="44"/>
      <c r="J440" s="44">
        <v>0</v>
      </c>
      <c r="K440" s="44">
        <v>0</v>
      </c>
      <c r="L440" s="44"/>
      <c r="M440" s="44"/>
      <c r="N440" s="44">
        <v>0</v>
      </c>
    </row>
    <row r="441" spans="1:14" x14ac:dyDescent="0.35">
      <c r="A441" t="s">
        <v>2212</v>
      </c>
      <c r="B441" t="s">
        <v>2214</v>
      </c>
      <c r="C441" t="s">
        <v>1940</v>
      </c>
      <c r="D441" t="s">
        <v>2215</v>
      </c>
      <c r="E441" s="44">
        <v>0</v>
      </c>
      <c r="F441" s="44">
        <v>0</v>
      </c>
      <c r="G441" s="44"/>
      <c r="H441" s="44"/>
      <c r="I441" s="44"/>
      <c r="J441" s="44">
        <v>0</v>
      </c>
      <c r="K441" s="44">
        <v>0</v>
      </c>
      <c r="L441" s="44"/>
      <c r="M441" s="44"/>
      <c r="N441" s="44">
        <v>0</v>
      </c>
    </row>
    <row r="442" spans="1:14" x14ac:dyDescent="0.35">
      <c r="A442" t="s">
        <v>2213</v>
      </c>
      <c r="B442" t="s">
        <v>2214</v>
      </c>
      <c r="C442" t="s">
        <v>1941</v>
      </c>
      <c r="D442" t="s">
        <v>2215</v>
      </c>
      <c r="E442" s="44">
        <v>0</v>
      </c>
      <c r="F442" s="44">
        <v>0</v>
      </c>
      <c r="G442" s="44"/>
      <c r="H442" s="44"/>
      <c r="I442" s="44"/>
      <c r="J442" s="44">
        <v>0</v>
      </c>
      <c r="K442" s="44">
        <v>0</v>
      </c>
      <c r="L442" s="44"/>
      <c r="M442" s="44"/>
      <c r="N442" s="44">
        <v>0</v>
      </c>
    </row>
    <row r="443" spans="1:14" x14ac:dyDescent="0.35">
      <c r="A443" t="s">
        <v>433</v>
      </c>
      <c r="B443" t="s">
        <v>1787</v>
      </c>
      <c r="C443" t="s">
        <v>1933</v>
      </c>
      <c r="D443" t="s">
        <v>1991</v>
      </c>
      <c r="E443" s="44">
        <v>3.552139550447464E-2</v>
      </c>
      <c r="F443" s="44">
        <v>1.1466121301054955E-2</v>
      </c>
      <c r="G443" s="44">
        <v>2.7264381060376763E-4</v>
      </c>
      <c r="H443" s="44">
        <v>3.6024572909809649E-4</v>
      </c>
      <c r="I443" s="44">
        <v>1.2842238902521785E-5</v>
      </c>
      <c r="J443" s="44">
        <v>0</v>
      </c>
      <c r="K443" s="44">
        <v>4.7924930754624132E-2</v>
      </c>
      <c r="L443" s="44">
        <v>4.5299283029244606</v>
      </c>
      <c r="M443" s="44">
        <v>0.27956897020339966</v>
      </c>
      <c r="N443" s="44">
        <v>2.916814419848951E-4</v>
      </c>
    </row>
    <row r="444" spans="1:14" x14ac:dyDescent="0.35">
      <c r="A444" t="s">
        <v>434</v>
      </c>
      <c r="B444" t="s">
        <v>1787</v>
      </c>
      <c r="C444" t="s">
        <v>1934</v>
      </c>
      <c r="D444" t="s">
        <v>1991</v>
      </c>
      <c r="E444" s="44">
        <v>3.3233143389225006E-2</v>
      </c>
      <c r="F444" s="44">
        <v>2.0010385662317276E-2</v>
      </c>
      <c r="G444" s="44">
        <v>3.2352099660784006E-3</v>
      </c>
      <c r="H444" s="44">
        <v>3.845821600407362E-3</v>
      </c>
      <c r="I444" s="44">
        <v>1.5803682617843151E-4</v>
      </c>
      <c r="J444" s="44">
        <v>9.3153989160432316E-3</v>
      </c>
      <c r="K444" s="44">
        <v>7.0252353591469321E-2</v>
      </c>
      <c r="L444" s="44">
        <v>4.6576994580216153</v>
      </c>
      <c r="M444" s="44">
        <v>0.28060099482536316</v>
      </c>
      <c r="N444" s="44">
        <v>4.5435583423575343E-4</v>
      </c>
    </row>
    <row r="445" spans="1:14" x14ac:dyDescent="0.35">
      <c r="A445" t="s">
        <v>435</v>
      </c>
      <c r="B445" t="s">
        <v>1787</v>
      </c>
      <c r="C445" t="s">
        <v>1935</v>
      </c>
      <c r="D445" t="s">
        <v>1991</v>
      </c>
      <c r="E445" s="44">
        <v>4.3011724948883057E-2</v>
      </c>
      <c r="F445" s="44">
        <v>2.4006139487028122E-2</v>
      </c>
      <c r="G445" s="44">
        <v>3.2896040938794613E-3</v>
      </c>
      <c r="H445" s="44">
        <v>3.4571452997624874E-3</v>
      </c>
      <c r="I445" s="44">
        <v>1.6666605370119214E-4</v>
      </c>
      <c r="J445" s="44">
        <v>9.2201920185728398E-3</v>
      </c>
      <c r="K445" s="44">
        <v>8.3566338586989572E-2</v>
      </c>
      <c r="L445" s="44">
        <v>4.61009600928642</v>
      </c>
      <c r="M445" s="44">
        <v>0.28158494830131531</v>
      </c>
      <c r="N445" s="44">
        <v>4.1486231958784425E-4</v>
      </c>
    </row>
    <row r="446" spans="1:14" x14ac:dyDescent="0.35">
      <c r="A446" t="s">
        <v>436</v>
      </c>
      <c r="B446" t="s">
        <v>1787</v>
      </c>
      <c r="C446" t="s">
        <v>1936</v>
      </c>
      <c r="D446" t="s">
        <v>1991</v>
      </c>
      <c r="E446" s="44">
        <v>4.0564611554145813E-2</v>
      </c>
      <c r="F446" s="44">
        <v>1.2327732518315315E-2</v>
      </c>
      <c r="G446" s="44">
        <v>5.8968609664589167E-4</v>
      </c>
      <c r="H446" s="44">
        <v>5.3517642663791776E-4</v>
      </c>
      <c r="I446" s="44">
        <v>3.0989875085651875E-5</v>
      </c>
      <c r="J446" s="44">
        <v>9.3544967140918416E-3</v>
      </c>
      <c r="K446" s="44">
        <v>6.7410924327353669E-2</v>
      </c>
      <c r="L446" s="44">
        <v>4.6772483570459205</v>
      </c>
      <c r="M446" s="44">
        <v>0.28250902891159058</v>
      </c>
      <c r="N446" s="44">
        <v>4.00823213196147E-3</v>
      </c>
    </row>
    <row r="447" spans="1:14" x14ac:dyDescent="0.35">
      <c r="A447" t="s">
        <v>437</v>
      </c>
      <c r="B447" t="s">
        <v>1787</v>
      </c>
      <c r="C447" t="s">
        <v>1937</v>
      </c>
      <c r="D447" t="s">
        <v>1991</v>
      </c>
      <c r="E447" s="44">
        <v>4.5677825808525085E-2</v>
      </c>
      <c r="F447" s="44">
        <v>2.6108661666512489E-2</v>
      </c>
      <c r="G447" s="44">
        <v>2.5175260379910469E-3</v>
      </c>
      <c r="H447" s="44">
        <v>1.9090124405920506E-3</v>
      </c>
      <c r="I447" s="44">
        <v>1.3725462486036122E-4</v>
      </c>
      <c r="J447" s="44">
        <v>9.2968504307744115E-3</v>
      </c>
      <c r="K447" s="44">
        <v>8.6046549534116862E-2</v>
      </c>
      <c r="L447" s="44">
        <v>4.6963443009187253</v>
      </c>
      <c r="M447" s="44">
        <v>0.28338503837585449</v>
      </c>
      <c r="N447" s="44">
        <v>3.994199509491092E-4</v>
      </c>
    </row>
    <row r="448" spans="1:14" x14ac:dyDescent="0.35">
      <c r="A448" t="s">
        <v>438</v>
      </c>
      <c r="B448" t="s">
        <v>1787</v>
      </c>
      <c r="C448" t="s">
        <v>1938</v>
      </c>
      <c r="D448" t="s">
        <v>1991</v>
      </c>
      <c r="E448" s="44">
        <v>4.4811457395553589E-2</v>
      </c>
      <c r="F448" s="44">
        <v>2.2604610770940781E-2</v>
      </c>
      <c r="G448" s="44">
        <v>1.8608986865729094E-3</v>
      </c>
      <c r="H448" s="44">
        <v>1.121639390476048E-3</v>
      </c>
      <c r="I448" s="44">
        <v>1.0526878031669185E-4</v>
      </c>
      <c r="J448" s="44">
        <v>7.9654664539906377E-3</v>
      </c>
      <c r="K448" s="44">
        <v>7.8758151016679226E-2</v>
      </c>
      <c r="L448" s="44">
        <v>4.7254538947522002</v>
      </c>
      <c r="M448" s="44">
        <v>0.28421697020530701</v>
      </c>
      <c r="N448" s="44">
        <v>2.8880149889540241E-4</v>
      </c>
    </row>
    <row r="449" spans="1:14" x14ac:dyDescent="0.35">
      <c r="A449" t="s">
        <v>439</v>
      </c>
      <c r="B449" t="s">
        <v>1787</v>
      </c>
      <c r="C449" t="s">
        <v>1939</v>
      </c>
      <c r="D449" t="s">
        <v>1991</v>
      </c>
      <c r="E449" s="44">
        <v>4.9686729907989502E-2</v>
      </c>
      <c r="F449" s="44">
        <v>2.2006317973136902E-2</v>
      </c>
      <c r="G449" s="44">
        <v>1.7522788839414716E-3</v>
      </c>
      <c r="H449" s="44">
        <v>1.0561698582023382E-3</v>
      </c>
      <c r="I449" s="44">
        <v>9.912429959513247E-5</v>
      </c>
      <c r="J449" s="44">
        <v>9.3951511109161435E-3</v>
      </c>
      <c r="K449" s="44">
        <v>8.4283190213736162E-2</v>
      </c>
      <c r="L449" s="44">
        <v>4.8406542791314999</v>
      </c>
      <c r="M449" s="44">
        <v>0.28499600291252136</v>
      </c>
      <c r="N449" s="44">
        <v>2.8741704490528597E-4</v>
      </c>
    </row>
    <row r="450" spans="1:14" x14ac:dyDescent="0.35">
      <c r="A450" t="s">
        <v>440</v>
      </c>
      <c r="B450" t="s">
        <v>1787</v>
      </c>
      <c r="C450" t="s">
        <v>1940</v>
      </c>
      <c r="D450" t="s">
        <v>1991</v>
      </c>
      <c r="E450" s="44">
        <v>5.4286912083625793E-2</v>
      </c>
      <c r="F450" s="44">
        <v>2.5926455855369568E-2</v>
      </c>
      <c r="G450" s="44">
        <v>2.1991599351167679E-3</v>
      </c>
      <c r="H450" s="44">
        <v>1.3255233643576503E-3</v>
      </c>
      <c r="I450" s="44">
        <v>1.2440381397027522E-4</v>
      </c>
      <c r="J450" s="44">
        <v>9.4414793448509438E-3</v>
      </c>
      <c r="K450" s="44">
        <v>9.3616883722757421E-2</v>
      </c>
      <c r="L450" s="44">
        <v>4.9895007008143146</v>
      </c>
      <c r="M450" s="44">
        <v>0.28571900725364685</v>
      </c>
      <c r="N450" s="44">
        <v>3.1295067879454075E-4</v>
      </c>
    </row>
    <row r="451" spans="1:14" x14ac:dyDescent="0.35">
      <c r="A451" t="s">
        <v>441</v>
      </c>
      <c r="B451" t="s">
        <v>1787</v>
      </c>
      <c r="C451" t="s">
        <v>1941</v>
      </c>
      <c r="D451" t="s">
        <v>1991</v>
      </c>
      <c r="E451" s="44">
        <v>5.955776572227478E-2</v>
      </c>
      <c r="F451" s="44">
        <v>3.0313188210129738E-2</v>
      </c>
      <c r="G451" s="44">
        <v>2.7040939312428236E-3</v>
      </c>
      <c r="H451" s="44">
        <v>1.6298675909638405E-3</v>
      </c>
      <c r="I451" s="44">
        <v>1.5296731726266444E-4</v>
      </c>
      <c r="J451" s="44">
        <v>9.4633369645420132E-3</v>
      </c>
      <c r="K451" s="44">
        <v>0.10416951394681534</v>
      </c>
      <c r="L451" s="44">
        <v>5.1716826250325498</v>
      </c>
      <c r="M451" s="44">
        <v>0.28638797998428345</v>
      </c>
      <c r="N451" s="44">
        <v>3.4829901253149997E-4</v>
      </c>
    </row>
    <row r="452" spans="1:14" x14ac:dyDescent="0.35">
      <c r="A452" t="s">
        <v>442</v>
      </c>
      <c r="B452" t="s">
        <v>1788</v>
      </c>
      <c r="C452" t="s">
        <v>1933</v>
      </c>
      <c r="D452" t="s">
        <v>1992</v>
      </c>
      <c r="E452" s="44">
        <v>9.0160723775625229E-3</v>
      </c>
      <c r="F452" s="44">
        <v>9.4567157793790102E-4</v>
      </c>
      <c r="G452" s="44">
        <v>3.9024558645905927E-5</v>
      </c>
      <c r="H452" s="44">
        <v>8.1203470472246408E-5</v>
      </c>
      <c r="I452" s="44">
        <v>0</v>
      </c>
      <c r="J452" s="44">
        <v>0</v>
      </c>
      <c r="K452" s="44">
        <v>1.2186651032629933E-2</v>
      </c>
      <c r="L452" s="44">
        <v>0.49382440740740741</v>
      </c>
      <c r="M452" s="44"/>
      <c r="N452" s="44">
        <v>2.1046790370974205E-3</v>
      </c>
    </row>
    <row r="453" spans="1:14" x14ac:dyDescent="0.35">
      <c r="A453" t="s">
        <v>443</v>
      </c>
      <c r="B453" t="s">
        <v>1788</v>
      </c>
      <c r="C453" t="s">
        <v>1934</v>
      </c>
      <c r="D453" t="s">
        <v>1992</v>
      </c>
      <c r="E453" s="44">
        <v>1.005846168845892E-2</v>
      </c>
      <c r="F453" s="44">
        <v>2.2072300780564547E-3</v>
      </c>
      <c r="G453" s="44">
        <v>1.2518501607701182E-3</v>
      </c>
      <c r="H453" s="44">
        <v>1.8962367903441191E-3</v>
      </c>
      <c r="I453" s="44">
        <v>8.0611840530764312E-5</v>
      </c>
      <c r="J453" s="44">
        <v>5.0098840740740735E-4</v>
      </c>
      <c r="K453" s="44">
        <v>1.8461862349359058E-2</v>
      </c>
      <c r="L453" s="44">
        <v>0.50098840740740735</v>
      </c>
      <c r="M453" s="44"/>
      <c r="N453" s="44">
        <v>2.4664835511383001E-3</v>
      </c>
    </row>
    <row r="454" spans="1:14" x14ac:dyDescent="0.35">
      <c r="A454" t="s">
        <v>444</v>
      </c>
      <c r="B454" t="s">
        <v>1788</v>
      </c>
      <c r="C454" t="s">
        <v>1935</v>
      </c>
      <c r="D454" t="s">
        <v>1992</v>
      </c>
      <c r="E454" s="44">
        <v>1.0786606930196285E-2</v>
      </c>
      <c r="F454" s="44">
        <v>2.1247463300824165E-3</v>
      </c>
      <c r="G454" s="44">
        <v>1.1076817754656076E-3</v>
      </c>
      <c r="H454" s="44">
        <v>1.5404559671878815E-3</v>
      </c>
      <c r="I454" s="44">
        <v>6.4825675508473068E-5</v>
      </c>
      <c r="J454" s="44">
        <v>4.8590559259259253E-4</v>
      </c>
      <c r="K454" s="44">
        <v>1.8695809219536393E-2</v>
      </c>
      <c r="L454" s="44">
        <v>0.48590559259259253</v>
      </c>
      <c r="M454" s="44"/>
      <c r="N454" s="44">
        <v>2.5855872177135697E-3</v>
      </c>
    </row>
    <row r="455" spans="1:14" x14ac:dyDescent="0.35">
      <c r="A455" t="s">
        <v>445</v>
      </c>
      <c r="B455" t="s">
        <v>1788</v>
      </c>
      <c r="C455" t="s">
        <v>1936</v>
      </c>
      <c r="D455" t="s">
        <v>1992</v>
      </c>
      <c r="E455" s="44">
        <v>1.1207165196537971E-2</v>
      </c>
      <c r="F455" s="44">
        <v>2.2772459778934717E-3</v>
      </c>
      <c r="G455" s="44">
        <v>9.3441555509343743E-4</v>
      </c>
      <c r="H455" s="44">
        <v>1.1061850236728787E-3</v>
      </c>
      <c r="I455" s="44">
        <v>6.4126259530894458E-5</v>
      </c>
      <c r="J455" s="44">
        <v>5.0844714814814802E-4</v>
      </c>
      <c r="K455" s="44">
        <v>1.8519109570218815E-2</v>
      </c>
      <c r="L455" s="44">
        <v>0.50844714814814806</v>
      </c>
      <c r="M455" s="44"/>
      <c r="N455" s="44">
        <v>2.421524860451385E-3</v>
      </c>
    </row>
    <row r="456" spans="1:14" x14ac:dyDescent="0.35">
      <c r="A456" t="s">
        <v>446</v>
      </c>
      <c r="B456" t="s">
        <v>1788</v>
      </c>
      <c r="C456" t="s">
        <v>1937</v>
      </c>
      <c r="D456" t="s">
        <v>1992</v>
      </c>
      <c r="E456" s="44">
        <v>1.1320330202579498E-2</v>
      </c>
      <c r="F456" s="44">
        <v>2.2635888308286667E-3</v>
      </c>
      <c r="G456" s="44">
        <v>6.6311447881162167E-4</v>
      </c>
      <c r="H456" s="44">
        <v>6.2648067250847816E-4</v>
      </c>
      <c r="I456" s="44">
        <v>6.1115359130781144E-5</v>
      </c>
      <c r="J456" s="44">
        <v>5.1718215479721295E-4</v>
      </c>
      <c r="K456" s="44">
        <v>1.7794797487747097E-2</v>
      </c>
      <c r="L456" s="44">
        <v>0.52817870370370368</v>
      </c>
      <c r="M456" s="44"/>
      <c r="N456" s="44">
        <v>2.342986131060848E-3</v>
      </c>
    </row>
    <row r="457" spans="1:14" x14ac:dyDescent="0.35">
      <c r="A457" t="s">
        <v>447</v>
      </c>
      <c r="B457" t="s">
        <v>1788</v>
      </c>
      <c r="C457" t="s">
        <v>1938</v>
      </c>
      <c r="D457" t="s">
        <v>1992</v>
      </c>
      <c r="E457" s="44">
        <v>1.0828141123056412E-2</v>
      </c>
      <c r="F457" s="44">
        <v>1.7569878837093711E-3</v>
      </c>
      <c r="G457" s="44">
        <v>2.0475940254982561E-4</v>
      </c>
      <c r="H457" s="44">
        <v>1.2341683031991124E-4</v>
      </c>
      <c r="I457" s="44">
        <v>3.7570691347355023E-5</v>
      </c>
      <c r="J457" s="44">
        <v>4.4139474736280745E-4</v>
      </c>
      <c r="K457" s="44">
        <v>1.3556301728630833E-2</v>
      </c>
      <c r="L457" s="44">
        <v>0.53509585185185182</v>
      </c>
      <c r="M457" s="44"/>
      <c r="N457" s="44">
        <v>1.6403118489036542E-4</v>
      </c>
    </row>
    <row r="458" spans="1:14" x14ac:dyDescent="0.35">
      <c r="A458" t="s">
        <v>448</v>
      </c>
      <c r="B458" t="s">
        <v>1788</v>
      </c>
      <c r="C458" t="s">
        <v>1939</v>
      </c>
      <c r="D458" t="s">
        <v>1992</v>
      </c>
      <c r="E458" s="44">
        <v>1.1980703100562096E-2</v>
      </c>
      <c r="F458" s="44">
        <v>1.4081961708143353E-3</v>
      </c>
      <c r="G458" s="44">
        <v>9.8696960776578635E-5</v>
      </c>
      <c r="H458" s="44">
        <v>5.948868056293577E-5</v>
      </c>
      <c r="I458" s="44">
        <v>1.8109611119143665E-5</v>
      </c>
      <c r="J458" s="44">
        <v>5.2738296400046362E-4</v>
      </c>
      <c r="K458" s="44">
        <v>1.4128527313567141E-2</v>
      </c>
      <c r="L458" s="44">
        <v>0.58148403703703699</v>
      </c>
      <c r="M458" s="44"/>
      <c r="N458" s="44">
        <v>3.5950487843730561E-5</v>
      </c>
    </row>
    <row r="459" spans="1:14" x14ac:dyDescent="0.35">
      <c r="A459" t="s">
        <v>449</v>
      </c>
      <c r="B459" t="s">
        <v>1788</v>
      </c>
      <c r="C459" t="s">
        <v>1940</v>
      </c>
      <c r="D459" t="s">
        <v>1992</v>
      </c>
      <c r="E459" s="44">
        <v>1.2711374089121819E-2</v>
      </c>
      <c r="F459" s="44">
        <v>1.6742026200518012E-3</v>
      </c>
      <c r="G459" s="44">
        <v>1.7946318257600069E-4</v>
      </c>
      <c r="H459" s="44">
        <v>1.0816977737704292E-4</v>
      </c>
      <c r="I459" s="44">
        <v>3.292916517239064E-5</v>
      </c>
      <c r="J459" s="44">
        <v>5.1079409746188141E-4</v>
      </c>
      <c r="K459" s="44">
        <v>1.5313301937878845E-2</v>
      </c>
      <c r="L459" s="44">
        <v>0.55736244444444438</v>
      </c>
      <c r="M459" s="44"/>
      <c r="N459" s="44">
        <v>9.6370250306662686E-5</v>
      </c>
    </row>
    <row r="460" spans="1:14" x14ac:dyDescent="0.35">
      <c r="A460" t="s">
        <v>450</v>
      </c>
      <c r="B460" t="s">
        <v>1788</v>
      </c>
      <c r="C460" t="s">
        <v>1941</v>
      </c>
      <c r="D460" t="s">
        <v>1992</v>
      </c>
      <c r="E460" s="44">
        <v>1.2446628883481026E-2</v>
      </c>
      <c r="F460" s="44">
        <v>1.454557292163372E-3</v>
      </c>
      <c r="G460" s="44">
        <v>1.7860578373074532E-4</v>
      </c>
      <c r="H460" s="44">
        <v>1.076529806596227E-4</v>
      </c>
      <c r="I460" s="44">
        <v>3.2771840778877959E-5</v>
      </c>
      <c r="J460" s="44">
        <v>4.4707450135925971E-4</v>
      </c>
      <c r="K460" s="44">
        <v>1.5462884959683445E-2</v>
      </c>
      <c r="L460" s="44">
        <v>0.4852744444444444</v>
      </c>
      <c r="M460" s="44"/>
      <c r="N460" s="44">
        <v>7.9559321548723291E-4</v>
      </c>
    </row>
    <row r="461" spans="1:14" x14ac:dyDescent="0.35">
      <c r="A461" t="s">
        <v>451</v>
      </c>
      <c r="B461" t="s">
        <v>1789</v>
      </c>
      <c r="C461" t="s">
        <v>1933</v>
      </c>
      <c r="D461" t="s">
        <v>1993</v>
      </c>
      <c r="E461" s="44">
        <v>1.3674795627593994E-2</v>
      </c>
      <c r="F461" s="44">
        <v>1.8771986942738295E-3</v>
      </c>
      <c r="G461" s="44">
        <v>2.556363760959357E-4</v>
      </c>
      <c r="H461" s="44">
        <v>3.3777375938370824E-4</v>
      </c>
      <c r="I461" s="44">
        <v>8.2174934505019337E-5</v>
      </c>
      <c r="J461" s="44">
        <v>0</v>
      </c>
      <c r="K461" s="44">
        <v>1.9899204690379504E-2</v>
      </c>
      <c r="L461" s="44">
        <v>0.7710159303924502</v>
      </c>
      <c r="M461" s="44">
        <v>0.1046769917011261</v>
      </c>
      <c r="N461" s="44">
        <v>3.6716259460872445E-3</v>
      </c>
    </row>
    <row r="462" spans="1:14" x14ac:dyDescent="0.35">
      <c r="A462" t="s">
        <v>452</v>
      </c>
      <c r="B462" t="s">
        <v>1789</v>
      </c>
      <c r="C462" t="s">
        <v>1934</v>
      </c>
      <c r="D462" t="s">
        <v>1993</v>
      </c>
      <c r="E462" s="44">
        <v>1.4490952715277672E-2</v>
      </c>
      <c r="F462" s="44">
        <v>2.5388351641595364E-3</v>
      </c>
      <c r="G462" s="44">
        <v>1.6737430123612285E-3</v>
      </c>
      <c r="H462" s="44">
        <v>3.3436659723520279E-3</v>
      </c>
      <c r="I462" s="44">
        <v>8.5085011960472912E-5</v>
      </c>
      <c r="J462" s="44">
        <v>3.8994373691514758E-3</v>
      </c>
      <c r="K462" s="44">
        <v>3.2528674609893692E-2</v>
      </c>
      <c r="L462" s="44">
        <v>0.7786559672284582</v>
      </c>
      <c r="M462" s="44">
        <v>0.10507500171661377</v>
      </c>
      <c r="N462" s="44">
        <v>6.4969541640982724E-3</v>
      </c>
    </row>
    <row r="463" spans="1:14" x14ac:dyDescent="0.35">
      <c r="A463" t="s">
        <v>453</v>
      </c>
      <c r="B463" t="s">
        <v>1789</v>
      </c>
      <c r="C463" t="s">
        <v>1935</v>
      </c>
      <c r="D463" t="s">
        <v>1993</v>
      </c>
      <c r="E463" s="44">
        <v>1.5446141362190247E-2</v>
      </c>
      <c r="F463" s="44">
        <v>2.7634601574391127E-3</v>
      </c>
      <c r="G463" s="44">
        <v>1.1197745334357023E-3</v>
      </c>
      <c r="H463" s="44">
        <v>1.8784245476126671E-3</v>
      </c>
      <c r="I463" s="44">
        <v>7.7025455539114773E-5</v>
      </c>
      <c r="J463" s="44">
        <v>3.999411543639704E-3</v>
      </c>
      <c r="K463" s="44">
        <v>3.1559907346786521E-2</v>
      </c>
      <c r="L463" s="44">
        <v>0.79988230872794075</v>
      </c>
      <c r="M463" s="44">
        <v>0.10548098385334015</v>
      </c>
      <c r="N463" s="44">
        <v>6.2756715659193774E-3</v>
      </c>
    </row>
    <row r="464" spans="1:14" x14ac:dyDescent="0.35">
      <c r="A464" t="s">
        <v>454</v>
      </c>
      <c r="B464" t="s">
        <v>1789</v>
      </c>
      <c r="C464" t="s">
        <v>1936</v>
      </c>
      <c r="D464" t="s">
        <v>1993</v>
      </c>
      <c r="E464" s="44">
        <v>1.6462162137031555E-2</v>
      </c>
      <c r="F464" s="44">
        <v>3.6929834168404341E-3</v>
      </c>
      <c r="G464" s="44">
        <v>9.798840619623661E-4</v>
      </c>
      <c r="H464" s="44">
        <v>1.3713241787627339E-3</v>
      </c>
      <c r="I464" s="44">
        <v>6.9183828600216657E-5</v>
      </c>
      <c r="J464" s="44">
        <v>4.2131007791056255E-3</v>
      </c>
      <c r="K464" s="44">
        <v>3.3116369997520552E-2</v>
      </c>
      <c r="L464" s="44">
        <v>0.84262015582112504</v>
      </c>
      <c r="M464" s="44">
        <v>0.10590901225805283</v>
      </c>
      <c r="N464" s="44">
        <v>6.3277324756084927E-3</v>
      </c>
    </row>
    <row r="465" spans="1:14" x14ac:dyDescent="0.35">
      <c r="A465" t="s">
        <v>455</v>
      </c>
      <c r="B465" t="s">
        <v>1789</v>
      </c>
      <c r="C465" t="s">
        <v>1937</v>
      </c>
      <c r="D465" t="s">
        <v>1993</v>
      </c>
      <c r="E465" s="44">
        <v>1.6575481742620468E-2</v>
      </c>
      <c r="F465" s="44">
        <v>3.7371176294982433E-3</v>
      </c>
      <c r="G465" s="44">
        <v>5.1334011368453503E-4</v>
      </c>
      <c r="H465" s="44">
        <v>5.2197487093508244E-4</v>
      </c>
      <c r="I465" s="44">
        <v>5.7740617194212973E-5</v>
      </c>
      <c r="J465" s="44">
        <v>4.281427188651995E-3</v>
      </c>
      <c r="K465" s="44">
        <v>3.1873674231013192E-2</v>
      </c>
      <c r="L465" s="44">
        <v>0.91149748253864626</v>
      </c>
      <c r="M465" s="44">
        <v>0.10636001080274582</v>
      </c>
      <c r="N465" s="44">
        <v>6.1865930143031461E-3</v>
      </c>
    </row>
    <row r="466" spans="1:14" x14ac:dyDescent="0.35">
      <c r="A466" t="s">
        <v>456</v>
      </c>
      <c r="B466" t="s">
        <v>1789</v>
      </c>
      <c r="C466" t="s">
        <v>1938</v>
      </c>
      <c r="D466" t="s">
        <v>1993</v>
      </c>
      <c r="E466" s="44">
        <v>1.5796208754181862E-2</v>
      </c>
      <c r="F466" s="44">
        <v>2.1809698082506657E-3</v>
      </c>
      <c r="G466" s="44">
        <v>0</v>
      </c>
      <c r="H466" s="44">
        <v>0</v>
      </c>
      <c r="I466" s="44">
        <v>0</v>
      </c>
      <c r="J466" s="44">
        <v>3.9624995242414267E-3</v>
      </c>
      <c r="K466" s="44">
        <v>2.3892560883730467E-2</v>
      </c>
      <c r="L466" s="44">
        <v>0.99700801228303104</v>
      </c>
      <c r="M466" s="44">
        <v>0.10682298988103867</v>
      </c>
      <c r="N466" s="44">
        <v>1.9528832627178014E-3</v>
      </c>
    </row>
    <row r="467" spans="1:14" x14ac:dyDescent="0.35">
      <c r="A467" t="s">
        <v>457</v>
      </c>
      <c r="B467" t="s">
        <v>1789</v>
      </c>
      <c r="C467" t="s">
        <v>1939</v>
      </c>
      <c r="D467" t="s">
        <v>1993</v>
      </c>
      <c r="E467" s="44">
        <v>1.7828537151217461E-2</v>
      </c>
      <c r="F467" s="44">
        <v>2.3114178329706192E-3</v>
      </c>
      <c r="G467" s="44">
        <v>0</v>
      </c>
      <c r="H467" s="44">
        <v>0</v>
      </c>
      <c r="I467" s="44">
        <v>0</v>
      </c>
      <c r="J467" s="44">
        <v>4.3861337048828261E-3</v>
      </c>
      <c r="K467" s="44">
        <v>2.4706342051502843E-2</v>
      </c>
      <c r="L467" s="44">
        <v>1.056188653500739</v>
      </c>
      <c r="M467" s="44">
        <v>0.1073170080780983</v>
      </c>
      <c r="N467" s="44">
        <v>1.802533624319369E-4</v>
      </c>
    </row>
    <row r="468" spans="1:14" x14ac:dyDescent="0.35">
      <c r="A468" t="s">
        <v>458</v>
      </c>
      <c r="B468" t="s">
        <v>1789</v>
      </c>
      <c r="C468" t="s">
        <v>1940</v>
      </c>
      <c r="D468" t="s">
        <v>1993</v>
      </c>
      <c r="E468" s="44">
        <v>1.9693382084369659E-2</v>
      </c>
      <c r="F468" s="44">
        <v>3.0586288776248693E-3</v>
      </c>
      <c r="G468" s="44">
        <v>7.2640366852283478E-5</v>
      </c>
      <c r="H468" s="44">
        <v>3.908872531610541E-5</v>
      </c>
      <c r="I468" s="44">
        <v>1.5742882169433869E-5</v>
      </c>
      <c r="J468" s="44">
        <v>4.4872718651379042E-3</v>
      </c>
      <c r="K468" s="44">
        <v>2.9868293796998176E-2</v>
      </c>
      <c r="L468" s="44">
        <v>1.11936677912408</v>
      </c>
      <c r="M468" s="44">
        <v>0.10782501101493835</v>
      </c>
      <c r="N468" s="44">
        <v>2.5015368909571817E-3</v>
      </c>
    </row>
    <row r="469" spans="1:14" x14ac:dyDescent="0.35">
      <c r="A469" t="s">
        <v>459</v>
      </c>
      <c r="B469" t="s">
        <v>1789</v>
      </c>
      <c r="C469" t="s">
        <v>1941</v>
      </c>
      <c r="D469" t="s">
        <v>1993</v>
      </c>
      <c r="E469" s="44">
        <v>2.2116154432296753E-2</v>
      </c>
      <c r="F469" s="44">
        <v>4.5142276212573051E-3</v>
      </c>
      <c r="G469" s="44">
        <v>2.6103356503881514E-4</v>
      </c>
      <c r="H469" s="44">
        <v>1.4046556316316128E-4</v>
      </c>
      <c r="I469" s="44">
        <v>5.6572134781163186E-5</v>
      </c>
      <c r="J469" s="44">
        <v>4.5943976503106543E-3</v>
      </c>
      <c r="K469" s="44">
        <v>3.6731294552770306E-2</v>
      </c>
      <c r="L469" s="44">
        <v>1.1915938309820455</v>
      </c>
      <c r="M469" s="44">
        <v>0.10833899676799774</v>
      </c>
      <c r="N469" s="44">
        <v>5.0484429092583979E-3</v>
      </c>
    </row>
    <row r="470" spans="1:14" x14ac:dyDescent="0.35">
      <c r="A470" t="s">
        <v>460</v>
      </c>
      <c r="B470" t="s">
        <v>1790</v>
      </c>
      <c r="C470" t="s">
        <v>1933</v>
      </c>
      <c r="D470" t="s">
        <v>1994</v>
      </c>
      <c r="E470" s="44">
        <v>0.10878609120845795</v>
      </c>
      <c r="F470" s="44">
        <v>2.6713324710726738E-2</v>
      </c>
      <c r="G470" s="44">
        <v>8.7603721767663956E-3</v>
      </c>
      <c r="H470" s="44">
        <v>9.0513145551085472E-3</v>
      </c>
      <c r="I470" s="44">
        <v>2.8160428628325462E-3</v>
      </c>
      <c r="J470" s="44">
        <v>0</v>
      </c>
      <c r="K470" s="44">
        <v>0.15679140462391711</v>
      </c>
      <c r="L470" s="44">
        <v>2.2621856177012907</v>
      </c>
      <c r="M470" s="44">
        <v>0.74655604362487793</v>
      </c>
      <c r="N470" s="44">
        <v>6.6426469796038168E-4</v>
      </c>
    </row>
    <row r="471" spans="1:14" x14ac:dyDescent="0.35">
      <c r="A471" t="s">
        <v>461</v>
      </c>
      <c r="B471" t="s">
        <v>1790</v>
      </c>
      <c r="C471" t="s">
        <v>1934</v>
      </c>
      <c r="D471" t="s">
        <v>1994</v>
      </c>
      <c r="E471" s="44">
        <v>0.11512106657028198</v>
      </c>
      <c r="F471" s="44">
        <v>4.4420361518859863E-2</v>
      </c>
      <c r="G471" s="44">
        <v>1.4044828712940216E-2</v>
      </c>
      <c r="H471" s="44">
        <v>1.3277816586196423E-2</v>
      </c>
      <c r="I471" s="44">
        <v>5.594080314040184E-3</v>
      </c>
      <c r="J471" s="44">
        <v>4.1775111098252021E-2</v>
      </c>
      <c r="K471" s="44">
        <v>0.23513685831971429</v>
      </c>
      <c r="L471" s="44">
        <v>2.5815592387968076</v>
      </c>
      <c r="M471" s="44">
        <v>0.74909991025924683</v>
      </c>
      <c r="N471" s="44">
        <v>9.0360935162736578E-4</v>
      </c>
    </row>
    <row r="472" spans="1:14" x14ac:dyDescent="0.35">
      <c r="A472" t="s">
        <v>462</v>
      </c>
      <c r="B472" t="s">
        <v>1790</v>
      </c>
      <c r="C472" t="s">
        <v>1935</v>
      </c>
      <c r="D472" t="s">
        <v>1994</v>
      </c>
      <c r="E472" s="44">
        <v>0.13229301571846008</v>
      </c>
      <c r="F472" s="44">
        <v>6.4113184809684753E-2</v>
      </c>
      <c r="G472" s="44">
        <v>1.7448240891098976E-2</v>
      </c>
      <c r="H472" s="44">
        <v>1.4873850159347057E-2</v>
      </c>
      <c r="I472" s="44">
        <v>8.3685675635933876E-3</v>
      </c>
      <c r="J472" s="44">
        <v>5.5466522968918242E-2</v>
      </c>
      <c r="K472" s="44">
        <v>0.29376052254163282</v>
      </c>
      <c r="L472" s="44">
        <v>2.8648329825196961</v>
      </c>
      <c r="M472" s="44">
        <v>0.75309085845947266</v>
      </c>
      <c r="N472" s="44">
        <v>1.1971385678851698E-3</v>
      </c>
    </row>
    <row r="473" spans="1:14" x14ac:dyDescent="0.35">
      <c r="A473" t="s">
        <v>463</v>
      </c>
      <c r="B473" t="s">
        <v>1790</v>
      </c>
      <c r="C473" t="s">
        <v>1936</v>
      </c>
      <c r="D473" t="s">
        <v>1994</v>
      </c>
      <c r="E473" s="44">
        <v>0.14018005132675171</v>
      </c>
      <c r="F473" s="44">
        <v>5.5140811949968338E-2</v>
      </c>
      <c r="G473" s="44">
        <v>2.4161806330084801E-2</v>
      </c>
      <c r="H473" s="44">
        <v>2.6104718446731567E-2</v>
      </c>
      <c r="I473" s="44">
        <v>6.2904343940317631E-3</v>
      </c>
      <c r="J473" s="44">
        <v>3.884350548487199E-2</v>
      </c>
      <c r="K473" s="44">
        <v>0.32616880100388734</v>
      </c>
      <c r="L473" s="44">
        <v>2.9879619603747685</v>
      </c>
      <c r="M473" s="44">
        <v>0.75808095932006836</v>
      </c>
      <c r="N473" s="44">
        <v>3.5447480987689073E-2</v>
      </c>
    </row>
    <row r="474" spans="1:14" x14ac:dyDescent="0.35">
      <c r="A474" t="s">
        <v>464</v>
      </c>
      <c r="B474" t="s">
        <v>1790</v>
      </c>
      <c r="C474" t="s">
        <v>1937</v>
      </c>
      <c r="D474" t="s">
        <v>1994</v>
      </c>
      <c r="E474" s="44">
        <v>0.15059022605419159</v>
      </c>
      <c r="F474" s="44">
        <v>7.6651766896247864E-2</v>
      </c>
      <c r="G474" s="44">
        <v>2.5280216708779335E-2</v>
      </c>
      <c r="H474" s="44">
        <v>2.1918624639511108E-2</v>
      </c>
      <c r="I474" s="44">
        <v>9.5920311287045479E-3</v>
      </c>
      <c r="J474" s="44">
        <v>3.9536664018403125E-2</v>
      </c>
      <c r="K474" s="44">
        <v>0.35932902636971459</v>
      </c>
      <c r="L474" s="44">
        <v>3.07875098965114</v>
      </c>
      <c r="M474" s="44">
        <v>0.76339292526245117</v>
      </c>
      <c r="N474" s="44">
        <v>3.5759510893715651E-2</v>
      </c>
    </row>
    <row r="475" spans="1:14" x14ac:dyDescent="0.35">
      <c r="A475" t="s">
        <v>465</v>
      </c>
      <c r="B475" t="s">
        <v>1790</v>
      </c>
      <c r="C475" t="s">
        <v>1938</v>
      </c>
      <c r="D475" t="s">
        <v>1994</v>
      </c>
      <c r="E475" s="44">
        <v>0.13463316857814789</v>
      </c>
      <c r="F475" s="44">
        <v>4.9719277769327164E-2</v>
      </c>
      <c r="G475" s="44">
        <v>1.3802114874124527E-2</v>
      </c>
      <c r="H475" s="44">
        <v>9.9461833015084267E-3</v>
      </c>
      <c r="I475" s="44">
        <v>5.9049883857369423E-3</v>
      </c>
      <c r="J475" s="44">
        <v>3.2296248751439681E-2</v>
      </c>
      <c r="K475" s="44">
        <v>0.27403603042364427</v>
      </c>
      <c r="L475" s="44">
        <v>3.1972236751698744</v>
      </c>
      <c r="M475" s="44">
        <v>0.76851397752761841</v>
      </c>
      <c r="N475" s="44">
        <v>2.7734058076585383E-2</v>
      </c>
    </row>
    <row r="476" spans="1:14" x14ac:dyDescent="0.35">
      <c r="A476" t="s">
        <v>466</v>
      </c>
      <c r="B476" t="s">
        <v>1790</v>
      </c>
      <c r="C476" t="s">
        <v>1939</v>
      </c>
      <c r="D476" t="s">
        <v>1994</v>
      </c>
      <c r="E476" s="44">
        <v>0.15197420120239258</v>
      </c>
      <c r="F476" s="44">
        <v>6.1539184302091599E-2</v>
      </c>
      <c r="G476" s="44">
        <v>1.3299161568284035E-2</v>
      </c>
      <c r="H476" s="44">
        <v>8.4500620141625404E-3</v>
      </c>
      <c r="I476" s="44">
        <v>7.7200522646307945E-3</v>
      </c>
      <c r="J476" s="44">
        <v>4.0485428619028506E-2</v>
      </c>
      <c r="K476" s="44">
        <v>0.30995960324063199</v>
      </c>
      <c r="L476" s="44">
        <v>3.5040222073176319</v>
      </c>
      <c r="M476" s="44">
        <v>0.77330291271209717</v>
      </c>
      <c r="N476" s="44">
        <v>2.6491503956816209E-2</v>
      </c>
    </row>
    <row r="477" spans="1:14" x14ac:dyDescent="0.35">
      <c r="A477" t="s">
        <v>467</v>
      </c>
      <c r="B477" t="s">
        <v>1790</v>
      </c>
      <c r="C477" t="s">
        <v>1940</v>
      </c>
      <c r="D477" t="s">
        <v>1994</v>
      </c>
      <c r="E477" s="44">
        <v>0.17138957977294922</v>
      </c>
      <c r="F477" s="44">
        <v>7.3500096797943115E-2</v>
      </c>
      <c r="G477" s="44">
        <v>1.8690090626478195E-2</v>
      </c>
      <c r="H477" s="44">
        <v>1.2689386494457722E-2</v>
      </c>
      <c r="I477" s="44">
        <v>9.3916561454534531E-3</v>
      </c>
      <c r="J477" s="44">
        <v>4.1033752697779695E-2</v>
      </c>
      <c r="K477" s="44">
        <v>0.35603784500951724</v>
      </c>
      <c r="L477" s="44">
        <v>3.5611971578631296</v>
      </c>
      <c r="M477" s="44">
        <v>0.77785897254943848</v>
      </c>
      <c r="N477" s="44">
        <v>2.9343288993713856E-2</v>
      </c>
    </row>
    <row r="478" spans="1:14" x14ac:dyDescent="0.35">
      <c r="A478" t="s">
        <v>468</v>
      </c>
      <c r="B478" t="s">
        <v>1790</v>
      </c>
      <c r="C478" t="s">
        <v>1941</v>
      </c>
      <c r="D478" t="s">
        <v>1994</v>
      </c>
      <c r="E478" s="44">
        <v>0.19551482796669006</v>
      </c>
      <c r="F478" s="44">
        <v>8.9623540639877319E-2</v>
      </c>
      <c r="G478" s="44">
        <v>2.4994447827339172E-2</v>
      </c>
      <c r="H478" s="44">
        <v>1.747526228427887E-2</v>
      </c>
      <c r="I478" s="44">
        <v>1.1654076166450977E-2</v>
      </c>
      <c r="J478" s="44">
        <v>4.2023068228613555E-2</v>
      </c>
      <c r="K478" s="44">
        <v>0.41469074522491101</v>
      </c>
      <c r="L478" s="44">
        <v>3.6363465114087741</v>
      </c>
      <c r="M478" s="44">
        <v>0.78222495317459106</v>
      </c>
      <c r="N478" s="44">
        <v>3.3405549120015698E-2</v>
      </c>
    </row>
    <row r="479" spans="1:14" x14ac:dyDescent="0.35">
      <c r="A479" t="s">
        <v>469</v>
      </c>
      <c r="B479" t="s">
        <v>1791</v>
      </c>
      <c r="C479" t="s">
        <v>1933</v>
      </c>
      <c r="D479" t="s">
        <v>1995</v>
      </c>
      <c r="E479" s="44">
        <v>4.1084960103034973E-2</v>
      </c>
      <c r="F479" s="44">
        <v>4.2949235066771507E-3</v>
      </c>
      <c r="G479" s="44">
        <v>0</v>
      </c>
      <c r="H479" s="44">
        <v>0</v>
      </c>
      <c r="I479" s="44">
        <v>0</v>
      </c>
      <c r="J479" s="44">
        <v>0</v>
      </c>
      <c r="K479" s="44">
        <v>4.9210458662557688E-2</v>
      </c>
      <c r="L479" s="44">
        <v>1.39711343161777</v>
      </c>
      <c r="M479" s="44">
        <v>0.32160797715187073</v>
      </c>
      <c r="N479" s="44">
        <v>3.8305741215229894E-3</v>
      </c>
    </row>
    <row r="480" spans="1:14" x14ac:dyDescent="0.35">
      <c r="A480" t="s">
        <v>470</v>
      </c>
      <c r="B480" t="s">
        <v>1791</v>
      </c>
      <c r="C480" t="s">
        <v>1934</v>
      </c>
      <c r="D480" t="s">
        <v>1995</v>
      </c>
      <c r="E480" s="44">
        <v>4.3371822685003281E-2</v>
      </c>
      <c r="F480" s="44">
        <v>6.6324505023658276E-3</v>
      </c>
      <c r="G480" s="44">
        <v>1.9563725218176842E-3</v>
      </c>
      <c r="H480" s="44">
        <v>3.0562249012291431E-3</v>
      </c>
      <c r="I480" s="44">
        <v>2.6335194706916809E-4</v>
      </c>
      <c r="J480" s="44">
        <v>4.01409E-2</v>
      </c>
      <c r="K480" s="44">
        <v>0.11854242288183198</v>
      </c>
      <c r="L480" s="44">
        <v>1.4866999999999999</v>
      </c>
      <c r="M480" s="44">
        <v>0.32919204235076904</v>
      </c>
      <c r="N480" s="44">
        <v>2.3121299393024292E-2</v>
      </c>
    </row>
    <row r="481" spans="1:14" x14ac:dyDescent="0.35">
      <c r="A481" t="s">
        <v>471</v>
      </c>
      <c r="B481" t="s">
        <v>1791</v>
      </c>
      <c r="C481" t="s">
        <v>1935</v>
      </c>
      <c r="D481" t="s">
        <v>1995</v>
      </c>
      <c r="E481" s="44">
        <v>4.6467341482639313E-2</v>
      </c>
      <c r="F481" s="44">
        <v>3.6921349819749594E-3</v>
      </c>
      <c r="G481" s="44">
        <v>6.0001638485118747E-4</v>
      </c>
      <c r="H481" s="44">
        <v>1.1691813124343753E-3</v>
      </c>
      <c r="I481" s="44">
        <v>1.6447556845378131E-5</v>
      </c>
      <c r="J481" s="44">
        <v>4.2489096614229158E-2</v>
      </c>
      <c r="K481" s="44">
        <v>0.1067699556987885</v>
      </c>
      <c r="L481" s="44">
        <v>1.5736702449714501</v>
      </c>
      <c r="M481" s="44">
        <v>0.33670097589492798</v>
      </c>
      <c r="N481" s="44">
        <v>1.2335735263062378E-2</v>
      </c>
    </row>
    <row r="482" spans="1:14" x14ac:dyDescent="0.35">
      <c r="A482" t="s">
        <v>472</v>
      </c>
      <c r="B482" t="s">
        <v>1791</v>
      </c>
      <c r="C482" t="s">
        <v>1936</v>
      </c>
      <c r="D482" t="s">
        <v>1995</v>
      </c>
      <c r="E482" s="44">
        <v>4.9722537398338318E-2</v>
      </c>
      <c r="F482" s="44">
        <v>3.2613007351756096E-3</v>
      </c>
      <c r="G482" s="44">
        <v>0</v>
      </c>
      <c r="H482" s="44">
        <v>0</v>
      </c>
      <c r="I482" s="44">
        <v>0</v>
      </c>
      <c r="J482" s="44">
        <v>4.3539494109256401E-2</v>
      </c>
      <c r="K482" s="44">
        <v>0.1015140697897581</v>
      </c>
      <c r="L482" s="44">
        <v>1.6125738558983851</v>
      </c>
      <c r="M482" s="44">
        <v>0.34418103098869324</v>
      </c>
      <c r="N482" s="44">
        <v>4.9907366156652019E-3</v>
      </c>
    </row>
    <row r="483" spans="1:14" x14ac:dyDescent="0.35">
      <c r="A483" t="s">
        <v>473</v>
      </c>
      <c r="B483" t="s">
        <v>1791</v>
      </c>
      <c r="C483" t="s">
        <v>1937</v>
      </c>
      <c r="D483" t="s">
        <v>1995</v>
      </c>
      <c r="E483" s="44">
        <v>5.2420128136873245E-2</v>
      </c>
      <c r="F483" s="44">
        <v>2.6448476128280163E-3</v>
      </c>
      <c r="G483" s="44">
        <v>0</v>
      </c>
      <c r="H483" s="44">
        <v>0</v>
      </c>
      <c r="I483" s="44">
        <v>0</v>
      </c>
      <c r="J483" s="44">
        <v>4.7419320727186347E-2</v>
      </c>
      <c r="K483" s="44">
        <v>0.10524141675209542</v>
      </c>
      <c r="L483" s="44">
        <v>1.70395104905401</v>
      </c>
      <c r="M483" s="44">
        <v>0.35169398784637451</v>
      </c>
      <c r="N483" s="44">
        <v>2.7571198095465224E-3</v>
      </c>
    </row>
    <row r="484" spans="1:14" x14ac:dyDescent="0.35">
      <c r="A484" t="s">
        <v>474</v>
      </c>
      <c r="B484" t="s">
        <v>1791</v>
      </c>
      <c r="C484" t="s">
        <v>1938</v>
      </c>
      <c r="D484" t="s">
        <v>1995</v>
      </c>
      <c r="E484" s="44">
        <v>5.4058987647294998E-2</v>
      </c>
      <c r="F484" s="44">
        <v>1.9734625238925219E-3</v>
      </c>
      <c r="G484" s="44">
        <v>0</v>
      </c>
      <c r="H484" s="44">
        <v>0</v>
      </c>
      <c r="I484" s="44">
        <v>0</v>
      </c>
      <c r="J484" s="44">
        <v>4.8468493442379745E-2</v>
      </c>
      <c r="K484" s="44">
        <v>0.10604875290729547</v>
      </c>
      <c r="L484" s="44">
        <v>1.7785676027901749</v>
      </c>
      <c r="M484" s="44">
        <v>0.35928803682327271</v>
      </c>
      <c r="N484" s="44">
        <v>1.5478104578814239E-3</v>
      </c>
    </row>
    <row r="485" spans="1:14" x14ac:dyDescent="0.35">
      <c r="A485" t="s">
        <v>475</v>
      </c>
      <c r="B485" t="s">
        <v>1791</v>
      </c>
      <c r="C485" t="s">
        <v>1939</v>
      </c>
      <c r="D485" t="s">
        <v>1995</v>
      </c>
      <c r="E485" s="44">
        <v>5.7694118469953537E-2</v>
      </c>
      <c r="F485" s="44">
        <v>1.9074555020779371E-3</v>
      </c>
      <c r="G485" s="44">
        <v>0</v>
      </c>
      <c r="H485" s="44">
        <v>0</v>
      </c>
      <c r="I485" s="44">
        <v>0</v>
      </c>
      <c r="J485" s="44">
        <v>4.633760936167837E-2</v>
      </c>
      <c r="K485" s="44">
        <v>0.10593918480601462</v>
      </c>
      <c r="L485" s="44">
        <v>1.8201585677974998</v>
      </c>
      <c r="M485" s="44">
        <v>0.36695402860641479</v>
      </c>
      <c r="N485" s="44">
        <v>3.0815155982466536E-10</v>
      </c>
    </row>
    <row r="486" spans="1:14" x14ac:dyDescent="0.35">
      <c r="A486" t="s">
        <v>476</v>
      </c>
      <c r="B486" t="s">
        <v>1791</v>
      </c>
      <c r="C486" t="s">
        <v>1940</v>
      </c>
      <c r="D486" t="s">
        <v>1995</v>
      </c>
      <c r="E486" s="44">
        <v>6.1193641275167465E-2</v>
      </c>
      <c r="F486" s="44">
        <v>1.8969301600009203E-3</v>
      </c>
      <c r="G486" s="44">
        <v>0</v>
      </c>
      <c r="H486" s="44">
        <v>0</v>
      </c>
      <c r="I486" s="44">
        <v>0</v>
      </c>
      <c r="J486" s="44">
        <v>4.5703809003498165E-2</v>
      </c>
      <c r="K486" s="44">
        <v>0.1088684772285349</v>
      </c>
      <c r="L486" s="44">
        <v>1.8541816091274701</v>
      </c>
      <c r="M486" s="44">
        <v>0.37468099594116211</v>
      </c>
      <c r="N486" s="44">
        <v>7.4097954021579149E-5</v>
      </c>
    </row>
    <row r="487" spans="1:14" x14ac:dyDescent="0.35">
      <c r="A487" t="s">
        <v>477</v>
      </c>
      <c r="B487" t="s">
        <v>1791</v>
      </c>
      <c r="C487" t="s">
        <v>1941</v>
      </c>
      <c r="D487" t="s">
        <v>1995</v>
      </c>
      <c r="E487" s="44">
        <v>6.5669074654579163E-2</v>
      </c>
      <c r="F487" s="44">
        <v>1.9603308755904436E-3</v>
      </c>
      <c r="G487" s="44">
        <v>0</v>
      </c>
      <c r="H487" s="44">
        <v>0</v>
      </c>
      <c r="I487" s="44">
        <v>0</v>
      </c>
      <c r="J487" s="44">
        <v>4.5428909459017397E-2</v>
      </c>
      <c r="K487" s="44">
        <v>0.11412084977461615</v>
      </c>
      <c r="L487" s="44">
        <v>1.9121130013664001</v>
      </c>
      <c r="M487" s="44">
        <v>0.38244396448135376</v>
      </c>
      <c r="N487" s="44">
        <v>1.0625359495823605E-3</v>
      </c>
    </row>
    <row r="488" spans="1:14" x14ac:dyDescent="0.35">
      <c r="A488" t="s">
        <v>478</v>
      </c>
      <c r="B488" t="s">
        <v>1792</v>
      </c>
      <c r="C488" t="s">
        <v>1933</v>
      </c>
      <c r="D488" t="s">
        <v>1996</v>
      </c>
      <c r="E488" s="44">
        <v>0.35488259792327881</v>
      </c>
      <c r="F488" s="44">
        <v>3.0638735741376877E-2</v>
      </c>
      <c r="G488" s="44">
        <v>3.0956476926803589E-2</v>
      </c>
      <c r="H488" s="44">
        <v>6.1427388340234756E-2</v>
      </c>
      <c r="I488" s="44">
        <v>3.3956445986405015E-4</v>
      </c>
      <c r="J488" s="44">
        <v>0</v>
      </c>
      <c r="K488" s="44">
        <v>0.59857350907732831</v>
      </c>
      <c r="L488" s="44">
        <v>13.192723875629461</v>
      </c>
      <c r="M488" s="44">
        <v>2.8172099590301514</v>
      </c>
      <c r="N488" s="44">
        <v>0.12032875738551008</v>
      </c>
    </row>
    <row r="489" spans="1:14" x14ac:dyDescent="0.35">
      <c r="A489" t="s">
        <v>479</v>
      </c>
      <c r="B489" t="s">
        <v>1792</v>
      </c>
      <c r="C489" t="s">
        <v>1934</v>
      </c>
      <c r="D489" t="s">
        <v>1996</v>
      </c>
      <c r="E489" s="44">
        <v>0.34411606192588806</v>
      </c>
      <c r="F489" s="44">
        <v>2.9608163982629776E-2</v>
      </c>
      <c r="G489" s="44">
        <v>3.2971866428852081E-2</v>
      </c>
      <c r="H489" s="44">
        <v>5.8094263076782227E-2</v>
      </c>
      <c r="I489" s="44">
        <v>2.560121938586235E-4</v>
      </c>
      <c r="J489" s="44">
        <v>1.4413260725659618E-2</v>
      </c>
      <c r="K489" s="44">
        <v>0.6849098267616669</v>
      </c>
      <c r="L489" s="44">
        <v>14.413260725659617</v>
      </c>
      <c r="M489" s="44">
        <v>2.8294930458068848</v>
      </c>
      <c r="N489" s="44">
        <v>0.20545021984841572</v>
      </c>
    </row>
    <row r="490" spans="1:14" x14ac:dyDescent="0.35">
      <c r="A490" t="s">
        <v>480</v>
      </c>
      <c r="B490" t="s">
        <v>1792</v>
      </c>
      <c r="C490" t="s">
        <v>1935</v>
      </c>
      <c r="D490" t="s">
        <v>1996</v>
      </c>
      <c r="E490" s="44">
        <v>0.38338321447372437</v>
      </c>
      <c r="F490" s="44">
        <v>3.4244026988744736E-2</v>
      </c>
      <c r="G490" s="44">
        <v>3.5077370703220367E-2</v>
      </c>
      <c r="H490" s="44">
        <v>5.3908843547105789E-2</v>
      </c>
      <c r="I490" s="44">
        <v>3.1177629716694355E-4</v>
      </c>
      <c r="J490" s="44">
        <v>1.4765360388148453E-2</v>
      </c>
      <c r="K490" s="44">
        <v>0.70107776162606261</v>
      </c>
      <c r="L490" s="44">
        <v>14.765360388148451</v>
      </c>
      <c r="M490" s="44">
        <v>2.8409919738769531</v>
      </c>
      <c r="N490" s="44">
        <v>0.17938717598004061</v>
      </c>
    </row>
    <row r="491" spans="1:14" x14ac:dyDescent="0.35">
      <c r="A491" t="s">
        <v>481</v>
      </c>
      <c r="B491" t="s">
        <v>1792</v>
      </c>
      <c r="C491" t="s">
        <v>1936</v>
      </c>
      <c r="D491" t="s">
        <v>1996</v>
      </c>
      <c r="E491" s="44">
        <v>0.40826857089996338</v>
      </c>
      <c r="F491" s="44">
        <v>3.9848722517490387E-2</v>
      </c>
      <c r="G491" s="44">
        <v>3.8996379822492599E-2</v>
      </c>
      <c r="H491" s="44">
        <v>5.1616374403238297E-2</v>
      </c>
      <c r="I491" s="44">
        <v>4.0725152939558029E-4</v>
      </c>
      <c r="J491" s="44">
        <v>1.421148062224507E-2</v>
      </c>
      <c r="K491" s="44">
        <v>0.72394765569462705</v>
      </c>
      <c r="L491" s="44">
        <v>14.21148062224507</v>
      </c>
      <c r="M491" s="44">
        <v>2.8518068790435791</v>
      </c>
      <c r="N491" s="44">
        <v>0.17059887124318884</v>
      </c>
    </row>
    <row r="492" spans="1:14" x14ac:dyDescent="0.35">
      <c r="A492" t="s">
        <v>482</v>
      </c>
      <c r="B492" t="s">
        <v>1792</v>
      </c>
      <c r="C492" t="s">
        <v>1937</v>
      </c>
      <c r="D492" t="s">
        <v>1996</v>
      </c>
      <c r="E492" s="44">
        <v>0.41614615917205811</v>
      </c>
      <c r="F492" s="44">
        <v>3.9317470043897629E-2</v>
      </c>
      <c r="G492" s="44">
        <v>3.3832911401987076E-2</v>
      </c>
      <c r="H492" s="44">
        <v>3.7818487733602524E-2</v>
      </c>
      <c r="I492" s="44">
        <v>4.7773696132935584E-4</v>
      </c>
      <c r="J492" s="44">
        <v>1.3988336667430641E-2</v>
      </c>
      <c r="K492" s="44">
        <v>0.70771014378548869</v>
      </c>
      <c r="L492" s="44">
        <v>13.863649981685175</v>
      </c>
      <c r="M492" s="44">
        <v>2.8620870113372803</v>
      </c>
      <c r="N492" s="44">
        <v>0.16612908851683128</v>
      </c>
    </row>
    <row r="493" spans="1:14" x14ac:dyDescent="0.35">
      <c r="A493" t="s">
        <v>483</v>
      </c>
      <c r="B493" t="s">
        <v>1792</v>
      </c>
      <c r="C493" t="s">
        <v>1938</v>
      </c>
      <c r="D493" t="s">
        <v>1996</v>
      </c>
      <c r="E493" s="44">
        <v>0.40337076783180237</v>
      </c>
      <c r="F493" s="44">
        <v>3.1276118010282516E-2</v>
      </c>
      <c r="G493" s="44">
        <v>2.0734790712594986E-2</v>
      </c>
      <c r="H493" s="44">
        <v>1.9251191988587379E-2</v>
      </c>
      <c r="I493" s="44">
        <v>3.3139766310341656E-4</v>
      </c>
      <c r="J493" s="44">
        <v>1.4146396968757545E-2</v>
      </c>
      <c r="K493" s="44">
        <v>0.62193879031293919</v>
      </c>
      <c r="L493" s="44">
        <v>14.1519346025513</v>
      </c>
      <c r="M493" s="44">
        <v>2.8719344139099121</v>
      </c>
      <c r="N493" s="44">
        <v>0.13282813228918899</v>
      </c>
    </row>
    <row r="494" spans="1:14" x14ac:dyDescent="0.35">
      <c r="A494" t="s">
        <v>484</v>
      </c>
      <c r="B494" t="s">
        <v>1792</v>
      </c>
      <c r="C494" t="s">
        <v>1939</v>
      </c>
      <c r="D494" t="s">
        <v>1996</v>
      </c>
      <c r="E494" s="44">
        <v>0.46013480424880981</v>
      </c>
      <c r="F494" s="44">
        <v>4.4283550232648849E-2</v>
      </c>
      <c r="G494" s="44">
        <v>2.5514496490359306E-2</v>
      </c>
      <c r="H494" s="44">
        <v>2.3333709686994553E-2</v>
      </c>
      <c r="I494" s="44">
        <v>5.9045950183644891E-4</v>
      </c>
      <c r="J494" s="44">
        <v>1.4088036173254543E-2</v>
      </c>
      <c r="K494" s="44">
        <v>0.69042561949959191</v>
      </c>
      <c r="L494" s="44">
        <v>14.022344137729823</v>
      </c>
      <c r="M494" s="44">
        <v>2.8813552856445313</v>
      </c>
      <c r="N494" s="44">
        <v>0.12248055484199294</v>
      </c>
    </row>
    <row r="495" spans="1:14" x14ac:dyDescent="0.35">
      <c r="A495" t="s">
        <v>485</v>
      </c>
      <c r="B495" t="s">
        <v>1792</v>
      </c>
      <c r="C495" t="s">
        <v>1940</v>
      </c>
      <c r="D495" t="s">
        <v>1996</v>
      </c>
      <c r="E495" s="44">
        <v>0.48994293808937073</v>
      </c>
      <c r="F495" s="44">
        <v>3.9148818701505661E-2</v>
      </c>
      <c r="G495" s="44">
        <v>2.5516597554087639E-2</v>
      </c>
      <c r="H495" s="44">
        <v>2.3565968498587608E-2</v>
      </c>
      <c r="I495" s="44">
        <v>4.7205071314238012E-4</v>
      </c>
      <c r="J495" s="44">
        <v>1.4132580543305167E-2</v>
      </c>
      <c r="K495" s="44">
        <v>0.72682378402117087</v>
      </c>
      <c r="L495" s="44">
        <v>14.772443144669852</v>
      </c>
      <c r="M495" s="44">
        <v>2.8902990818023682</v>
      </c>
      <c r="N495" s="44">
        <v>0.1340448416500154</v>
      </c>
    </row>
    <row r="496" spans="1:14" x14ac:dyDescent="0.35">
      <c r="A496" t="s">
        <v>486</v>
      </c>
      <c r="B496" t="s">
        <v>1792</v>
      </c>
      <c r="C496" t="s">
        <v>1941</v>
      </c>
      <c r="D496" t="s">
        <v>1996</v>
      </c>
      <c r="E496" s="44">
        <v>0.53377848863601685</v>
      </c>
      <c r="F496" s="44">
        <v>4.5744247734546661E-2</v>
      </c>
      <c r="G496" s="44">
        <v>2.6225443929433823E-2</v>
      </c>
      <c r="H496" s="44">
        <v>2.4002620950341225E-2</v>
      </c>
      <c r="I496" s="44">
        <v>5.9728068299591541E-4</v>
      </c>
      <c r="J496" s="44">
        <v>1.423643198248944E-2</v>
      </c>
      <c r="K496" s="44">
        <v>0.79009142534499499</v>
      </c>
      <c r="L496" s="44">
        <v>15.424221454996497</v>
      </c>
      <c r="M496" s="44">
        <v>2.8986771106719971</v>
      </c>
      <c r="N496" s="44">
        <v>0.14550690700538882</v>
      </c>
    </row>
    <row r="497" spans="1:14" x14ac:dyDescent="0.35">
      <c r="A497" t="s">
        <v>487</v>
      </c>
      <c r="B497" t="s">
        <v>1793</v>
      </c>
      <c r="C497" t="s">
        <v>1933</v>
      </c>
      <c r="D497" t="s">
        <v>1997</v>
      </c>
      <c r="E497" s="44">
        <v>0.17468400299549103</v>
      </c>
      <c r="F497" s="44">
        <v>0.26888090372085571</v>
      </c>
      <c r="G497" s="44"/>
      <c r="H497" s="44"/>
      <c r="I497" s="44"/>
      <c r="J497" s="44">
        <v>0</v>
      </c>
      <c r="K497" s="44">
        <v>0.44356490333278054</v>
      </c>
      <c r="L497" s="44">
        <v>98.381299999999996</v>
      </c>
      <c r="M497" s="44"/>
      <c r="N497" s="44">
        <v>1.1517594988852409E-8</v>
      </c>
    </row>
    <row r="498" spans="1:14" x14ac:dyDescent="0.35">
      <c r="A498" t="s">
        <v>488</v>
      </c>
      <c r="B498" t="s">
        <v>1793</v>
      </c>
      <c r="C498" t="s">
        <v>1934</v>
      </c>
      <c r="D498" t="s">
        <v>1997</v>
      </c>
      <c r="E498" s="44">
        <v>0.18104775249958038</v>
      </c>
      <c r="F498" s="44">
        <v>0.26993647217750549</v>
      </c>
      <c r="G498" s="44"/>
      <c r="H498" s="44"/>
      <c r="I498" s="44"/>
      <c r="J498" s="44">
        <v>0</v>
      </c>
      <c r="K498" s="44">
        <v>0.4509842223329224</v>
      </c>
      <c r="L498" s="44">
        <v>100.35169999999999</v>
      </c>
      <c r="M498" s="44"/>
      <c r="N498" s="44">
        <v>-1.7245324668291317E-8</v>
      </c>
    </row>
    <row r="499" spans="1:14" x14ac:dyDescent="0.35">
      <c r="A499" t="s">
        <v>489</v>
      </c>
      <c r="B499" t="s">
        <v>1793</v>
      </c>
      <c r="C499" t="s">
        <v>1935</v>
      </c>
      <c r="D499" t="s">
        <v>1997</v>
      </c>
      <c r="E499" s="44">
        <v>0.23410087823867798</v>
      </c>
      <c r="F499" s="44">
        <v>0.27647686004638672</v>
      </c>
      <c r="G499" s="44"/>
      <c r="H499" s="44"/>
      <c r="I499" s="44"/>
      <c r="J499" s="44">
        <v>0</v>
      </c>
      <c r="K499" s="44">
        <v>0.51057773987925281</v>
      </c>
      <c r="L499" s="44">
        <v>101.56480000000001</v>
      </c>
      <c r="M499" s="44"/>
      <c r="N499" s="44">
        <v>1.5941881148506809E-9</v>
      </c>
    </row>
    <row r="500" spans="1:14" x14ac:dyDescent="0.35">
      <c r="A500" t="s">
        <v>490</v>
      </c>
      <c r="B500" t="s">
        <v>1793</v>
      </c>
      <c r="C500" t="s">
        <v>1936</v>
      </c>
      <c r="D500" t="s">
        <v>1997</v>
      </c>
      <c r="E500" s="44">
        <v>0.23920166492462158</v>
      </c>
      <c r="F500" s="44">
        <v>0.24044561386108398</v>
      </c>
      <c r="G500" s="44"/>
      <c r="H500" s="44"/>
      <c r="I500" s="44"/>
      <c r="J500" s="44">
        <v>0</v>
      </c>
      <c r="K500" s="44">
        <v>0.47964728295262904</v>
      </c>
      <c r="L500" s="44">
        <v>102.45</v>
      </c>
      <c r="M500" s="44"/>
      <c r="N500" s="44">
        <v>4.1669234729369009E-9</v>
      </c>
    </row>
    <row r="501" spans="1:14" x14ac:dyDescent="0.35">
      <c r="A501" t="s">
        <v>491</v>
      </c>
      <c r="B501" t="s">
        <v>1793</v>
      </c>
      <c r="C501" t="s">
        <v>1937</v>
      </c>
      <c r="D501" t="s">
        <v>1997</v>
      </c>
      <c r="E501" s="44">
        <v>0.2629241943359375</v>
      </c>
      <c r="F501" s="44">
        <v>0.27225393056869507</v>
      </c>
      <c r="G501" s="44"/>
      <c r="H501" s="44"/>
      <c r="I501" s="44"/>
      <c r="J501" s="44">
        <v>0</v>
      </c>
      <c r="K501" s="44">
        <v>0.53517815356214271</v>
      </c>
      <c r="L501" s="44">
        <v>102.44580000000001</v>
      </c>
      <c r="M501" s="44"/>
      <c r="N501" s="44">
        <v>2.8657510142693354E-8</v>
      </c>
    </row>
    <row r="502" spans="1:14" x14ac:dyDescent="0.35">
      <c r="A502" t="s">
        <v>492</v>
      </c>
      <c r="B502" t="s">
        <v>1793</v>
      </c>
      <c r="C502" t="s">
        <v>1938</v>
      </c>
      <c r="D502" t="s">
        <v>1997</v>
      </c>
      <c r="E502" s="44">
        <v>0.40339744091033936</v>
      </c>
      <c r="F502" s="44">
        <v>0.27840408682823181</v>
      </c>
      <c r="G502" s="44"/>
      <c r="H502" s="44"/>
      <c r="I502" s="44"/>
      <c r="J502" s="44">
        <v>0</v>
      </c>
      <c r="K502" s="44">
        <v>0.68180152144889505</v>
      </c>
      <c r="L502" s="44">
        <v>103.3755</v>
      </c>
      <c r="M502" s="44"/>
      <c r="N502" s="44">
        <v>-3.6091998500964451E-8</v>
      </c>
    </row>
    <row r="503" spans="1:14" x14ac:dyDescent="0.35">
      <c r="A503" t="s">
        <v>493</v>
      </c>
      <c r="B503" t="s">
        <v>1793</v>
      </c>
      <c r="C503" t="s">
        <v>1939</v>
      </c>
      <c r="D503" t="s">
        <v>1997</v>
      </c>
      <c r="E503" s="44">
        <v>0.28190070390701294</v>
      </c>
      <c r="F503" s="44">
        <v>0.25663498044013977</v>
      </c>
      <c r="G503" s="44"/>
      <c r="H503" s="44"/>
      <c r="I503" s="44"/>
      <c r="J503" s="44">
        <v>0</v>
      </c>
      <c r="K503" s="44">
        <v>0.53853567659242896</v>
      </c>
      <c r="L503" s="44">
        <v>103.96080000000001</v>
      </c>
      <c r="M503" s="44"/>
      <c r="N503" s="44">
        <v>-3.7557046139724548E-8</v>
      </c>
    </row>
    <row r="504" spans="1:14" x14ac:dyDescent="0.35">
      <c r="A504" t="s">
        <v>494</v>
      </c>
      <c r="B504" t="s">
        <v>1793</v>
      </c>
      <c r="C504" t="s">
        <v>1940</v>
      </c>
      <c r="D504" t="s">
        <v>1997</v>
      </c>
      <c r="E504" s="44">
        <v>0.29751834273338318</v>
      </c>
      <c r="F504" s="44">
        <v>0.25139275193214417</v>
      </c>
      <c r="G504" s="44"/>
      <c r="H504" s="44"/>
      <c r="I504" s="44"/>
      <c r="J504" s="44">
        <v>0</v>
      </c>
      <c r="K504" s="44">
        <v>0.54891109864301002</v>
      </c>
      <c r="L504" s="44">
        <v>104.2186</v>
      </c>
      <c r="M504" s="44"/>
      <c r="N504" s="44">
        <v>3.9774826765537341E-9</v>
      </c>
    </row>
    <row r="505" spans="1:14" x14ac:dyDescent="0.35">
      <c r="A505" t="s">
        <v>495</v>
      </c>
      <c r="B505" t="s">
        <v>1793</v>
      </c>
      <c r="C505" t="s">
        <v>1941</v>
      </c>
      <c r="D505" t="s">
        <v>1997</v>
      </c>
      <c r="E505" s="44">
        <v>0.32136267423629761</v>
      </c>
      <c r="F505" s="44">
        <v>0.25960192084312439</v>
      </c>
      <c r="G505" s="44"/>
      <c r="H505" s="44"/>
      <c r="I505" s="44"/>
      <c r="J505" s="44">
        <v>0</v>
      </c>
      <c r="K505" s="44">
        <v>0.58096457667451407</v>
      </c>
      <c r="L505" s="44">
        <v>104.557466651412</v>
      </c>
      <c r="M505" s="44"/>
      <c r="N505" s="44">
        <v>1.139741445665976E-8</v>
      </c>
    </row>
    <row r="506" spans="1:14" x14ac:dyDescent="0.35">
      <c r="A506" t="s">
        <v>496</v>
      </c>
      <c r="B506" t="s">
        <v>1794</v>
      </c>
      <c r="C506" t="s">
        <v>1933</v>
      </c>
      <c r="D506" t="s">
        <v>1998</v>
      </c>
      <c r="E506" s="44">
        <v>6.6467653959989548E-3</v>
      </c>
      <c r="F506" s="44">
        <v>6.9483695551753044E-4</v>
      </c>
      <c r="G506" s="44">
        <v>0</v>
      </c>
      <c r="H506" s="44">
        <v>0</v>
      </c>
      <c r="I506" s="44">
        <v>0</v>
      </c>
      <c r="J506" s="44">
        <v>0</v>
      </c>
      <c r="K506" s="44">
        <v>8.0296285420304279E-3</v>
      </c>
      <c r="L506" s="44">
        <v>0.7050153634666666</v>
      </c>
      <c r="M506" s="44"/>
      <c r="N506" s="44">
        <v>6.8802619051394273E-4</v>
      </c>
    </row>
    <row r="507" spans="1:14" x14ac:dyDescent="0.35">
      <c r="A507" t="s">
        <v>497</v>
      </c>
      <c r="B507" t="s">
        <v>1794</v>
      </c>
      <c r="C507" t="s">
        <v>1934</v>
      </c>
      <c r="D507" t="s">
        <v>1998</v>
      </c>
      <c r="E507" s="44">
        <v>7.8458664938807487E-3</v>
      </c>
      <c r="F507" s="44">
        <v>2.2994694299995899E-3</v>
      </c>
      <c r="G507" s="44">
        <v>1.329870312474668E-3</v>
      </c>
      <c r="H507" s="44">
        <v>1.5511591918766499E-3</v>
      </c>
      <c r="I507" s="44">
        <v>1.1653454566840082E-4</v>
      </c>
      <c r="J507" s="44">
        <v>3.7661298890925921E-3</v>
      </c>
      <c r="K507" s="44">
        <v>2.0640864060545203E-2</v>
      </c>
      <c r="L507" s="44">
        <v>0.75322597781851841</v>
      </c>
      <c r="M507" s="44"/>
      <c r="N507" s="44">
        <v>3.7318336300278601E-3</v>
      </c>
    </row>
    <row r="508" spans="1:14" x14ac:dyDescent="0.35">
      <c r="A508" t="s">
        <v>498</v>
      </c>
      <c r="B508" t="s">
        <v>1794</v>
      </c>
      <c r="C508" t="s">
        <v>1935</v>
      </c>
      <c r="D508" t="s">
        <v>1998</v>
      </c>
      <c r="E508" s="44">
        <v>8.1299673765897751E-3</v>
      </c>
      <c r="F508" s="44">
        <v>2.2554704919457436E-3</v>
      </c>
      <c r="G508" s="44">
        <v>8.589461212977767E-4</v>
      </c>
      <c r="H508" s="44">
        <v>9.5189659623429179E-4</v>
      </c>
      <c r="I508" s="44">
        <v>6.2140767113305628E-5</v>
      </c>
      <c r="J508" s="44">
        <v>3.6723134209259256E-3</v>
      </c>
      <c r="K508" s="44">
        <v>1.9793108943040962E-2</v>
      </c>
      <c r="L508" s="44">
        <v>0.73446268418518512</v>
      </c>
      <c r="M508" s="44"/>
      <c r="N508" s="44">
        <v>3.862374823770328E-3</v>
      </c>
    </row>
    <row r="509" spans="1:14" x14ac:dyDescent="0.35">
      <c r="A509" t="s">
        <v>499</v>
      </c>
      <c r="B509" t="s">
        <v>1794</v>
      </c>
      <c r="C509" t="s">
        <v>1936</v>
      </c>
      <c r="D509" t="s">
        <v>1998</v>
      </c>
      <c r="E509" s="44">
        <v>1.0308936238288879E-2</v>
      </c>
      <c r="F509" s="44">
        <v>8.5770497098565102E-3</v>
      </c>
      <c r="G509" s="44">
        <v>7.7543174847960472E-4</v>
      </c>
      <c r="H509" s="44">
        <v>8.2097912672907114E-4</v>
      </c>
      <c r="I509" s="44">
        <v>3.8582569686695933E-5</v>
      </c>
      <c r="J509" s="44">
        <v>3.9616022074232173E-3</v>
      </c>
      <c r="K509" s="44">
        <v>3.073003003790201E-2</v>
      </c>
      <c r="L509" s="44">
        <v>0.78816389835555556</v>
      </c>
      <c r="M509" s="44"/>
      <c r="N509" s="44">
        <v>6.2474482919188806E-3</v>
      </c>
    </row>
    <row r="510" spans="1:14" x14ac:dyDescent="0.35">
      <c r="A510" t="s">
        <v>500</v>
      </c>
      <c r="B510" t="s">
        <v>1794</v>
      </c>
      <c r="C510" t="s">
        <v>1937</v>
      </c>
      <c r="D510" t="s">
        <v>1998</v>
      </c>
      <c r="E510" s="44">
        <v>9.9718831479549408E-3</v>
      </c>
      <c r="F510" s="44">
        <v>8.8150873780250549E-3</v>
      </c>
      <c r="G510" s="44">
        <v>3.2484193798154593E-4</v>
      </c>
      <c r="H510" s="44">
        <v>2.710784028749913E-4</v>
      </c>
      <c r="I510" s="44">
        <v>4.2179395677521825E-5</v>
      </c>
      <c r="J510" s="44">
        <v>3.979079875193095E-3</v>
      </c>
      <c r="K510" s="44">
        <v>2.9246671241263632E-2</v>
      </c>
      <c r="L510" s="44">
        <v>0.91685735952962955</v>
      </c>
      <c r="M510" s="44"/>
      <c r="N510" s="44">
        <v>5.8425214528024481E-3</v>
      </c>
    </row>
    <row r="511" spans="1:14" x14ac:dyDescent="0.35">
      <c r="A511" t="s">
        <v>501</v>
      </c>
      <c r="B511" t="s">
        <v>1794</v>
      </c>
      <c r="C511" t="s">
        <v>1938</v>
      </c>
      <c r="D511" t="s">
        <v>1998</v>
      </c>
      <c r="E511" s="44">
        <v>8.7668821215629578E-3</v>
      </c>
      <c r="F511" s="44">
        <v>4.3695638887584209E-3</v>
      </c>
      <c r="G511" s="44">
        <v>2.5783339515328407E-4</v>
      </c>
      <c r="H511" s="44">
        <v>1.5540669846814126E-4</v>
      </c>
      <c r="I511" s="44">
        <v>5.3263480367604643E-5</v>
      </c>
      <c r="J511" s="44">
        <v>3.9790798751930924E-3</v>
      </c>
      <c r="K511" s="44">
        <v>1.7720259890537774E-2</v>
      </c>
      <c r="L511" s="44">
        <v>0.9363144114703702</v>
      </c>
      <c r="M511" s="44"/>
      <c r="N511" s="44">
        <v>1.3823033644682486E-4</v>
      </c>
    </row>
    <row r="512" spans="1:14" x14ac:dyDescent="0.35">
      <c r="A512" t="s">
        <v>502</v>
      </c>
      <c r="B512" t="s">
        <v>1794</v>
      </c>
      <c r="C512" t="s">
        <v>1939</v>
      </c>
      <c r="D512" t="s">
        <v>1998</v>
      </c>
      <c r="E512" s="44">
        <v>1.0633462108671665E-2</v>
      </c>
      <c r="F512" s="44">
        <v>8.4952898323535919E-3</v>
      </c>
      <c r="G512" s="44">
        <v>1.4822267985437065E-4</v>
      </c>
      <c r="H512" s="44">
        <v>8.933985373005271E-5</v>
      </c>
      <c r="I512" s="44">
        <v>3.0619987228419632E-5</v>
      </c>
      <c r="J512" s="44">
        <v>4.0368784225991656E-3</v>
      </c>
      <c r="K512" s="44">
        <v>2.4756321845542238E-2</v>
      </c>
      <c r="L512" s="44">
        <v>0.95952347592592591</v>
      </c>
      <c r="M512" s="44"/>
      <c r="N512" s="44">
        <v>1.322510627299267E-3</v>
      </c>
    </row>
    <row r="513" spans="1:14" x14ac:dyDescent="0.35">
      <c r="A513" t="s">
        <v>503</v>
      </c>
      <c r="B513" t="s">
        <v>1794</v>
      </c>
      <c r="C513" t="s">
        <v>1940</v>
      </c>
      <c r="D513" t="s">
        <v>1998</v>
      </c>
      <c r="E513" s="44">
        <v>1.1754291132092476E-2</v>
      </c>
      <c r="F513" s="44">
        <v>9.9916663020849228E-3</v>
      </c>
      <c r="G513" s="44">
        <v>2.0341086201369762E-4</v>
      </c>
      <c r="H513" s="44">
        <v>1.2260401854291558E-4</v>
      </c>
      <c r="I513" s="44">
        <v>4.2020816181320697E-5</v>
      </c>
      <c r="J513" s="44">
        <v>4.0798365321077735E-3</v>
      </c>
      <c r="K513" s="44">
        <v>2.7654323685850801E-2</v>
      </c>
      <c r="L513" s="44">
        <v>0.9638562996296296</v>
      </c>
      <c r="M513" s="44"/>
      <c r="N513" s="44">
        <v>1.4604933898193818E-3</v>
      </c>
    </row>
    <row r="514" spans="1:14" x14ac:dyDescent="0.35">
      <c r="A514" t="s">
        <v>504</v>
      </c>
      <c r="B514" t="s">
        <v>1794</v>
      </c>
      <c r="C514" t="s">
        <v>1941</v>
      </c>
      <c r="D514" t="s">
        <v>1998</v>
      </c>
      <c r="E514" s="44">
        <v>1.3128182850778103E-2</v>
      </c>
      <c r="F514" s="44">
        <v>1.1846997775137424E-2</v>
      </c>
      <c r="G514" s="44">
        <v>2.7123806648887694E-4</v>
      </c>
      <c r="H514" s="44">
        <v>1.6348622739315033E-4</v>
      </c>
      <c r="I514" s="44">
        <v>5.6032626162050292E-5</v>
      </c>
      <c r="J514" s="44">
        <v>4.1487634162639796E-3</v>
      </c>
      <c r="K514" s="44">
        <v>3.2893010321317112E-2</v>
      </c>
      <c r="L514" s="44">
        <v>1.0052778443244814</v>
      </c>
      <c r="M514" s="44"/>
      <c r="N514" s="44">
        <v>3.2783095737342755E-3</v>
      </c>
    </row>
    <row r="515" spans="1:14" x14ac:dyDescent="0.35">
      <c r="A515" t="s">
        <v>505</v>
      </c>
      <c r="B515" t="s">
        <v>1795</v>
      </c>
      <c r="C515" t="s">
        <v>1933</v>
      </c>
      <c r="D515" t="s">
        <v>1999</v>
      </c>
      <c r="E515" s="44">
        <v>2.1046651527285576E-2</v>
      </c>
      <c r="F515" s="44">
        <v>2.2001666948199272E-3</v>
      </c>
      <c r="G515" s="44">
        <v>0</v>
      </c>
      <c r="H515" s="44">
        <v>0</v>
      </c>
      <c r="I515" s="44">
        <v>0</v>
      </c>
      <c r="J515" s="44">
        <v>0</v>
      </c>
      <c r="K515" s="44">
        <v>2.4083532524285377E-2</v>
      </c>
      <c r="L515" s="44">
        <v>1.3819682724814812</v>
      </c>
      <c r="M515" s="44">
        <v>0.17258000373840332</v>
      </c>
      <c r="N515" s="44">
        <v>8.3671523350244831E-4</v>
      </c>
    </row>
    <row r="516" spans="1:14" x14ac:dyDescent="0.35">
      <c r="A516" t="s">
        <v>506</v>
      </c>
      <c r="B516" t="s">
        <v>1795</v>
      </c>
      <c r="C516" t="s">
        <v>1934</v>
      </c>
      <c r="D516" t="s">
        <v>1999</v>
      </c>
      <c r="E516" s="44">
        <v>2.3299837484955788E-2</v>
      </c>
      <c r="F516" s="44">
        <v>4.5914179645478725E-3</v>
      </c>
      <c r="G516" s="44">
        <v>2.6982808485627174E-3</v>
      </c>
      <c r="H516" s="44">
        <v>2.4315470363944769E-3</v>
      </c>
      <c r="I516" s="44">
        <v>2.4965277407318354E-4</v>
      </c>
      <c r="J516" s="44">
        <v>0</v>
      </c>
      <c r="K516" s="44">
        <v>4.4521657212530916E-2</v>
      </c>
      <c r="L516" s="44">
        <v>1.4376848298888889</v>
      </c>
      <c r="M516" s="44">
        <v>0.17383198440074921</v>
      </c>
      <c r="N516" s="44">
        <v>1.125092191890413E-2</v>
      </c>
    </row>
    <row r="517" spans="1:14" x14ac:dyDescent="0.35">
      <c r="A517" t="s">
        <v>507</v>
      </c>
      <c r="B517" t="s">
        <v>1795</v>
      </c>
      <c r="C517" t="s">
        <v>1935</v>
      </c>
      <c r="D517" t="s">
        <v>1999</v>
      </c>
      <c r="E517" s="44">
        <v>2.5867076590657234E-2</v>
      </c>
      <c r="F517" s="44">
        <v>5.4178754799067974E-3</v>
      </c>
      <c r="G517" s="44">
        <v>2.7781142853200436E-3</v>
      </c>
      <c r="H517" s="44">
        <v>2.4435319937765598E-3</v>
      </c>
      <c r="I517" s="44">
        <v>2.4947305792011321E-4</v>
      </c>
      <c r="J517" s="44">
        <v>0</v>
      </c>
      <c r="K517" s="44">
        <v>4.8377466267471109E-2</v>
      </c>
      <c r="L517" s="44">
        <v>1.4368033395925925</v>
      </c>
      <c r="M517" s="44">
        <v>0.17483498156070709</v>
      </c>
      <c r="N517" s="44">
        <v>1.1621397799377237E-2</v>
      </c>
    </row>
    <row r="518" spans="1:14" x14ac:dyDescent="0.35">
      <c r="A518" t="s">
        <v>508</v>
      </c>
      <c r="B518" t="s">
        <v>1795</v>
      </c>
      <c r="C518" t="s">
        <v>1936</v>
      </c>
      <c r="D518" t="s">
        <v>1999</v>
      </c>
      <c r="E518" s="44">
        <v>2.5636669248342514E-2</v>
      </c>
      <c r="F518" s="44">
        <v>5.0292075611650944E-3</v>
      </c>
      <c r="G518" s="44">
        <v>8.4134249482303858E-4</v>
      </c>
      <c r="H518" s="44">
        <v>5.9469626285135746E-4</v>
      </c>
      <c r="I518" s="44">
        <v>1.4691680553369224E-4</v>
      </c>
      <c r="J518" s="44">
        <v>3.8249306074258548E-5</v>
      </c>
      <c r="K518" s="44">
        <v>4.3579527367469562E-2</v>
      </c>
      <c r="L518" s="44">
        <v>1.4697957481036887</v>
      </c>
      <c r="M518" s="44">
        <v>0.17565998435020447</v>
      </c>
      <c r="N518" s="44">
        <v>1.1292442050700797E-2</v>
      </c>
    </row>
    <row r="519" spans="1:14" x14ac:dyDescent="0.35">
      <c r="A519" t="s">
        <v>509</v>
      </c>
      <c r="B519" t="s">
        <v>1795</v>
      </c>
      <c r="C519" t="s">
        <v>1937</v>
      </c>
      <c r="D519" t="s">
        <v>1999</v>
      </c>
      <c r="E519" s="44">
        <v>2.6095859706401825E-2</v>
      </c>
      <c r="F519" s="44">
        <v>4.5741875655949116E-3</v>
      </c>
      <c r="G519" s="44">
        <v>3.6406598519533873E-4</v>
      </c>
      <c r="H519" s="44">
        <v>1.9951557624153793E-4</v>
      </c>
      <c r="I519" s="44">
        <v>8.7469503341708332E-5</v>
      </c>
      <c r="J519" s="44">
        <v>0</v>
      </c>
      <c r="K519" s="44">
        <v>3.8877654874931458E-2</v>
      </c>
      <c r="L519" s="44">
        <v>1.5165769726819629</v>
      </c>
      <c r="M519" s="44">
        <v>0.17642098665237427</v>
      </c>
      <c r="N519" s="44">
        <v>7.5565577095853126E-3</v>
      </c>
    </row>
    <row r="520" spans="1:14" x14ac:dyDescent="0.35">
      <c r="A520" t="s">
        <v>510</v>
      </c>
      <c r="B520" t="s">
        <v>1795</v>
      </c>
      <c r="C520" t="s">
        <v>1938</v>
      </c>
      <c r="D520" t="s">
        <v>1999</v>
      </c>
      <c r="E520" s="44">
        <v>2.5782361626625061E-2</v>
      </c>
      <c r="F520" s="44">
        <v>3.3096838742494583E-3</v>
      </c>
      <c r="G520" s="44">
        <v>0</v>
      </c>
      <c r="H520" s="44">
        <v>0</v>
      </c>
      <c r="I520" s="44">
        <v>0</v>
      </c>
      <c r="J520" s="44">
        <v>0</v>
      </c>
      <c r="K520" s="44">
        <v>2.9269109741002275E-2</v>
      </c>
      <c r="L520" s="44">
        <v>1.6224366363016665</v>
      </c>
      <c r="M520" s="44">
        <v>0.17720602452754974</v>
      </c>
      <c r="N520" s="44">
        <v>1.7706424012775557E-4</v>
      </c>
    </row>
    <row r="521" spans="1:14" x14ac:dyDescent="0.35">
      <c r="A521" t="s">
        <v>511</v>
      </c>
      <c r="B521" t="s">
        <v>1795</v>
      </c>
      <c r="C521" t="s">
        <v>1939</v>
      </c>
      <c r="D521" t="s">
        <v>1999</v>
      </c>
      <c r="E521" s="44">
        <v>2.8816770762205124E-2</v>
      </c>
      <c r="F521" s="44">
        <v>3.1846254132688046E-3</v>
      </c>
      <c r="G521" s="44">
        <v>0</v>
      </c>
      <c r="H521" s="44">
        <v>0</v>
      </c>
      <c r="I521" s="44">
        <v>0</v>
      </c>
      <c r="J521" s="44">
        <v>0</v>
      </c>
      <c r="K521" s="44">
        <v>3.2076140027890651E-2</v>
      </c>
      <c r="L521" s="44">
        <v>1.6431337984377814</v>
      </c>
      <c r="M521" s="44">
        <v>0.17801499366760254</v>
      </c>
      <c r="N521" s="44">
        <v>7.4745249400584579E-5</v>
      </c>
    </row>
    <row r="522" spans="1:14" x14ac:dyDescent="0.35">
      <c r="A522" t="s">
        <v>512</v>
      </c>
      <c r="B522" t="s">
        <v>1795</v>
      </c>
      <c r="C522" t="s">
        <v>1940</v>
      </c>
      <c r="D522" t="s">
        <v>1999</v>
      </c>
      <c r="E522" s="44">
        <v>3.1339611858129501E-2</v>
      </c>
      <c r="F522" s="44">
        <v>3.4242630936205387E-3</v>
      </c>
      <c r="G522" s="44">
        <v>0</v>
      </c>
      <c r="H522" s="44">
        <v>0</v>
      </c>
      <c r="I522" s="44">
        <v>0</v>
      </c>
      <c r="J522" s="44">
        <v>0</v>
      </c>
      <c r="K522" s="44">
        <v>3.4848280961840387E-2</v>
      </c>
      <c r="L522" s="44">
        <v>1.6863183288543258</v>
      </c>
      <c r="M522" s="44">
        <v>0.17884400486946106</v>
      </c>
      <c r="N522" s="44">
        <v>8.4404613106485449E-5</v>
      </c>
    </row>
    <row r="523" spans="1:14" x14ac:dyDescent="0.35">
      <c r="A523" t="s">
        <v>513</v>
      </c>
      <c r="B523" t="s">
        <v>1795</v>
      </c>
      <c r="C523" t="s">
        <v>1941</v>
      </c>
      <c r="D523" t="s">
        <v>1999</v>
      </c>
      <c r="E523" s="44">
        <v>3.4686930477619171E-2</v>
      </c>
      <c r="F523" s="44">
        <v>4.8089330084621906E-3</v>
      </c>
      <c r="G523" s="44">
        <v>2.3882821551524103E-4</v>
      </c>
      <c r="H523" s="44">
        <v>1.2851657811552286E-4</v>
      </c>
      <c r="I523" s="44">
        <v>5.1759710913756862E-5</v>
      </c>
      <c r="J523" s="44">
        <v>0</v>
      </c>
      <c r="K523" s="44">
        <v>4.0167673835610346E-2</v>
      </c>
      <c r="L523" s="44">
        <v>1.7738035176233999</v>
      </c>
      <c r="M523" s="44">
        <v>0.17966702580451965</v>
      </c>
      <c r="N523" s="44">
        <v>2.5270820603270905E-4</v>
      </c>
    </row>
    <row r="524" spans="1:14" x14ac:dyDescent="0.35">
      <c r="A524" t="s">
        <v>514</v>
      </c>
      <c r="B524" t="s">
        <v>1796</v>
      </c>
      <c r="C524" t="s">
        <v>1933</v>
      </c>
      <c r="D524" t="s">
        <v>2000</v>
      </c>
      <c r="E524" s="44">
        <v>1.389580313116312E-2</v>
      </c>
      <c r="F524" s="44">
        <v>1.4526341110467911E-3</v>
      </c>
      <c r="G524" s="44">
        <v>0</v>
      </c>
      <c r="H524" s="44">
        <v>0</v>
      </c>
      <c r="I524" s="44">
        <v>0</v>
      </c>
      <c r="J524" s="44">
        <v>0</v>
      </c>
      <c r="K524" s="44">
        <v>1.8791749510120997E-2</v>
      </c>
      <c r="L524" s="44">
        <v>0.6812259259259259</v>
      </c>
      <c r="M524" s="44">
        <v>0.10931500047445297</v>
      </c>
      <c r="N524" s="44">
        <v>3.4433122679110861E-3</v>
      </c>
    </row>
    <row r="525" spans="1:14" x14ac:dyDescent="0.35">
      <c r="A525" t="s">
        <v>515</v>
      </c>
      <c r="B525" t="s">
        <v>1796</v>
      </c>
      <c r="C525" t="s">
        <v>1934</v>
      </c>
      <c r="D525" t="s">
        <v>2000</v>
      </c>
      <c r="E525" s="44">
        <v>1.6212122514843941E-2</v>
      </c>
      <c r="F525" s="44">
        <v>3.9625531062483788E-3</v>
      </c>
      <c r="G525" s="44">
        <v>4.2795855551958084E-4</v>
      </c>
      <c r="H525" s="44">
        <v>3.8375891745090485E-3</v>
      </c>
      <c r="I525" s="44">
        <v>1.5254681056831032E-4</v>
      </c>
      <c r="J525" s="44">
        <v>0</v>
      </c>
      <c r="K525" s="44">
        <v>2.9955169673027249E-2</v>
      </c>
      <c r="L525" s="44">
        <v>0.67612962962962964</v>
      </c>
      <c r="M525" s="44">
        <v>0.10934100300073624</v>
      </c>
      <c r="N525" s="44">
        <v>5.3624012721197323E-3</v>
      </c>
    </row>
    <row r="526" spans="1:14" x14ac:dyDescent="0.35">
      <c r="A526" t="s">
        <v>516</v>
      </c>
      <c r="B526" t="s">
        <v>1796</v>
      </c>
      <c r="C526" t="s">
        <v>1935</v>
      </c>
      <c r="D526" t="s">
        <v>2000</v>
      </c>
      <c r="E526" s="44">
        <v>1.7263537272810936E-2</v>
      </c>
      <c r="F526" s="44">
        <v>4.1959099471569061E-3</v>
      </c>
      <c r="G526" s="44">
        <v>3.5248533822596073E-4</v>
      </c>
      <c r="H526" s="44">
        <v>2.6350028347223997E-3</v>
      </c>
      <c r="I526" s="44">
        <v>1.4518786338157952E-4</v>
      </c>
      <c r="J526" s="44">
        <v>0</v>
      </c>
      <c r="K526" s="44">
        <v>2.9767576823787022E-2</v>
      </c>
      <c r="L526" s="44">
        <v>0.69293333333333329</v>
      </c>
      <c r="M526" s="44">
        <v>0.1093280017375946</v>
      </c>
      <c r="N526" s="44">
        <v>5.1754547607462884E-3</v>
      </c>
    </row>
    <row r="527" spans="1:14" x14ac:dyDescent="0.35">
      <c r="A527" t="s">
        <v>517</v>
      </c>
      <c r="B527" t="s">
        <v>1796</v>
      </c>
      <c r="C527" t="s">
        <v>1936</v>
      </c>
      <c r="D527" t="s">
        <v>2000</v>
      </c>
      <c r="E527" s="44">
        <v>1.7530493438243866E-2</v>
      </c>
      <c r="F527" s="44">
        <v>4.6104998327791691E-3</v>
      </c>
      <c r="G527" s="44">
        <v>2.0852670422755182E-4</v>
      </c>
      <c r="H527" s="44">
        <v>1.0491296416148543E-3</v>
      </c>
      <c r="I527" s="44">
        <v>1.3440352631732821E-4</v>
      </c>
      <c r="J527" s="44">
        <v>0</v>
      </c>
      <c r="K527" s="44">
        <v>2.7636179310723145E-2</v>
      </c>
      <c r="L527" s="44">
        <v>0.72122222222222221</v>
      </c>
      <c r="M527" s="44">
        <v>0.10931999981403351</v>
      </c>
      <c r="N527" s="44">
        <v>4.1031274772127466E-3</v>
      </c>
    </row>
    <row r="528" spans="1:14" x14ac:dyDescent="0.35">
      <c r="A528" t="s">
        <v>518</v>
      </c>
      <c r="B528" t="s">
        <v>1796</v>
      </c>
      <c r="C528" t="s">
        <v>1937</v>
      </c>
      <c r="D528" t="s">
        <v>2000</v>
      </c>
      <c r="E528" s="44">
        <v>1.7365330830216408E-2</v>
      </c>
      <c r="F528" s="44">
        <v>3.9151892997324467E-3</v>
      </c>
      <c r="G528" s="44">
        <v>1.167449081549421E-4</v>
      </c>
      <c r="H528" s="44">
        <v>4.546833224594593E-4</v>
      </c>
      <c r="I528" s="44">
        <v>9.523011976853013E-5</v>
      </c>
      <c r="J528" s="44">
        <v>0</v>
      </c>
      <c r="K528" s="44">
        <v>2.5741732127794324E-2</v>
      </c>
      <c r="L528" s="44">
        <v>0.72770370370370363</v>
      </c>
      <c r="M528" s="44">
        <v>0.10935699194669724</v>
      </c>
      <c r="N528" s="44">
        <v>3.7945550007906538E-3</v>
      </c>
    </row>
    <row r="529" spans="1:14" x14ac:dyDescent="0.35">
      <c r="A529" t="s">
        <v>519</v>
      </c>
      <c r="B529" t="s">
        <v>1796</v>
      </c>
      <c r="C529" t="s">
        <v>1938</v>
      </c>
      <c r="D529" t="s">
        <v>2000</v>
      </c>
      <c r="E529" s="44">
        <v>1.6249921172857285E-2</v>
      </c>
      <c r="F529" s="44">
        <v>1.6880289185792208E-3</v>
      </c>
      <c r="G529" s="44">
        <v>0</v>
      </c>
      <c r="H529" s="44">
        <v>0</v>
      </c>
      <c r="I529" s="44">
        <v>0</v>
      </c>
      <c r="J529" s="44">
        <v>0</v>
      </c>
      <c r="K529" s="44">
        <v>1.9930858212433566E-2</v>
      </c>
      <c r="L529" s="44">
        <v>0.75544444444444436</v>
      </c>
      <c r="M529" s="44">
        <v>0.10945499688386917</v>
      </c>
      <c r="N529" s="44">
        <v>1.9929074225051302E-3</v>
      </c>
    </row>
    <row r="530" spans="1:14" x14ac:dyDescent="0.35">
      <c r="A530" t="s">
        <v>520</v>
      </c>
      <c r="B530" t="s">
        <v>1796</v>
      </c>
      <c r="C530" t="s">
        <v>1939</v>
      </c>
      <c r="D530" t="s">
        <v>2000</v>
      </c>
      <c r="E530" s="44">
        <v>1.8107376992702484E-2</v>
      </c>
      <c r="F530" s="44">
        <v>1.6988012939691544E-3</v>
      </c>
      <c r="G530" s="44">
        <v>0</v>
      </c>
      <c r="H530" s="44">
        <v>0</v>
      </c>
      <c r="I530" s="44">
        <v>0</v>
      </c>
      <c r="J530" s="44">
        <v>0</v>
      </c>
      <c r="K530" s="44">
        <v>2.0628533181491111E-2</v>
      </c>
      <c r="L530" s="44">
        <v>0.77077777777777767</v>
      </c>
      <c r="M530" s="44">
        <v>0.10964298993349075</v>
      </c>
      <c r="N530" s="44">
        <v>8.2235489481947283E-4</v>
      </c>
    </row>
    <row r="531" spans="1:14" x14ac:dyDescent="0.35">
      <c r="A531" t="s">
        <v>521</v>
      </c>
      <c r="B531" t="s">
        <v>1796</v>
      </c>
      <c r="C531" t="s">
        <v>1940</v>
      </c>
      <c r="D531" t="s">
        <v>2000</v>
      </c>
      <c r="E531" s="44">
        <v>1.9576141610741615E-2</v>
      </c>
      <c r="F531" s="44">
        <v>1.882591750472784E-3</v>
      </c>
      <c r="G531" s="44">
        <v>0</v>
      </c>
      <c r="H531" s="44">
        <v>0</v>
      </c>
      <c r="I531" s="44">
        <v>0</v>
      </c>
      <c r="J531" s="44">
        <v>0</v>
      </c>
      <c r="K531" s="44">
        <v>2.3418467423572831E-2</v>
      </c>
      <c r="L531" s="44">
        <v>0.78522222222222215</v>
      </c>
      <c r="M531" s="44">
        <v>0.10989699512720108</v>
      </c>
      <c r="N531" s="44">
        <v>1.9597335966971448E-3</v>
      </c>
    </row>
    <row r="532" spans="1:14" x14ac:dyDescent="0.35">
      <c r="A532" t="s">
        <v>522</v>
      </c>
      <c r="B532" t="s">
        <v>1796</v>
      </c>
      <c r="C532" t="s">
        <v>1941</v>
      </c>
      <c r="D532" t="s">
        <v>2000</v>
      </c>
      <c r="E532" s="44">
        <v>2.1870061755180359E-2</v>
      </c>
      <c r="F532" s="44">
        <v>2.9970747418701649E-3</v>
      </c>
      <c r="G532" s="44">
        <v>3.7865964259253815E-5</v>
      </c>
      <c r="H532" s="44">
        <v>1.2821698328480124E-4</v>
      </c>
      <c r="I532" s="44">
        <v>3.9031958294799551E-5</v>
      </c>
      <c r="J532" s="44">
        <v>0</v>
      </c>
      <c r="K532" s="44">
        <v>2.8068195814873454E-2</v>
      </c>
      <c r="L532" s="44">
        <v>0.82806591217536651</v>
      </c>
      <c r="M532" s="44">
        <v>0.11019998788833618</v>
      </c>
      <c r="N532" s="44">
        <v>2.9959452996509046E-3</v>
      </c>
    </row>
    <row r="533" spans="1:14" x14ac:dyDescent="0.35">
      <c r="A533" t="s">
        <v>523</v>
      </c>
      <c r="B533" t="s">
        <v>1797</v>
      </c>
      <c r="C533" t="s">
        <v>1933</v>
      </c>
      <c r="D533" t="s">
        <v>2001</v>
      </c>
      <c r="E533" s="44">
        <v>6.5091289579868317E-2</v>
      </c>
      <c r="F533" s="44">
        <v>5.1305145025253296E-3</v>
      </c>
      <c r="G533" s="44">
        <v>0</v>
      </c>
      <c r="H533" s="44">
        <v>0</v>
      </c>
      <c r="I533" s="44">
        <v>0</v>
      </c>
      <c r="J533" s="44">
        <v>0</v>
      </c>
      <c r="K533" s="44">
        <v>7.0221805001267998E-2</v>
      </c>
      <c r="L533" s="44">
        <v>4.3683772105023468</v>
      </c>
      <c r="M533" s="44">
        <v>0.52610301971435547</v>
      </c>
      <c r="N533" s="44">
        <v>9.1887435160753483E-10</v>
      </c>
    </row>
    <row r="534" spans="1:14" x14ac:dyDescent="0.35">
      <c r="A534" t="s">
        <v>524</v>
      </c>
      <c r="B534" t="s">
        <v>1797</v>
      </c>
      <c r="C534" t="s">
        <v>1934</v>
      </c>
      <c r="D534" t="s">
        <v>2001</v>
      </c>
      <c r="E534" s="44">
        <v>6.2809042632579803E-2</v>
      </c>
      <c r="F534" s="44">
        <v>5.3985980339348316E-3</v>
      </c>
      <c r="G534" s="44">
        <v>0</v>
      </c>
      <c r="H534" s="44">
        <v>0</v>
      </c>
      <c r="I534" s="44">
        <v>0</v>
      </c>
      <c r="J534" s="44">
        <v>7.5178084057527558E-2</v>
      </c>
      <c r="K534" s="44">
        <v>0.15602754424879134</v>
      </c>
      <c r="L534" s="44">
        <v>4.422240238678091</v>
      </c>
      <c r="M534" s="44">
        <v>0.53158891201019287</v>
      </c>
      <c r="N534" s="44">
        <v>1.2641816265120134E-2</v>
      </c>
    </row>
    <row r="535" spans="1:14" x14ac:dyDescent="0.35">
      <c r="A535" t="s">
        <v>525</v>
      </c>
      <c r="B535" t="s">
        <v>1797</v>
      </c>
      <c r="C535" t="s">
        <v>1935</v>
      </c>
      <c r="D535" t="s">
        <v>2001</v>
      </c>
      <c r="E535" s="44">
        <v>7.7207818627357483E-2</v>
      </c>
      <c r="F535" s="44">
        <v>1.2467650696635246E-2</v>
      </c>
      <c r="G535" s="44">
        <v>0</v>
      </c>
      <c r="H535" s="44">
        <v>0</v>
      </c>
      <c r="I535" s="44">
        <v>0</v>
      </c>
      <c r="J535" s="44">
        <v>8.4658325757575759E-2</v>
      </c>
      <c r="K535" s="44">
        <v>0.18616910771731465</v>
      </c>
      <c r="L535" s="44">
        <v>4.9799015151515151</v>
      </c>
      <c r="M535" s="44">
        <v>0.53707695007324219</v>
      </c>
      <c r="N535" s="44">
        <v>1.1835310773101015E-2</v>
      </c>
    </row>
    <row r="536" spans="1:14" x14ac:dyDescent="0.35">
      <c r="A536" t="s">
        <v>526</v>
      </c>
      <c r="B536" t="s">
        <v>1797</v>
      </c>
      <c r="C536" t="s">
        <v>1936</v>
      </c>
      <c r="D536" t="s">
        <v>2001</v>
      </c>
      <c r="E536" s="44">
        <v>7.3857754468917847E-2</v>
      </c>
      <c r="F536" s="44">
        <v>6.8353172391653061E-3</v>
      </c>
      <c r="G536" s="44">
        <v>7.0667359977960587E-4</v>
      </c>
      <c r="H536" s="44">
        <v>5.4174213437363505E-4</v>
      </c>
      <c r="I536" s="44">
        <v>0</v>
      </c>
      <c r="J536" s="44">
        <v>8.747613757575759E-2</v>
      </c>
      <c r="K536" s="44">
        <v>0.22132561685511026</v>
      </c>
      <c r="L536" s="44">
        <v>5.1456551515151521</v>
      </c>
      <c r="M536" s="44">
        <v>0.54254001379013062</v>
      </c>
      <c r="N536" s="44">
        <v>5.1907993874384412E-2</v>
      </c>
    </row>
    <row r="537" spans="1:14" x14ac:dyDescent="0.35">
      <c r="A537" t="s">
        <v>527</v>
      </c>
      <c r="B537" t="s">
        <v>1797</v>
      </c>
      <c r="C537" t="s">
        <v>1937</v>
      </c>
      <c r="D537" t="s">
        <v>2001</v>
      </c>
      <c r="E537" s="44">
        <v>7.7532179653644562E-2</v>
      </c>
      <c r="F537" s="44">
        <v>7.7121099457144737E-3</v>
      </c>
      <c r="G537" s="44">
        <v>0</v>
      </c>
      <c r="H537" s="44">
        <v>0</v>
      </c>
      <c r="I537" s="44">
        <v>0</v>
      </c>
      <c r="J537" s="44">
        <v>8.7655483834242001E-2</v>
      </c>
      <c r="K537" s="44">
        <v>0.22034724299725722</v>
      </c>
      <c r="L537" s="44">
        <v>5.240733636363637</v>
      </c>
      <c r="M537" s="44">
        <v>0.54792797565460205</v>
      </c>
      <c r="N537" s="44">
        <v>4.7447468632333623E-2</v>
      </c>
    </row>
    <row r="538" spans="1:14" x14ac:dyDescent="0.35">
      <c r="A538" t="s">
        <v>528</v>
      </c>
      <c r="B538" t="s">
        <v>1797</v>
      </c>
      <c r="C538" t="s">
        <v>1938</v>
      </c>
      <c r="D538" t="s">
        <v>2001</v>
      </c>
      <c r="E538" s="44">
        <v>7.8791379928588867E-2</v>
      </c>
      <c r="F538" s="44">
        <v>8.2244286313652992E-3</v>
      </c>
      <c r="G538" s="44">
        <v>0</v>
      </c>
      <c r="H538" s="44">
        <v>0</v>
      </c>
      <c r="I538" s="44">
        <v>0</v>
      </c>
      <c r="J538" s="44">
        <v>8.8686724820527182E-2</v>
      </c>
      <c r="K538" s="44">
        <v>0.19861265028691699</v>
      </c>
      <c r="L538" s="44">
        <v>4.8264938063941409</v>
      </c>
      <c r="M538" s="44">
        <v>0.55320799350738525</v>
      </c>
      <c r="N538" s="44">
        <v>2.2910117837758218E-2</v>
      </c>
    </row>
    <row r="539" spans="1:14" x14ac:dyDescent="0.35">
      <c r="A539" t="s">
        <v>529</v>
      </c>
      <c r="B539" t="s">
        <v>1797</v>
      </c>
      <c r="C539" t="s">
        <v>1939</v>
      </c>
      <c r="D539" t="s">
        <v>2001</v>
      </c>
      <c r="E539" s="44">
        <v>9.8975986242294312E-2</v>
      </c>
      <c r="F539" s="44">
        <v>1.5043532475829124E-2</v>
      </c>
      <c r="G539" s="44">
        <v>2.3939486593008041E-2</v>
      </c>
      <c r="H539" s="44">
        <v>8.2755088806152344E-3</v>
      </c>
      <c r="I539" s="44">
        <v>0</v>
      </c>
      <c r="J539" s="44">
        <v>8.3424981528131256E-2</v>
      </c>
      <c r="K539" s="44">
        <v>0.26677964151937111</v>
      </c>
      <c r="L539" s="44">
        <v>3.2784450554835591</v>
      </c>
      <c r="M539" s="44">
        <v>0.55836796760559082</v>
      </c>
      <c r="N539" s="44">
        <v>3.7120147662138281E-2</v>
      </c>
    </row>
    <row r="540" spans="1:14" x14ac:dyDescent="0.35">
      <c r="A540" t="s">
        <v>530</v>
      </c>
      <c r="B540" t="s">
        <v>1797</v>
      </c>
      <c r="C540" t="s">
        <v>1940</v>
      </c>
      <c r="D540" t="s">
        <v>2001</v>
      </c>
      <c r="E540" s="44">
        <v>0.1209566593170166</v>
      </c>
      <c r="F540" s="44">
        <v>2.8907541185617447E-2</v>
      </c>
      <c r="G540" s="44">
        <v>3.2536838203668594E-2</v>
      </c>
      <c r="H540" s="44">
        <v>1.1247480288147926E-2</v>
      </c>
      <c r="I540" s="44">
        <v>0</v>
      </c>
      <c r="J540" s="44">
        <v>8.2604277778748875E-2</v>
      </c>
      <c r="K540" s="44">
        <v>0.31557320484651807</v>
      </c>
      <c r="L540" s="44">
        <v>3.4187645432636486</v>
      </c>
      <c r="M540" s="44">
        <v>0.56340199708938599</v>
      </c>
      <c r="N540" s="44">
        <v>3.9320409935963779E-2</v>
      </c>
    </row>
    <row r="541" spans="1:14" x14ac:dyDescent="0.35">
      <c r="A541" t="s">
        <v>531</v>
      </c>
      <c r="B541" t="s">
        <v>1797</v>
      </c>
      <c r="C541" t="s">
        <v>1941</v>
      </c>
      <c r="D541" t="s">
        <v>2001</v>
      </c>
      <c r="E541" s="44">
        <v>0.14833489060401917</v>
      </c>
      <c r="F541" s="44">
        <v>4.4343661516904831E-2</v>
      </c>
      <c r="G541" s="44">
        <v>4.366389662027359E-2</v>
      </c>
      <c r="H541" s="44">
        <v>1.5093931928277016E-2</v>
      </c>
      <c r="I541" s="44">
        <v>0</v>
      </c>
      <c r="J541" s="44">
        <v>8.4204842921971335E-2</v>
      </c>
      <c r="K541" s="44">
        <v>0.37781667545843423</v>
      </c>
      <c r="L541" s="44">
        <v>3.8398501649815899</v>
      </c>
      <c r="M541" s="44">
        <v>0.56830096244812012</v>
      </c>
      <c r="N541" s="44">
        <v>4.217545000434314E-2</v>
      </c>
    </row>
    <row r="542" spans="1:14" x14ac:dyDescent="0.35">
      <c r="A542" t="s">
        <v>532</v>
      </c>
      <c r="B542" t="s">
        <v>1798</v>
      </c>
      <c r="C542" t="s">
        <v>1933</v>
      </c>
      <c r="D542" t="s">
        <v>2002</v>
      </c>
      <c r="E542" s="44">
        <v>1.5463205575942993</v>
      </c>
      <c r="F542" s="44">
        <v>0.13922359049320221</v>
      </c>
      <c r="G542" s="44">
        <v>5.5013108998537064E-2</v>
      </c>
      <c r="H542" s="44">
        <v>0.11106754839420319</v>
      </c>
      <c r="I542" s="44">
        <v>2.9268516227602959E-2</v>
      </c>
      <c r="J542" s="44">
        <v>0.23579328237246827</v>
      </c>
      <c r="K542" s="44">
        <v>2.123533175980135</v>
      </c>
      <c r="L542" s="44">
        <v>22.521912919718361</v>
      </c>
      <c r="M542" s="44">
        <v>1.3281000852584839</v>
      </c>
      <c r="N542" s="44">
        <v>6.846663169434386E-3</v>
      </c>
    </row>
    <row r="543" spans="1:14" x14ac:dyDescent="0.35">
      <c r="A543" t="s">
        <v>533</v>
      </c>
      <c r="B543" t="s">
        <v>1798</v>
      </c>
      <c r="C543" t="s">
        <v>1934</v>
      </c>
      <c r="D543" t="s">
        <v>2002</v>
      </c>
      <c r="E543" s="44">
        <v>1.5795096158981323</v>
      </c>
      <c r="F543" s="44">
        <v>0.24988289177417755</v>
      </c>
      <c r="G543" s="44">
        <v>5.0240837037563324E-2</v>
      </c>
      <c r="H543" s="44">
        <v>8.9053802192211151E-2</v>
      </c>
      <c r="I543" s="44">
        <v>2.7720563113689423E-2</v>
      </c>
      <c r="J543" s="44">
        <v>0.47170719940033978</v>
      </c>
      <c r="K543" s="44">
        <v>2.5142167728944473</v>
      </c>
      <c r="L543" s="44">
        <v>25.789386978993075</v>
      </c>
      <c r="M543" s="44">
        <v>1.3347879648208618</v>
      </c>
      <c r="N543" s="44">
        <v>4.6101826225430909E-2</v>
      </c>
    </row>
    <row r="544" spans="1:14" x14ac:dyDescent="0.35">
      <c r="A544" t="s">
        <v>534</v>
      </c>
      <c r="B544" t="s">
        <v>1798</v>
      </c>
      <c r="C544" t="s">
        <v>1935</v>
      </c>
      <c r="D544" t="s">
        <v>2002</v>
      </c>
      <c r="E544" s="44">
        <v>1.5971963405609131</v>
      </c>
      <c r="F544" s="44">
        <v>0.33791154623031616</v>
      </c>
      <c r="G544" s="44">
        <v>4.4511094689369202E-2</v>
      </c>
      <c r="H544" s="44">
        <v>6.749676913022995E-2</v>
      </c>
      <c r="I544" s="44">
        <v>2.5471886619925499E-2</v>
      </c>
      <c r="J544" s="44">
        <v>0.69574994584120309</v>
      </c>
      <c r="K544" s="44">
        <v>2.8201842633791196</v>
      </c>
      <c r="L544" s="44">
        <v>25.491810970793583</v>
      </c>
      <c r="M544" s="44">
        <v>1.3415879011154175</v>
      </c>
      <c r="N544" s="44">
        <v>5.1846589037550572E-2</v>
      </c>
    </row>
    <row r="545" spans="1:14" x14ac:dyDescent="0.35">
      <c r="A545" t="s">
        <v>535</v>
      </c>
      <c r="B545" t="s">
        <v>1798</v>
      </c>
      <c r="C545" t="s">
        <v>1936</v>
      </c>
      <c r="D545" t="s">
        <v>2002</v>
      </c>
      <c r="E545" s="44">
        <v>1.7411675453186035</v>
      </c>
      <c r="F545" s="44">
        <v>0.50962531566619873</v>
      </c>
      <c r="G545" s="44">
        <v>0.11948868632316589</v>
      </c>
      <c r="H545" s="44">
        <v>0.20076313614845276</v>
      </c>
      <c r="I545" s="44">
        <v>2.8540071099996567E-2</v>
      </c>
      <c r="J545" s="44">
        <v>0.85656970310310876</v>
      </c>
      <c r="K545" s="44">
        <v>3.6400992647028918</v>
      </c>
      <c r="L545" s="44">
        <v>26.864005819601086</v>
      </c>
      <c r="M545" s="44">
        <v>1.3482480049133301</v>
      </c>
      <c r="N545" s="44">
        <v>0.18394450529485162</v>
      </c>
    </row>
    <row r="546" spans="1:14" x14ac:dyDescent="0.35">
      <c r="A546" t="s">
        <v>536</v>
      </c>
      <c r="B546" t="s">
        <v>1798</v>
      </c>
      <c r="C546" t="s">
        <v>1937</v>
      </c>
      <c r="D546" t="s">
        <v>2002</v>
      </c>
      <c r="E546" s="44">
        <v>1.8044813871383667</v>
      </c>
      <c r="F546" s="44">
        <v>0.6023794412612915</v>
      </c>
      <c r="G546" s="44">
        <v>0.11507941782474518</v>
      </c>
      <c r="H546" s="44">
        <v>0.15215735137462616</v>
      </c>
      <c r="I546" s="44">
        <v>2.7212951332330704E-2</v>
      </c>
      <c r="J546" s="44">
        <v>0.67488371115803802</v>
      </c>
      <c r="K546" s="44">
        <v>3.5467983219987649</v>
      </c>
      <c r="L546" s="44">
        <v>27.164331314386935</v>
      </c>
      <c r="M546" s="44">
        <v>1.3544929027557373</v>
      </c>
      <c r="N546" s="44">
        <v>0.17060421464626874</v>
      </c>
    </row>
    <row r="547" spans="1:14" x14ac:dyDescent="0.35">
      <c r="A547" t="s">
        <v>537</v>
      </c>
      <c r="B547" t="s">
        <v>1798</v>
      </c>
      <c r="C547" t="s">
        <v>1938</v>
      </c>
      <c r="D547" t="s">
        <v>2002</v>
      </c>
      <c r="E547" s="44">
        <v>1.7986153364181519</v>
      </c>
      <c r="F547" s="44">
        <v>0.74036121368408203</v>
      </c>
      <c r="G547" s="44">
        <v>0.11270084232091904</v>
      </c>
      <c r="H547" s="44">
        <v>0.10414749383926392</v>
      </c>
      <c r="I547" s="44">
        <v>2.9159260913729668E-2</v>
      </c>
      <c r="J547" s="44">
        <v>0.4911041052620394</v>
      </c>
      <c r="K547" s="44">
        <v>3.4173604982729002</v>
      </c>
      <c r="L547" s="44">
        <v>24.256528068902593</v>
      </c>
      <c r="M547" s="44">
        <v>1.3600919246673584</v>
      </c>
      <c r="N547" s="44">
        <v>0.14127204280639294</v>
      </c>
    </row>
    <row r="548" spans="1:14" x14ac:dyDescent="0.35">
      <c r="A548" t="s">
        <v>538</v>
      </c>
      <c r="B548" t="s">
        <v>1798</v>
      </c>
      <c r="C548" t="s">
        <v>1939</v>
      </c>
      <c r="D548" t="s">
        <v>2002</v>
      </c>
      <c r="E548" s="44">
        <v>1.9162592887878418</v>
      </c>
      <c r="F548" s="44">
        <v>0.6426118016242981</v>
      </c>
      <c r="G548" s="44">
        <v>8.3911806344985962E-2</v>
      </c>
      <c r="H548" s="44">
        <v>7.535012811422348E-2</v>
      </c>
      <c r="I548" s="44">
        <v>2.517489530146122E-2</v>
      </c>
      <c r="J548" s="44">
        <v>0.32124994607128826</v>
      </c>
      <c r="K548" s="44">
        <v>3.1767515295666739</v>
      </c>
      <c r="L548" s="44">
        <v>22.656727531438545</v>
      </c>
      <c r="M548" s="44">
        <v>1.3649618625640869</v>
      </c>
      <c r="N548" s="44">
        <v>0.11219375459218739</v>
      </c>
    </row>
    <row r="549" spans="1:14" x14ac:dyDescent="0.35">
      <c r="A549" t="s">
        <v>539</v>
      </c>
      <c r="B549" t="s">
        <v>1798</v>
      </c>
      <c r="C549" t="s">
        <v>1940</v>
      </c>
      <c r="D549" t="s">
        <v>2002</v>
      </c>
      <c r="E549" s="44">
        <v>2.0255477428436279</v>
      </c>
      <c r="F549" s="44">
        <v>0.63000690937042236</v>
      </c>
      <c r="G549" s="44">
        <v>8.866940438747406E-2</v>
      </c>
      <c r="H549" s="44">
        <v>8.0941431224346161E-2</v>
      </c>
      <c r="I549" s="44">
        <v>2.4518655613064766E-2</v>
      </c>
      <c r="J549" s="44">
        <v>0.34020036917106766</v>
      </c>
      <c r="K549" s="44">
        <v>3.3105346030135285</v>
      </c>
      <c r="L549" s="44">
        <v>22.779023070615835</v>
      </c>
      <c r="M549" s="44">
        <v>1.3691250085830688</v>
      </c>
      <c r="N549" s="44">
        <v>0.12064999540862287</v>
      </c>
    </row>
    <row r="550" spans="1:14" x14ac:dyDescent="0.35">
      <c r="A550" t="s">
        <v>540</v>
      </c>
      <c r="B550" t="s">
        <v>1798</v>
      </c>
      <c r="C550" t="s">
        <v>1941</v>
      </c>
      <c r="D550" t="s">
        <v>2002</v>
      </c>
      <c r="E550" s="44">
        <v>2.1876013278961182</v>
      </c>
      <c r="F550" s="44">
        <v>0.64781826734542847</v>
      </c>
      <c r="G550" s="44">
        <v>9.6738055348396301E-2</v>
      </c>
      <c r="H550" s="44">
        <v>8.9370958507061005E-2</v>
      </c>
      <c r="I550" s="44">
        <v>2.5069041177630424E-2</v>
      </c>
      <c r="J550" s="44">
        <v>0.37071884922183446</v>
      </c>
      <c r="K550" s="44">
        <v>3.5484696102567481</v>
      </c>
      <c r="L550" s="44">
        <v>23.284369330328342</v>
      </c>
      <c r="M550" s="44">
        <v>1.3725980520248413</v>
      </c>
      <c r="N550" s="44">
        <v>0.13115304184240895</v>
      </c>
    </row>
    <row r="551" spans="1:14" x14ac:dyDescent="0.35">
      <c r="A551" t="s">
        <v>541</v>
      </c>
      <c r="B551" t="s">
        <v>1799</v>
      </c>
      <c r="C551" t="s">
        <v>1933</v>
      </c>
      <c r="D551" t="s">
        <v>2003</v>
      </c>
      <c r="E551" s="44">
        <v>0.96818733215332031</v>
      </c>
      <c r="F551" s="44">
        <v>0.13577747344970703</v>
      </c>
      <c r="G551" s="44">
        <v>0.17893420159816742</v>
      </c>
      <c r="H551" s="44">
        <v>7.3277316987514496E-2</v>
      </c>
      <c r="I551" s="44">
        <v>2.0378781482577324E-3</v>
      </c>
      <c r="J551" s="44">
        <v>1.0980881212005669</v>
      </c>
      <c r="K551" s="44">
        <v>1.8334490109958308</v>
      </c>
      <c r="L551" s="44">
        <v>25.713297872340423</v>
      </c>
      <c r="M551" s="44">
        <v>1.2408618927001953</v>
      </c>
      <c r="N551" s="44">
        <v>-0.62285336935238012</v>
      </c>
    </row>
    <row r="552" spans="1:14" x14ac:dyDescent="0.35">
      <c r="A552" t="s">
        <v>542</v>
      </c>
      <c r="B552" t="s">
        <v>1799</v>
      </c>
      <c r="C552" t="s">
        <v>1934</v>
      </c>
      <c r="D552" t="s">
        <v>2003</v>
      </c>
      <c r="E552" s="44">
        <v>0.9999890923500061</v>
      </c>
      <c r="F552" s="44">
        <v>0.12651267647743225</v>
      </c>
      <c r="G552" s="44">
        <v>0.20944869518280029</v>
      </c>
      <c r="H552" s="44">
        <v>7.3736585676670074E-2</v>
      </c>
      <c r="I552" s="44">
        <v>1.8751990282908082E-3</v>
      </c>
      <c r="J552" s="44">
        <v>1.4303194414502516</v>
      </c>
      <c r="K552" s="44">
        <v>2.8418817112811388</v>
      </c>
      <c r="L552" s="44">
        <v>28.776595744680851</v>
      </c>
      <c r="M552" s="44">
        <v>1.2782689332962036</v>
      </c>
      <c r="N552" s="44">
        <v>6.5469925258909711E-8</v>
      </c>
    </row>
    <row r="553" spans="1:14" x14ac:dyDescent="0.35">
      <c r="A553" t="s">
        <v>543</v>
      </c>
      <c r="B553" t="s">
        <v>1799</v>
      </c>
      <c r="C553" t="s">
        <v>1935</v>
      </c>
      <c r="D553" t="s">
        <v>2003</v>
      </c>
      <c r="E553" s="44">
        <v>1.0525312423706055</v>
      </c>
      <c r="F553" s="44">
        <v>0.12701570987701416</v>
      </c>
      <c r="G553" s="44">
        <v>0.26909932494163513</v>
      </c>
      <c r="H553" s="44">
        <v>8.4819957613945007E-2</v>
      </c>
      <c r="I553" s="44">
        <v>1.8784867133945227E-3</v>
      </c>
      <c r="J553" s="44">
        <v>2.2691938142084358</v>
      </c>
      <c r="K553" s="44">
        <v>3.8045384999394685</v>
      </c>
      <c r="L553" s="44">
        <v>30.749335106382979</v>
      </c>
      <c r="M553" s="44">
        <v>1.3002169132232666</v>
      </c>
      <c r="N553" s="44">
        <v>-3.415574711951308E-8</v>
      </c>
    </row>
    <row r="554" spans="1:14" x14ac:dyDescent="0.35">
      <c r="A554" t="s">
        <v>544</v>
      </c>
      <c r="B554" t="s">
        <v>1799</v>
      </c>
      <c r="C554" t="s">
        <v>1936</v>
      </c>
      <c r="D554" t="s">
        <v>2003</v>
      </c>
      <c r="E554" s="44">
        <v>1.1835099458694458</v>
      </c>
      <c r="F554" s="44">
        <v>0.12808878719806671</v>
      </c>
      <c r="G554" s="44">
        <v>0.3221510648727417</v>
      </c>
      <c r="H554" s="44">
        <v>9.2799663543701172E-2</v>
      </c>
      <c r="I554" s="44">
        <v>1.8369081662967801E-3</v>
      </c>
      <c r="J554" s="44">
        <v>2.2762067963408597</v>
      </c>
      <c r="K554" s="44">
        <v>4.0045931151502314</v>
      </c>
      <c r="L554" s="44">
        <v>32.539468085106385</v>
      </c>
      <c r="M554" s="44">
        <v>1.3154112100601196</v>
      </c>
      <c r="N554" s="44">
        <v>-8.3320755184246309E-8</v>
      </c>
    </row>
    <row r="555" spans="1:14" x14ac:dyDescent="0.35">
      <c r="A555" t="s">
        <v>545</v>
      </c>
      <c r="B555" t="s">
        <v>1799</v>
      </c>
      <c r="C555" t="s">
        <v>1937</v>
      </c>
      <c r="D555" t="s">
        <v>2003</v>
      </c>
      <c r="E555" s="44">
        <v>1.2807061672210693</v>
      </c>
      <c r="F555" s="44">
        <v>0.12683276832103729</v>
      </c>
      <c r="G555" s="44">
        <v>0.38226935267448425</v>
      </c>
      <c r="H555" s="44">
        <v>0.10229828208684921</v>
      </c>
      <c r="I555" s="44">
        <v>1.818078919313848E-3</v>
      </c>
      <c r="J555" s="44">
        <v>2.0869606721231335</v>
      </c>
      <c r="K555" s="44">
        <v>3.9808854060238539</v>
      </c>
      <c r="L555" s="44">
        <v>33.387712765957446</v>
      </c>
      <c r="M555" s="44">
        <v>1.3363968133926392</v>
      </c>
      <c r="N555" s="44">
        <v>1.3997524428432939E-7</v>
      </c>
    </row>
    <row r="556" spans="1:14" x14ac:dyDescent="0.35">
      <c r="A556" t="s">
        <v>546</v>
      </c>
      <c r="B556" t="s">
        <v>1799</v>
      </c>
      <c r="C556" t="s">
        <v>1938</v>
      </c>
      <c r="D556" t="s">
        <v>2003</v>
      </c>
      <c r="E556" s="44">
        <v>1.3252248764038086</v>
      </c>
      <c r="F556" s="44">
        <v>0.12307676672935486</v>
      </c>
      <c r="G556" s="44">
        <v>0.45073032379150391</v>
      </c>
      <c r="H556" s="44">
        <v>0.11229084432125092</v>
      </c>
      <c r="I556" s="44">
        <v>2.0031111780554056E-3</v>
      </c>
      <c r="J556" s="44">
        <v>1.5176594750768859</v>
      </c>
      <c r="K556" s="44">
        <v>3.5309854783242329</v>
      </c>
      <c r="L556" s="44">
        <v>31.125824468085106</v>
      </c>
      <c r="M556" s="44">
        <v>1.3718551397323608</v>
      </c>
      <c r="N556" s="44">
        <v>7.3605623374106699E-8</v>
      </c>
    </row>
    <row r="557" spans="1:14" x14ac:dyDescent="0.35">
      <c r="A557" t="s">
        <v>547</v>
      </c>
      <c r="B557" t="s">
        <v>1799</v>
      </c>
      <c r="C557" t="s">
        <v>1939</v>
      </c>
      <c r="D557" t="s">
        <v>2003</v>
      </c>
      <c r="E557" s="44">
        <v>1.4230184555053711</v>
      </c>
      <c r="F557" s="44">
        <v>0.11969847977161407</v>
      </c>
      <c r="G557" s="44">
        <v>0.42930084466934204</v>
      </c>
      <c r="H557" s="44">
        <v>0.1073153167963028</v>
      </c>
      <c r="I557" s="44">
        <v>1.8482102314010262E-3</v>
      </c>
      <c r="J557" s="44">
        <v>0.96773258217392133</v>
      </c>
      <c r="K557" s="44">
        <v>3.0489139570569002</v>
      </c>
      <c r="L557" s="44">
        <v>32.228484042553191</v>
      </c>
      <c r="M557" s="44">
        <v>1.4251710176467896</v>
      </c>
      <c r="N557" s="44">
        <v>8.7117475899844976E-8</v>
      </c>
    </row>
    <row r="558" spans="1:14" x14ac:dyDescent="0.35">
      <c r="A558" t="s">
        <v>548</v>
      </c>
      <c r="B558" t="s">
        <v>1799</v>
      </c>
      <c r="C558" t="s">
        <v>1940</v>
      </c>
      <c r="D558" t="s">
        <v>2003</v>
      </c>
      <c r="E558" s="44">
        <v>1.5360292196273804</v>
      </c>
      <c r="F558" s="44">
        <v>0.12469491362571716</v>
      </c>
      <c r="G558" s="44">
        <v>0.44706082344055176</v>
      </c>
      <c r="H558" s="44">
        <v>0.1117548942565918</v>
      </c>
      <c r="I558" s="44">
        <v>1.9246696028858423E-3</v>
      </c>
      <c r="J558" s="44">
        <v>1.06255107795591</v>
      </c>
      <c r="K558" s="44">
        <v>3.2840155060261544</v>
      </c>
      <c r="L558" s="44">
        <v>35.325930851063831</v>
      </c>
      <c r="M558" s="44">
        <v>1.492584228515625</v>
      </c>
      <c r="N558" s="44">
        <v>-2.0587140614480859E-7</v>
      </c>
    </row>
    <row r="559" spans="1:14" x14ac:dyDescent="0.35">
      <c r="A559" t="s">
        <v>549</v>
      </c>
      <c r="B559" t="s">
        <v>1799</v>
      </c>
      <c r="C559" t="s">
        <v>1941</v>
      </c>
      <c r="D559" t="s">
        <v>2003</v>
      </c>
      <c r="E559" s="44">
        <v>1.6651121377944946</v>
      </c>
      <c r="F559" s="44">
        <v>0.13002943992614746</v>
      </c>
      <c r="G559" s="44">
        <v>0.46603861451148987</v>
      </c>
      <c r="H559" s="44">
        <v>0.1164989098906517</v>
      </c>
      <c r="I559" s="44">
        <v>2.0063722040504217E-3</v>
      </c>
      <c r="J559" s="44">
        <v>1.1959068226011964</v>
      </c>
      <c r="K559" s="44">
        <v>3.5755922420354027</v>
      </c>
      <c r="L559" s="44">
        <v>39.300054721710907</v>
      </c>
      <c r="M559" s="44">
        <v>1.566993236541748</v>
      </c>
      <c r="N559" s="44">
        <v>1.7517702399771906E-8</v>
      </c>
    </row>
    <row r="560" spans="1:14" x14ac:dyDescent="0.35">
      <c r="A560" t="s">
        <v>550</v>
      </c>
      <c r="B560" t="s">
        <v>1800</v>
      </c>
      <c r="C560" t="s">
        <v>1933</v>
      </c>
      <c r="D560" t="s">
        <v>2004</v>
      </c>
      <c r="E560" s="44">
        <v>6.4620122313499451E-2</v>
      </c>
      <c r="F560" s="44">
        <v>1.6564568504691124E-2</v>
      </c>
      <c r="G560" s="44">
        <v>0</v>
      </c>
      <c r="H560" s="44">
        <v>0</v>
      </c>
      <c r="I560" s="44">
        <v>0</v>
      </c>
      <c r="J560" s="44">
        <v>0</v>
      </c>
      <c r="K560" s="44">
        <v>0.18982799215721413</v>
      </c>
      <c r="L560" s="44">
        <v>25.607328911293031</v>
      </c>
      <c r="M560" s="44">
        <v>1.1126068830490112</v>
      </c>
      <c r="N560" s="44">
        <v>0.10864329947637841</v>
      </c>
    </row>
    <row r="561" spans="1:14" x14ac:dyDescent="0.35">
      <c r="A561" t="s">
        <v>551</v>
      </c>
      <c r="B561" t="s">
        <v>1800</v>
      </c>
      <c r="C561" t="s">
        <v>1934</v>
      </c>
      <c r="D561" t="s">
        <v>2004</v>
      </c>
      <c r="E561" s="44">
        <v>6.270214170217514E-2</v>
      </c>
      <c r="F561" s="44">
        <v>1.4473717659711838E-2</v>
      </c>
      <c r="G561" s="44">
        <v>0</v>
      </c>
      <c r="H561" s="44">
        <v>0</v>
      </c>
      <c r="I561" s="44">
        <v>0</v>
      </c>
      <c r="J561" s="44">
        <v>0</v>
      </c>
      <c r="K561" s="44">
        <v>0.13833154331009578</v>
      </c>
      <c r="L561" s="44">
        <v>27.453726102900806</v>
      </c>
      <c r="M561" s="44">
        <v>1.1248350143432617</v>
      </c>
      <c r="N561" s="44">
        <v>6.1155687673499104E-2</v>
      </c>
    </row>
    <row r="562" spans="1:14" x14ac:dyDescent="0.35">
      <c r="A562" t="s">
        <v>552</v>
      </c>
      <c r="B562" t="s">
        <v>1800</v>
      </c>
      <c r="C562" t="s">
        <v>1935</v>
      </c>
      <c r="D562" t="s">
        <v>2004</v>
      </c>
      <c r="E562" s="44">
        <v>6.4605168998241425E-2</v>
      </c>
      <c r="F562" s="44">
        <v>1.288133766502142E-2</v>
      </c>
      <c r="G562" s="44">
        <v>0</v>
      </c>
      <c r="H562" s="44">
        <v>0</v>
      </c>
      <c r="I562" s="44">
        <v>0</v>
      </c>
      <c r="J562" s="44">
        <v>0</v>
      </c>
      <c r="K562" s="44">
        <v>0.15601314244865455</v>
      </c>
      <c r="L562" s="44">
        <v>25.055442556048543</v>
      </c>
      <c r="M562" s="44">
        <v>1.1350619792938232</v>
      </c>
      <c r="N562" s="44">
        <v>7.8526634854069133E-2</v>
      </c>
    </row>
    <row r="563" spans="1:14" x14ac:dyDescent="0.35">
      <c r="A563" t="s">
        <v>553</v>
      </c>
      <c r="B563" t="s">
        <v>1800</v>
      </c>
      <c r="C563" t="s">
        <v>1936</v>
      </c>
      <c r="D563" t="s">
        <v>2004</v>
      </c>
      <c r="E563" s="44">
        <v>6.7509390413761139E-2</v>
      </c>
      <c r="F563" s="44">
        <v>1.3568068854510784E-2</v>
      </c>
      <c r="G563" s="44">
        <v>0</v>
      </c>
      <c r="H563" s="44">
        <v>0</v>
      </c>
      <c r="I563" s="44">
        <v>0</v>
      </c>
      <c r="J563" s="44">
        <v>0</v>
      </c>
      <c r="K563" s="44">
        <v>9.3949109887610918E-2</v>
      </c>
      <c r="L563" s="44">
        <v>24.093808664531583</v>
      </c>
      <c r="M563" s="44">
        <v>1.1438961029052734</v>
      </c>
      <c r="N563" s="44">
        <v>1.2871653413306719E-2</v>
      </c>
    </row>
    <row r="564" spans="1:14" x14ac:dyDescent="0.35">
      <c r="A564" t="s">
        <v>554</v>
      </c>
      <c r="B564" t="s">
        <v>1800</v>
      </c>
      <c r="C564" t="s">
        <v>1937</v>
      </c>
      <c r="D564" t="s">
        <v>2004</v>
      </c>
      <c r="E564" s="44">
        <v>6.5597563982009888E-2</v>
      </c>
      <c r="F564" s="44">
        <v>1.4617391861975193E-2</v>
      </c>
      <c r="G564" s="44">
        <v>0</v>
      </c>
      <c r="H564" s="44">
        <v>0</v>
      </c>
      <c r="I564" s="44">
        <v>0</v>
      </c>
      <c r="J564" s="44">
        <v>0</v>
      </c>
      <c r="K564" s="44">
        <v>8.0214953852274784E-2</v>
      </c>
      <c r="L564" s="44">
        <v>23.395453499376007</v>
      </c>
      <c r="M564" s="44">
        <v>1.1523090600967407</v>
      </c>
      <c r="N564" s="44">
        <v>-1.0603877220738411E-9</v>
      </c>
    </row>
    <row r="565" spans="1:14" x14ac:dyDescent="0.35">
      <c r="A565" t="s">
        <v>555</v>
      </c>
      <c r="B565" t="s">
        <v>1800</v>
      </c>
      <c r="C565" t="s">
        <v>1938</v>
      </c>
      <c r="D565" t="s">
        <v>2004</v>
      </c>
      <c r="E565" s="44">
        <v>6.8345934152603149E-2</v>
      </c>
      <c r="F565" s="44">
        <v>1.6126921400427818E-2</v>
      </c>
      <c r="G565" s="44">
        <v>0</v>
      </c>
      <c r="H565" s="44">
        <v>0</v>
      </c>
      <c r="I565" s="44">
        <v>0</v>
      </c>
      <c r="J565" s="44">
        <v>0</v>
      </c>
      <c r="K565" s="44">
        <v>0.11378708110927743</v>
      </c>
      <c r="L565" s="44">
        <v>19.687188675803974</v>
      </c>
      <c r="M565" s="44">
        <v>1.1609851121902466</v>
      </c>
      <c r="N565" s="44">
        <v>2.9314223693601316E-2</v>
      </c>
    </row>
    <row r="566" spans="1:14" x14ac:dyDescent="0.35">
      <c r="A566" t="s">
        <v>556</v>
      </c>
      <c r="B566" t="s">
        <v>1800</v>
      </c>
      <c r="C566" t="s">
        <v>1939</v>
      </c>
      <c r="D566" t="s">
        <v>2004</v>
      </c>
      <c r="E566" s="44">
        <v>7.4724473059177399E-2</v>
      </c>
      <c r="F566" s="44">
        <v>1.7018653452396393E-2</v>
      </c>
      <c r="G566" s="44">
        <v>0</v>
      </c>
      <c r="H566" s="44">
        <v>0</v>
      </c>
      <c r="I566" s="44">
        <v>0</v>
      </c>
      <c r="J566" s="44">
        <v>0</v>
      </c>
      <c r="K566" s="44">
        <v>0.13394003322751827</v>
      </c>
      <c r="L566" s="44">
        <v>20.161407885833324</v>
      </c>
      <c r="M566" s="44">
        <v>1.170124888420105</v>
      </c>
      <c r="N566" s="44">
        <v>4.2196906715944477E-2</v>
      </c>
    </row>
    <row r="567" spans="1:14" x14ac:dyDescent="0.35">
      <c r="A567" t="s">
        <v>557</v>
      </c>
      <c r="B567" t="s">
        <v>1800</v>
      </c>
      <c r="C567" t="s">
        <v>1940</v>
      </c>
      <c r="D567" t="s">
        <v>2004</v>
      </c>
      <c r="E567" s="44">
        <v>8.1672176718711853E-2</v>
      </c>
      <c r="F567" s="44">
        <v>1.834581233561039E-2</v>
      </c>
      <c r="G567" s="44">
        <v>0</v>
      </c>
      <c r="H567" s="44">
        <v>0</v>
      </c>
      <c r="I567" s="44">
        <v>0</v>
      </c>
      <c r="J567" s="44">
        <v>0</v>
      </c>
      <c r="K567" s="44">
        <v>0.15487438092717534</v>
      </c>
      <c r="L567" s="44">
        <v>21.695288283701672</v>
      </c>
      <c r="M567" s="44">
        <v>1.1795510053634644</v>
      </c>
      <c r="N567" s="44">
        <v>5.4856393735498249E-2</v>
      </c>
    </row>
    <row r="568" spans="1:14" x14ac:dyDescent="0.35">
      <c r="A568" t="s">
        <v>558</v>
      </c>
      <c r="B568" t="s">
        <v>1800</v>
      </c>
      <c r="C568" t="s">
        <v>1941</v>
      </c>
      <c r="D568" t="s">
        <v>2004</v>
      </c>
      <c r="E568" s="44">
        <v>8.9554265141487122E-2</v>
      </c>
      <c r="F568" s="44">
        <v>1.9739611074328423E-2</v>
      </c>
      <c r="G568" s="44">
        <v>0</v>
      </c>
      <c r="H568" s="44">
        <v>0</v>
      </c>
      <c r="I568" s="44">
        <v>0</v>
      </c>
      <c r="J568" s="44">
        <v>0</v>
      </c>
      <c r="K568" s="44">
        <v>0.15537234212227297</v>
      </c>
      <c r="L568" s="44">
        <v>23.963005135159122</v>
      </c>
      <c r="M568" s="44">
        <v>1.1890851259231567</v>
      </c>
      <c r="N568" s="44">
        <v>4.6078464043812273E-2</v>
      </c>
    </row>
    <row r="569" spans="1:14" x14ac:dyDescent="0.35">
      <c r="A569" t="s">
        <v>559</v>
      </c>
      <c r="B569" t="s">
        <v>1801</v>
      </c>
      <c r="C569" t="s">
        <v>1933</v>
      </c>
      <c r="D569" t="s">
        <v>2005</v>
      </c>
      <c r="E569" s="44">
        <v>15.571108818054199</v>
      </c>
      <c r="F569" s="44">
        <v>4.4286341667175293</v>
      </c>
      <c r="G569" s="44">
        <v>4.2324657440185547</v>
      </c>
      <c r="H569" s="44">
        <v>11.909570693969727</v>
      </c>
      <c r="I569" s="44">
        <v>9.1930702328681946E-2</v>
      </c>
      <c r="J569" s="44">
        <v>65.643889912343496</v>
      </c>
      <c r="K569" s="44">
        <v>89.186039100863667</v>
      </c>
      <c r="L569" s="44">
        <v>482.38420675058103</v>
      </c>
      <c r="M569" s="44">
        <v>74.5675048828125</v>
      </c>
      <c r="N569" s="44">
        <v>-12.691558239458345</v>
      </c>
    </row>
    <row r="570" spans="1:14" x14ac:dyDescent="0.35">
      <c r="A570" t="s">
        <v>560</v>
      </c>
      <c r="B570" t="s">
        <v>1801</v>
      </c>
      <c r="C570" t="s">
        <v>1934</v>
      </c>
      <c r="D570" t="s">
        <v>2005</v>
      </c>
      <c r="E570" s="44">
        <v>16.845815658569336</v>
      </c>
      <c r="F570" s="44">
        <v>7.6865558624267578</v>
      </c>
      <c r="G570" s="44">
        <v>6.8507528305053711</v>
      </c>
      <c r="H570" s="44">
        <v>11.13895320892334</v>
      </c>
      <c r="I570" s="44">
        <v>0.11191552132368088</v>
      </c>
      <c r="J570" s="44">
        <v>69.721900160204171</v>
      </c>
      <c r="K570" s="44">
        <v>113.64269705627002</v>
      </c>
      <c r="L570" s="44">
        <v>577.21427785111496</v>
      </c>
      <c r="M570" s="44">
        <v>75.4915771484375</v>
      </c>
      <c r="N570" s="44">
        <v>1.2868018399135082</v>
      </c>
    </row>
    <row r="571" spans="1:14" x14ac:dyDescent="0.35">
      <c r="A571" t="s">
        <v>561</v>
      </c>
      <c r="B571" t="s">
        <v>1801</v>
      </c>
      <c r="C571" t="s">
        <v>1935</v>
      </c>
      <c r="D571" t="s">
        <v>2005</v>
      </c>
      <c r="E571" s="44">
        <v>17.309226989746094</v>
      </c>
      <c r="F571" s="44">
        <v>10.554805755615234</v>
      </c>
      <c r="G571" s="44">
        <v>9.3951587677001953</v>
      </c>
      <c r="H571" s="44">
        <v>10.159287452697754</v>
      </c>
      <c r="I571" s="44">
        <v>0.11216443032026291</v>
      </c>
      <c r="J571" s="44">
        <v>64.577051236387049</v>
      </c>
      <c r="K571" s="44">
        <v>115.64086829270609</v>
      </c>
      <c r="L571" s="44">
        <v>389.1985122883471</v>
      </c>
      <c r="M571" s="44">
        <v>76.453567504882813</v>
      </c>
      <c r="N571" s="44">
        <v>3.5331735931842729</v>
      </c>
    </row>
    <row r="572" spans="1:14" x14ac:dyDescent="0.35">
      <c r="A572" t="s">
        <v>562</v>
      </c>
      <c r="B572" t="s">
        <v>1801</v>
      </c>
      <c r="C572" t="s">
        <v>1936</v>
      </c>
      <c r="D572" t="s">
        <v>2005</v>
      </c>
      <c r="E572" s="44">
        <v>18.616008758544922</v>
      </c>
      <c r="F572" s="44">
        <v>14.972563743591309</v>
      </c>
      <c r="G572" s="44">
        <v>13.04913330078125</v>
      </c>
      <c r="H572" s="44">
        <v>9.6671419143676758</v>
      </c>
      <c r="I572" s="44">
        <v>0.13084085285663605</v>
      </c>
      <c r="J572" s="44">
        <v>72.788556538762123</v>
      </c>
      <c r="K572" s="44">
        <v>133.83533198787791</v>
      </c>
      <c r="L572" s="44">
        <v>396.40806488833601</v>
      </c>
      <c r="M572" s="44">
        <v>77.435379028320313</v>
      </c>
      <c r="N572" s="44">
        <v>4.6110874303169567</v>
      </c>
    </row>
    <row r="573" spans="1:14" x14ac:dyDescent="0.35">
      <c r="A573" t="s">
        <v>563</v>
      </c>
      <c r="B573" t="s">
        <v>1801</v>
      </c>
      <c r="C573" t="s">
        <v>1937</v>
      </c>
      <c r="D573" t="s">
        <v>2005</v>
      </c>
      <c r="E573" s="44">
        <v>20.475246429443359</v>
      </c>
      <c r="F573" s="44">
        <v>17.461339950561523</v>
      </c>
      <c r="G573" s="44">
        <v>14.580539703369141</v>
      </c>
      <c r="H573" s="44">
        <v>7.7743749618530273</v>
      </c>
      <c r="I573" s="44">
        <v>0.11082899570465088</v>
      </c>
      <c r="J573" s="44">
        <v>69.582737136563452</v>
      </c>
      <c r="K573" s="44">
        <v>134.73939725700794</v>
      </c>
      <c r="L573" s="44">
        <v>423.40890360421895</v>
      </c>
      <c r="M573" s="44">
        <v>78.411102294921875</v>
      </c>
      <c r="N573" s="44">
        <v>4.7543316292335476</v>
      </c>
    </row>
    <row r="574" spans="1:14" x14ac:dyDescent="0.35">
      <c r="A574" t="s">
        <v>564</v>
      </c>
      <c r="B574" t="s">
        <v>1801</v>
      </c>
      <c r="C574" t="s">
        <v>1938</v>
      </c>
      <c r="D574" t="s">
        <v>2005</v>
      </c>
      <c r="E574" s="44">
        <v>21.291629791259766</v>
      </c>
      <c r="F574" s="44">
        <v>17.810878753662109</v>
      </c>
      <c r="G574" s="44">
        <v>15.946203231811523</v>
      </c>
      <c r="H574" s="44">
        <v>6.0882358551025391</v>
      </c>
      <c r="I574" s="44">
        <v>9.2209614813327789E-2</v>
      </c>
      <c r="J574" s="44">
        <v>43.329449707340672</v>
      </c>
      <c r="K574" s="44">
        <v>111.02339374861616</v>
      </c>
      <c r="L574" s="44">
        <v>375.40440708672526</v>
      </c>
      <c r="M574" s="44">
        <v>79.360488891601563</v>
      </c>
      <c r="N574" s="44">
        <v>6.4647875471348613</v>
      </c>
    </row>
    <row r="575" spans="1:14" x14ac:dyDescent="0.35">
      <c r="A575" t="s">
        <v>565</v>
      </c>
      <c r="B575" t="s">
        <v>1801</v>
      </c>
      <c r="C575" t="s">
        <v>1939</v>
      </c>
      <c r="D575" t="s">
        <v>2005</v>
      </c>
      <c r="E575" s="44">
        <v>24.364252090454102</v>
      </c>
      <c r="F575" s="44">
        <v>24.827957153320313</v>
      </c>
      <c r="G575" s="44">
        <v>20.142108917236328</v>
      </c>
      <c r="H575" s="44">
        <v>7.5189404487609863</v>
      </c>
      <c r="I575" s="44">
        <v>0.13092587888240814</v>
      </c>
      <c r="J575" s="44">
        <v>29.718112691972284</v>
      </c>
      <c r="K575" s="44">
        <v>112.35908570722593</v>
      </c>
      <c r="L575" s="44">
        <v>404.44503451986549</v>
      </c>
      <c r="M575" s="44">
        <v>80.277427673339844</v>
      </c>
      <c r="N575" s="44">
        <v>5.6567811207223997</v>
      </c>
    </row>
    <row r="576" spans="1:14" x14ac:dyDescent="0.35">
      <c r="A576" t="s">
        <v>566</v>
      </c>
      <c r="B576" t="s">
        <v>1801</v>
      </c>
      <c r="C576" t="s">
        <v>1940</v>
      </c>
      <c r="D576" t="s">
        <v>2005</v>
      </c>
      <c r="E576" s="44">
        <v>26.59638786315918</v>
      </c>
      <c r="F576" s="44">
        <v>26.643543243408203</v>
      </c>
      <c r="G576" s="44">
        <v>21.614444732666016</v>
      </c>
      <c r="H576" s="44">
        <v>8.0685558319091797</v>
      </c>
      <c r="I576" s="44">
        <v>0.14049623906612396</v>
      </c>
      <c r="J576" s="44">
        <v>36.782083131290833</v>
      </c>
      <c r="K576" s="44">
        <v>126.45547654482682</v>
      </c>
      <c r="L576" s="44">
        <v>430.7094097662752</v>
      </c>
      <c r="M576" s="44">
        <v>81.162796020507813</v>
      </c>
      <c r="N576" s="44">
        <v>6.609970256797709</v>
      </c>
    </row>
    <row r="577" spans="1:14" x14ac:dyDescent="0.35">
      <c r="A577" t="s">
        <v>567</v>
      </c>
      <c r="B577" t="s">
        <v>1801</v>
      </c>
      <c r="C577" t="s">
        <v>1941</v>
      </c>
      <c r="D577" t="s">
        <v>2005</v>
      </c>
      <c r="E577" s="44">
        <v>29.141719818115234</v>
      </c>
      <c r="F577" s="44">
        <v>28.580699920654297</v>
      </c>
      <c r="G577" s="44">
        <v>23.185356140136719</v>
      </c>
      <c r="H577" s="44">
        <v>8.65496826171875</v>
      </c>
      <c r="I577" s="44">
        <v>0.15070731937885284</v>
      </c>
      <c r="J577" s="44">
        <v>48.117350456834188</v>
      </c>
      <c r="K577" s="44">
        <v>145.71196704900152</v>
      </c>
      <c r="L577" s="44">
        <v>430.08153028048309</v>
      </c>
      <c r="M577" s="44">
        <v>82.011734008789063</v>
      </c>
      <c r="N577" s="44">
        <v>7.8811613919720145</v>
      </c>
    </row>
    <row r="578" spans="1:14" x14ac:dyDescent="0.35">
      <c r="A578" t="s">
        <v>568</v>
      </c>
      <c r="B578" t="s">
        <v>1802</v>
      </c>
      <c r="C578" t="s">
        <v>1933</v>
      </c>
      <c r="D578" t="s">
        <v>2006</v>
      </c>
      <c r="E578" s="44">
        <v>1.1039012670516968</v>
      </c>
      <c r="F578" s="44">
        <v>0.12998783588409424</v>
      </c>
      <c r="G578" s="44">
        <v>0.9551360011100769</v>
      </c>
      <c r="H578" s="44">
        <v>1.7531682252883911</v>
      </c>
      <c r="I578" s="44">
        <v>5.3342478349804878E-4</v>
      </c>
      <c r="J578" s="44">
        <v>4.8653196241598335</v>
      </c>
      <c r="K578" s="44">
        <v>7.3149774549673712</v>
      </c>
      <c r="L578" s="44">
        <v>138.51672264957267</v>
      </c>
      <c r="M578" s="44">
        <v>30.762702941894531</v>
      </c>
      <c r="N578" s="44">
        <v>-1.4930690197021059</v>
      </c>
    </row>
    <row r="579" spans="1:14" x14ac:dyDescent="0.35">
      <c r="A579" t="s">
        <v>569</v>
      </c>
      <c r="B579" t="s">
        <v>1802</v>
      </c>
      <c r="C579" t="s">
        <v>1934</v>
      </c>
      <c r="D579" t="s">
        <v>2006</v>
      </c>
      <c r="E579" s="44">
        <v>2.4922943115234375</v>
      </c>
      <c r="F579" s="44">
        <v>1.0766901969909668</v>
      </c>
      <c r="G579" s="44">
        <v>1.8982682228088379</v>
      </c>
      <c r="H579" s="44">
        <v>2.6882946491241455</v>
      </c>
      <c r="I579" s="44">
        <v>4.5935023576021194E-2</v>
      </c>
      <c r="J579" s="44">
        <v>6.5275195695199866</v>
      </c>
      <c r="K579" s="44">
        <v>15.815764578658401</v>
      </c>
      <c r="L579" s="44">
        <v>185.74966444444445</v>
      </c>
      <c r="M579" s="44">
        <v>31.727052688598633</v>
      </c>
      <c r="N579" s="44">
        <v>1.0867631899855823</v>
      </c>
    </row>
    <row r="580" spans="1:14" x14ac:dyDescent="0.35">
      <c r="A580" t="s">
        <v>570</v>
      </c>
      <c r="B580" t="s">
        <v>1802</v>
      </c>
      <c r="C580" t="s">
        <v>1935</v>
      </c>
      <c r="D580" t="s">
        <v>2006</v>
      </c>
      <c r="E580" s="44">
        <v>1.8440269231796265</v>
      </c>
      <c r="F580" s="44">
        <v>0.84086060523986816</v>
      </c>
      <c r="G580" s="44">
        <v>1.330400824546814</v>
      </c>
      <c r="H580" s="44">
        <v>1.980222225189209</v>
      </c>
      <c r="I580" s="44">
        <v>1.5163767151534557E-2</v>
      </c>
      <c r="J580" s="44">
        <v>7.2745691007320685</v>
      </c>
      <c r="K580" s="44">
        <v>14.440091697250109</v>
      </c>
      <c r="L580" s="44">
        <v>218.03215325900516</v>
      </c>
      <c r="M580" s="44">
        <v>32.776569366455078</v>
      </c>
      <c r="N580" s="44">
        <v>1.1548481198945053</v>
      </c>
    </row>
    <row r="581" spans="1:14" x14ac:dyDescent="0.35">
      <c r="A581" t="s">
        <v>571</v>
      </c>
      <c r="B581" t="s">
        <v>1802</v>
      </c>
      <c r="C581" t="s">
        <v>1936</v>
      </c>
      <c r="D581" t="s">
        <v>2006</v>
      </c>
      <c r="E581" s="44">
        <v>1.4628583192825317</v>
      </c>
      <c r="F581" s="44">
        <v>0.55553704500198364</v>
      </c>
      <c r="G581" s="44">
        <v>0.97699785232543945</v>
      </c>
      <c r="H581" s="44">
        <v>1.476729154586792</v>
      </c>
      <c r="I581" s="44">
        <v>0</v>
      </c>
      <c r="J581" s="44">
        <v>6.7111571545366075</v>
      </c>
      <c r="K581" s="44">
        <v>12.294167950355437</v>
      </c>
      <c r="L581" s="44">
        <v>234.63767512864493</v>
      </c>
      <c r="M581" s="44">
        <v>33.883140563964844</v>
      </c>
      <c r="N581" s="44">
        <v>1.1108886034360168</v>
      </c>
    </row>
    <row r="582" spans="1:14" x14ac:dyDescent="0.35">
      <c r="A582" t="s">
        <v>572</v>
      </c>
      <c r="B582" t="s">
        <v>1802</v>
      </c>
      <c r="C582" t="s">
        <v>1937</v>
      </c>
      <c r="D582" t="s">
        <v>2006</v>
      </c>
      <c r="E582" s="44">
        <v>1.2795035839080811</v>
      </c>
      <c r="F582" s="44">
        <v>0.51341336965560913</v>
      </c>
      <c r="G582" s="44">
        <v>0.76540350914001465</v>
      </c>
      <c r="H582" s="44">
        <v>1.0559947490692139</v>
      </c>
      <c r="I582" s="44">
        <v>0</v>
      </c>
      <c r="J582" s="44">
        <v>4.683316218669737</v>
      </c>
      <c r="K582" s="44">
        <v>9.161228292619823</v>
      </c>
      <c r="L582" s="44">
        <v>234.65096086725987</v>
      </c>
      <c r="M582" s="44">
        <v>35.006076812744141</v>
      </c>
      <c r="N582" s="44">
        <v>0.86359680257252247</v>
      </c>
    </row>
    <row r="583" spans="1:14" x14ac:dyDescent="0.35">
      <c r="A583" t="s">
        <v>573</v>
      </c>
      <c r="B583" t="s">
        <v>1802</v>
      </c>
      <c r="C583" t="s">
        <v>1938</v>
      </c>
      <c r="D583" t="s">
        <v>2006</v>
      </c>
      <c r="E583" s="44">
        <v>1.2958306074142456</v>
      </c>
      <c r="F583" s="44">
        <v>0.58370202779769897</v>
      </c>
      <c r="G583" s="44">
        <v>0.69566404819488525</v>
      </c>
      <c r="H583" s="44">
        <v>0.85884898900985718</v>
      </c>
      <c r="I583" s="44">
        <v>0</v>
      </c>
      <c r="J583" s="44">
        <v>3.0103189663180898</v>
      </c>
      <c r="K583" s="44">
        <v>7.1506694327016938</v>
      </c>
      <c r="L583" s="44">
        <v>177.72213315630103</v>
      </c>
      <c r="M583" s="44">
        <v>36.115650177001953</v>
      </c>
      <c r="N583" s="44">
        <v>0.70630467475762693</v>
      </c>
    </row>
    <row r="584" spans="1:14" x14ac:dyDescent="0.35">
      <c r="A584" t="s">
        <v>574</v>
      </c>
      <c r="B584" t="s">
        <v>1802</v>
      </c>
      <c r="C584" t="s">
        <v>1939</v>
      </c>
      <c r="D584" t="s">
        <v>2006</v>
      </c>
      <c r="E584" s="44">
        <v>1.497272253036499</v>
      </c>
      <c r="F584" s="44">
        <v>0.70986050367355347</v>
      </c>
      <c r="G584" s="44">
        <v>0.83589053153991699</v>
      </c>
      <c r="H584" s="44">
        <v>1.0319689512252808</v>
      </c>
      <c r="I584" s="44">
        <v>0</v>
      </c>
      <c r="J584" s="44">
        <v>2.3989370458820742</v>
      </c>
      <c r="K584" s="44">
        <v>7.3742819895945502</v>
      </c>
      <c r="L584" s="44">
        <v>170.67696277659462</v>
      </c>
      <c r="M584" s="44">
        <v>37.202579498291016</v>
      </c>
      <c r="N584" s="44">
        <v>0.90035276384187046</v>
      </c>
    </row>
    <row r="585" spans="1:14" x14ac:dyDescent="0.35">
      <c r="A585" t="s">
        <v>575</v>
      </c>
      <c r="B585" t="s">
        <v>1802</v>
      </c>
      <c r="C585" t="s">
        <v>1940</v>
      </c>
      <c r="D585" t="s">
        <v>2006</v>
      </c>
      <c r="E585" s="44">
        <v>1.573513388633728</v>
      </c>
      <c r="F585" s="44">
        <v>0.68821984529495239</v>
      </c>
      <c r="G585" s="44">
        <v>0.81049430370330811</v>
      </c>
      <c r="H585" s="44">
        <v>1.0006154775619507</v>
      </c>
      <c r="I585" s="44">
        <v>0</v>
      </c>
      <c r="J585" s="44">
        <v>2.9626678242443618</v>
      </c>
      <c r="K585" s="44">
        <v>7.9818584493242675</v>
      </c>
      <c r="L585" s="44">
        <v>192.35816723944839</v>
      </c>
      <c r="M585" s="44">
        <v>38.274612426757813</v>
      </c>
      <c r="N585" s="44">
        <v>0.94634755028132211</v>
      </c>
    </row>
    <row r="586" spans="1:14" x14ac:dyDescent="0.35">
      <c r="A586" t="s">
        <v>576</v>
      </c>
      <c r="B586" t="s">
        <v>1802</v>
      </c>
      <c r="C586" t="s">
        <v>1941</v>
      </c>
      <c r="D586" t="s">
        <v>2006</v>
      </c>
      <c r="E586" s="44">
        <v>1.7008497714996338</v>
      </c>
      <c r="F586" s="44">
        <v>0.71195501089096069</v>
      </c>
      <c r="G586" s="44">
        <v>0.83843272924423218</v>
      </c>
      <c r="H586" s="44">
        <v>1.0351074934005737</v>
      </c>
      <c r="I586" s="44">
        <v>0</v>
      </c>
      <c r="J586" s="44">
        <v>3.839721806944389</v>
      </c>
      <c r="K586" s="44">
        <v>9.1762844156133081</v>
      </c>
      <c r="L586" s="44">
        <v>230.91085444107867</v>
      </c>
      <c r="M586" s="44">
        <v>39.339744567871094</v>
      </c>
      <c r="N586" s="44">
        <v>1.0502176036335182</v>
      </c>
    </row>
    <row r="587" spans="1:14" x14ac:dyDescent="0.35">
      <c r="A587" t="s">
        <v>577</v>
      </c>
      <c r="B587" t="s">
        <v>1803</v>
      </c>
      <c r="C587" t="s">
        <v>1933</v>
      </c>
      <c r="D587" t="s">
        <v>2007</v>
      </c>
      <c r="E587" s="44">
        <v>1.3584383726119995</v>
      </c>
      <c r="F587" s="44">
        <v>6.0610222816467285</v>
      </c>
      <c r="G587" s="44">
        <v>0</v>
      </c>
      <c r="H587" s="44">
        <v>0</v>
      </c>
      <c r="I587" s="44">
        <v>0</v>
      </c>
      <c r="J587" s="44">
        <v>0</v>
      </c>
      <c r="K587" s="44">
        <v>7.3250863244369153</v>
      </c>
      <c r="L587" s="44">
        <v>233.61108325142587</v>
      </c>
      <c r="M587" s="44">
        <v>7.4259591102600098</v>
      </c>
      <c r="N587" s="44">
        <v>-9.4374449031102259E-2</v>
      </c>
    </row>
    <row r="588" spans="1:14" x14ac:dyDescent="0.35">
      <c r="A588" t="s">
        <v>578</v>
      </c>
      <c r="B588" t="s">
        <v>1803</v>
      </c>
      <c r="C588" t="s">
        <v>1934</v>
      </c>
      <c r="D588" t="s">
        <v>2007</v>
      </c>
      <c r="E588" s="44">
        <v>1.4170331954956055</v>
      </c>
      <c r="F588" s="44">
        <v>5.3671860694885254</v>
      </c>
      <c r="G588" s="44">
        <v>0</v>
      </c>
      <c r="H588" s="44">
        <v>0</v>
      </c>
      <c r="I588" s="44">
        <v>0</v>
      </c>
      <c r="J588" s="44">
        <v>7.0847881198513171E-3</v>
      </c>
      <c r="K588" s="44">
        <v>6.4174055474038951</v>
      </c>
      <c r="L588" s="44">
        <v>261.62665456853557</v>
      </c>
      <c r="M588" s="44">
        <v>7.5687737464904785</v>
      </c>
      <c r="N588" s="44">
        <v>-0.37389850570008676</v>
      </c>
    </row>
    <row r="589" spans="1:14" x14ac:dyDescent="0.35">
      <c r="A589" t="s">
        <v>579</v>
      </c>
      <c r="B589" t="s">
        <v>1803</v>
      </c>
      <c r="C589" t="s">
        <v>1935</v>
      </c>
      <c r="D589" t="s">
        <v>2007</v>
      </c>
      <c r="E589" s="44">
        <v>1.4350721836090088</v>
      </c>
      <c r="F589" s="44">
        <v>4.987675666809082</v>
      </c>
      <c r="G589" s="44">
        <v>0</v>
      </c>
      <c r="H589" s="44">
        <v>0</v>
      </c>
      <c r="I589" s="44">
        <v>0</v>
      </c>
      <c r="J589" s="44">
        <v>3.2307454777608059E-3</v>
      </c>
      <c r="K589" s="44">
        <v>6.0583540196169725</v>
      </c>
      <c r="L589" s="44">
        <v>257.2951540317859</v>
      </c>
      <c r="M589" s="44">
        <v>7.6991047859191895</v>
      </c>
      <c r="N589" s="44">
        <v>-0.36762433786029991</v>
      </c>
    </row>
    <row r="590" spans="1:14" x14ac:dyDescent="0.35">
      <c r="A590" t="s">
        <v>580</v>
      </c>
      <c r="B590" t="s">
        <v>1803</v>
      </c>
      <c r="C590" t="s">
        <v>1936</v>
      </c>
      <c r="D590" t="s">
        <v>2007</v>
      </c>
      <c r="E590" s="44">
        <v>1.5754841566085815</v>
      </c>
      <c r="F590" s="44">
        <v>3.3629910945892334</v>
      </c>
      <c r="G590" s="44">
        <v>0</v>
      </c>
      <c r="H590" s="44">
        <v>0</v>
      </c>
      <c r="I590" s="44">
        <v>0</v>
      </c>
      <c r="J590" s="44">
        <v>2.1209406149677718E-2</v>
      </c>
      <c r="K590" s="44">
        <v>4.5808333695762844</v>
      </c>
      <c r="L590" s="44">
        <v>292.49229732443121</v>
      </c>
      <c r="M590" s="44">
        <v>7.8211054801940918</v>
      </c>
      <c r="N590" s="44">
        <v>-0.37885116856191914</v>
      </c>
    </row>
    <row r="591" spans="1:14" x14ac:dyDescent="0.35">
      <c r="A591" t="s">
        <v>581</v>
      </c>
      <c r="B591" t="s">
        <v>1803</v>
      </c>
      <c r="C591" t="s">
        <v>1937</v>
      </c>
      <c r="D591" t="s">
        <v>2007</v>
      </c>
      <c r="E591" s="44">
        <v>1.6043777465820313</v>
      </c>
      <c r="F591" s="44">
        <v>2.3925957679748535</v>
      </c>
      <c r="G591" s="44">
        <v>0</v>
      </c>
      <c r="H591" s="44">
        <v>0</v>
      </c>
      <c r="I591" s="44">
        <v>0</v>
      </c>
      <c r="J591" s="44">
        <v>2.1404037256230916E-2</v>
      </c>
      <c r="K591" s="44">
        <v>3.656337567319166</v>
      </c>
      <c r="L591" s="44">
        <v>308.41479349064048</v>
      </c>
      <c r="M591" s="44">
        <v>7.9413290023803711</v>
      </c>
      <c r="N591" s="44">
        <v>-0.3620399844939497</v>
      </c>
    </row>
    <row r="592" spans="1:14" x14ac:dyDescent="0.35">
      <c r="A592" t="s">
        <v>582</v>
      </c>
      <c r="B592" t="s">
        <v>1803</v>
      </c>
      <c r="C592" t="s">
        <v>1938</v>
      </c>
      <c r="D592" t="s">
        <v>2007</v>
      </c>
      <c r="E592" s="44">
        <v>1.7230745553970337</v>
      </c>
      <c r="F592" s="44">
        <v>1.660749077796936</v>
      </c>
      <c r="G592" s="44">
        <v>0</v>
      </c>
      <c r="H592" s="44">
        <v>0</v>
      </c>
      <c r="I592" s="44">
        <v>0</v>
      </c>
      <c r="J592" s="44">
        <v>2.1534765214080005E-2</v>
      </c>
      <c r="K592" s="44">
        <v>3.0757737290442986</v>
      </c>
      <c r="L592" s="44">
        <v>299.09437845718475</v>
      </c>
      <c r="M592" s="44">
        <v>8.0645465850830078</v>
      </c>
      <c r="N592" s="44">
        <v>-0.32958466936375119</v>
      </c>
    </row>
    <row r="593" spans="1:14" x14ac:dyDescent="0.35">
      <c r="A593" t="s">
        <v>583</v>
      </c>
      <c r="B593" t="s">
        <v>1803</v>
      </c>
      <c r="C593" t="s">
        <v>1939</v>
      </c>
      <c r="D593" t="s">
        <v>2007</v>
      </c>
      <c r="E593" s="44">
        <v>1.8192019462585449</v>
      </c>
      <c r="F593" s="44">
        <v>1.7257703542709351</v>
      </c>
      <c r="G593" s="44">
        <v>0</v>
      </c>
      <c r="H593" s="44">
        <v>0</v>
      </c>
      <c r="I593" s="44">
        <v>0</v>
      </c>
      <c r="J593" s="44">
        <v>2.1951042238105959E-2</v>
      </c>
      <c r="K593" s="44">
        <v>3.2333593419721538</v>
      </c>
      <c r="L593" s="44">
        <v>317.74764140708373</v>
      </c>
      <c r="M593" s="44">
        <v>8.1918277740478516</v>
      </c>
      <c r="N593" s="44">
        <v>-0.33356412000472169</v>
      </c>
    </row>
    <row r="594" spans="1:14" x14ac:dyDescent="0.35">
      <c r="A594" t="s">
        <v>584</v>
      </c>
      <c r="B594" t="s">
        <v>1803</v>
      </c>
      <c r="C594" t="s">
        <v>1940</v>
      </c>
      <c r="D594" t="s">
        <v>2007</v>
      </c>
      <c r="E594" s="44">
        <v>1.9646313190460205</v>
      </c>
      <c r="F594" s="44">
        <v>1.8014529943466187</v>
      </c>
      <c r="G594" s="44">
        <v>0</v>
      </c>
      <c r="H594" s="44">
        <v>0</v>
      </c>
      <c r="I594" s="44">
        <v>0</v>
      </c>
      <c r="J594" s="44">
        <v>2.2248770806728112E-2</v>
      </c>
      <c r="K594" s="44">
        <v>3.4816635831764842</v>
      </c>
      <c r="L594" s="44">
        <v>350.74330236589128</v>
      </c>
      <c r="M594" s="44">
        <v>8.3215703964233398</v>
      </c>
      <c r="N594" s="44">
        <v>-0.30666938181359349</v>
      </c>
    </row>
    <row r="595" spans="1:14" x14ac:dyDescent="0.35">
      <c r="A595" t="s">
        <v>585</v>
      </c>
      <c r="B595" t="s">
        <v>1803</v>
      </c>
      <c r="C595" t="s">
        <v>1941</v>
      </c>
      <c r="D595" t="s">
        <v>2007</v>
      </c>
      <c r="E595" s="44">
        <v>2.1325185298919678</v>
      </c>
      <c r="F595" s="44">
        <v>1.8865489959716797</v>
      </c>
      <c r="G595" s="44">
        <v>0</v>
      </c>
      <c r="H595" s="44">
        <v>0</v>
      </c>
      <c r="I595" s="44">
        <v>0</v>
      </c>
      <c r="J595" s="44">
        <v>2.2552462807911466E-2</v>
      </c>
      <c r="K595" s="44">
        <v>4.0190676611076084</v>
      </c>
      <c r="L595" s="44">
        <v>365.5989104131155</v>
      </c>
      <c r="M595" s="44">
        <v>8.4528427124023438</v>
      </c>
      <c r="N595" s="44">
        <v>-2.255256598252986E-2</v>
      </c>
    </row>
    <row r="596" spans="1:14" x14ac:dyDescent="0.35">
      <c r="A596" t="s">
        <v>586</v>
      </c>
      <c r="B596" t="s">
        <v>1804</v>
      </c>
      <c r="C596" t="s">
        <v>1933</v>
      </c>
      <c r="D596" t="s">
        <v>2008</v>
      </c>
      <c r="E596" s="44">
        <v>0.47171473503112793</v>
      </c>
      <c r="F596" s="44">
        <v>0.10532575845718384</v>
      </c>
      <c r="G596" s="44">
        <v>0.21417005360126495</v>
      </c>
      <c r="H596" s="44">
        <v>0.21650989353656769</v>
      </c>
      <c r="I596" s="44">
        <v>3.3337287604808807E-3</v>
      </c>
      <c r="J596" s="44">
        <v>0.40846544385550021</v>
      </c>
      <c r="K596" s="44">
        <v>1.4936031148190982</v>
      </c>
      <c r="L596" s="44">
        <v>26.4253793666132</v>
      </c>
      <c r="M596" s="44">
        <v>7.1823897361755371</v>
      </c>
      <c r="N596" s="44">
        <v>7.4083512752843639E-2</v>
      </c>
    </row>
    <row r="597" spans="1:14" x14ac:dyDescent="0.35">
      <c r="A597" t="s">
        <v>587</v>
      </c>
      <c r="B597" t="s">
        <v>1804</v>
      </c>
      <c r="C597" t="s">
        <v>1934</v>
      </c>
      <c r="D597" t="s">
        <v>2008</v>
      </c>
      <c r="E597" s="44">
        <v>0.48441371321678162</v>
      </c>
      <c r="F597" s="44">
        <v>0.20135918259620667</v>
      </c>
      <c r="G597" s="44">
        <v>0.35230737924575806</v>
      </c>
      <c r="H597" s="44">
        <v>0.27803051471710205</v>
      </c>
      <c r="I597" s="44">
        <v>5.5110370740294456E-3</v>
      </c>
      <c r="J597" s="44">
        <v>1.9607276286511108</v>
      </c>
      <c r="K597" s="44">
        <v>4.0999124797242903</v>
      </c>
      <c r="L597" s="44">
        <v>28.84019701876278</v>
      </c>
      <c r="M597" s="44">
        <v>7.5749421119689941</v>
      </c>
      <c r="N597" s="44">
        <v>0.81756307544604301</v>
      </c>
    </row>
    <row r="598" spans="1:14" x14ac:dyDescent="0.35">
      <c r="A598" t="s">
        <v>588</v>
      </c>
      <c r="B598" t="s">
        <v>1804</v>
      </c>
      <c r="C598" t="s">
        <v>1935</v>
      </c>
      <c r="D598" t="s">
        <v>2008</v>
      </c>
      <c r="E598" s="44">
        <v>0.6049838662147522</v>
      </c>
      <c r="F598" s="44">
        <v>0.34760811924934387</v>
      </c>
      <c r="G598" s="44">
        <v>0.60435730218887329</v>
      </c>
      <c r="H598" s="44">
        <v>0.37056216597557068</v>
      </c>
      <c r="I598" s="44">
        <v>1.1419492773711681E-2</v>
      </c>
      <c r="J598" s="44">
        <v>2.0941688804324916</v>
      </c>
      <c r="K598" s="44">
        <v>4.9222218437797833</v>
      </c>
      <c r="L598" s="44">
        <v>30.981000382032128</v>
      </c>
      <c r="M598" s="44">
        <v>7.9925727844238281</v>
      </c>
      <c r="N598" s="44">
        <v>0.8891218558262346</v>
      </c>
    </row>
    <row r="599" spans="1:14" x14ac:dyDescent="0.35">
      <c r="A599" t="s">
        <v>589</v>
      </c>
      <c r="B599" t="s">
        <v>1804</v>
      </c>
      <c r="C599" t="s">
        <v>1936</v>
      </c>
      <c r="D599" t="s">
        <v>2008</v>
      </c>
      <c r="E599" s="44">
        <v>0.54612332582473755</v>
      </c>
      <c r="F599" s="44">
        <v>0.36066588759422302</v>
      </c>
      <c r="G599" s="44">
        <v>0.63620394468307495</v>
      </c>
      <c r="H599" s="44">
        <v>0.31851202249526978</v>
      </c>
      <c r="I599" s="44">
        <v>1.2713797390460968E-2</v>
      </c>
      <c r="J599" s="44">
        <v>1.2976599086777219</v>
      </c>
      <c r="K599" s="44">
        <v>4.0585562767056302</v>
      </c>
      <c r="L599" s="44">
        <v>33.641291571319861</v>
      </c>
      <c r="M599" s="44">
        <v>8.4134645462036133</v>
      </c>
      <c r="N599" s="44">
        <v>0.88667754650233466</v>
      </c>
    </row>
    <row r="600" spans="1:14" x14ac:dyDescent="0.35">
      <c r="A600" t="s">
        <v>590</v>
      </c>
      <c r="B600" t="s">
        <v>1804</v>
      </c>
      <c r="C600" t="s">
        <v>1937</v>
      </c>
      <c r="D600" t="s">
        <v>2008</v>
      </c>
      <c r="E600" s="44">
        <v>0.57113927602767944</v>
      </c>
      <c r="F600" s="44">
        <v>0.48778703808784485</v>
      </c>
      <c r="G600" s="44">
        <v>0.72677910327911377</v>
      </c>
      <c r="H600" s="44">
        <v>0.31425666809082031</v>
      </c>
      <c r="I600" s="44">
        <v>1.3997646979987621E-2</v>
      </c>
      <c r="J600" s="44">
        <v>1.2366491663206132</v>
      </c>
      <c r="K600" s="44">
        <v>4.2343058207583146</v>
      </c>
      <c r="L600" s="44">
        <v>35.877527676203705</v>
      </c>
      <c r="M600" s="44">
        <v>8.8093051910400391</v>
      </c>
      <c r="N600" s="44">
        <v>0.88369686516157842</v>
      </c>
    </row>
    <row r="601" spans="1:14" x14ac:dyDescent="0.35">
      <c r="A601" t="s">
        <v>591</v>
      </c>
      <c r="B601" t="s">
        <v>1804</v>
      </c>
      <c r="C601" t="s">
        <v>1938</v>
      </c>
      <c r="D601" t="s">
        <v>2008</v>
      </c>
      <c r="E601" s="44">
        <v>0.61115729808807373</v>
      </c>
      <c r="F601" s="44">
        <v>0.39179936051368713</v>
      </c>
      <c r="G601" s="44">
        <v>0.73252475261688232</v>
      </c>
      <c r="H601" s="44">
        <v>0.31691759824752808</v>
      </c>
      <c r="I601" s="44">
        <v>9.9885715171694756E-3</v>
      </c>
      <c r="J601" s="44">
        <v>1.3023012345078053</v>
      </c>
      <c r="K601" s="44">
        <v>4.2128863443108129</v>
      </c>
      <c r="L601" s="44">
        <v>37.570399889580756</v>
      </c>
      <c r="M601" s="44">
        <v>9.1593027114868164</v>
      </c>
      <c r="N601" s="44">
        <v>0.84819764337234371</v>
      </c>
    </row>
    <row r="602" spans="1:14" x14ac:dyDescent="0.35">
      <c r="A602" t="s">
        <v>592</v>
      </c>
      <c r="B602" t="s">
        <v>1804</v>
      </c>
      <c r="C602" t="s">
        <v>1939</v>
      </c>
      <c r="D602" t="s">
        <v>2008</v>
      </c>
      <c r="E602" s="44">
        <v>0.94373142719268799</v>
      </c>
      <c r="F602" s="44">
        <v>0.53575092554092407</v>
      </c>
      <c r="G602" s="44">
        <v>0.89329993724822998</v>
      </c>
      <c r="H602" s="44">
        <v>0.36012041568756104</v>
      </c>
      <c r="I602" s="44">
        <v>1.4695580117404461E-2</v>
      </c>
      <c r="J602" s="44">
        <v>1.2347246716199158</v>
      </c>
      <c r="K602" s="44">
        <v>4.7316218682847753</v>
      </c>
      <c r="L602" s="44">
        <v>38.709284846801197</v>
      </c>
      <c r="M602" s="44">
        <v>9.4558019638061523</v>
      </c>
      <c r="N602" s="44">
        <v>0.74929902543072835</v>
      </c>
    </row>
    <row r="603" spans="1:14" x14ac:dyDescent="0.35">
      <c r="A603" t="s">
        <v>593</v>
      </c>
      <c r="B603" t="s">
        <v>1804</v>
      </c>
      <c r="C603" t="s">
        <v>1940</v>
      </c>
      <c r="D603" t="s">
        <v>2008</v>
      </c>
      <c r="E603" s="44">
        <v>0.92428064346313477</v>
      </c>
      <c r="F603" s="44">
        <v>0.47993534803390503</v>
      </c>
      <c r="G603" s="44">
        <v>0.76256906986236572</v>
      </c>
      <c r="H603" s="44">
        <v>0.30067643523216248</v>
      </c>
      <c r="I603" s="44">
        <v>1.318823266774416E-2</v>
      </c>
      <c r="J603" s="44">
        <v>1.2354061378384682</v>
      </c>
      <c r="K603" s="44">
        <v>4.5048902665563109</v>
      </c>
      <c r="L603" s="44">
        <v>40.124900995223861</v>
      </c>
      <c r="M603" s="44">
        <v>9.7023534774780273</v>
      </c>
      <c r="N603" s="44">
        <v>0.7888344190163048</v>
      </c>
    </row>
    <row r="604" spans="1:14" x14ac:dyDescent="0.35">
      <c r="A604" t="s">
        <v>594</v>
      </c>
      <c r="B604" t="s">
        <v>1804</v>
      </c>
      <c r="C604" t="s">
        <v>1941</v>
      </c>
      <c r="D604" t="s">
        <v>2008</v>
      </c>
      <c r="E604" s="44">
        <v>0.95113074779510498</v>
      </c>
      <c r="F604" s="44">
        <v>0.46484363079071045</v>
      </c>
      <c r="G604" s="44">
        <v>0.70041936635971069</v>
      </c>
      <c r="H604" s="44">
        <v>0.26873132586479187</v>
      </c>
      <c r="I604" s="44">
        <v>1.2823283672332764E-2</v>
      </c>
      <c r="J604" s="44">
        <v>1.2378999833251545</v>
      </c>
      <c r="K604" s="44">
        <v>4.4799315679663003</v>
      </c>
      <c r="L604" s="44">
        <v>41.86872919247628</v>
      </c>
      <c r="M604" s="44">
        <v>9.9038028717041016</v>
      </c>
      <c r="N604" s="44">
        <v>0.84408308114688335</v>
      </c>
    </row>
    <row r="605" spans="1:14" x14ac:dyDescent="0.35">
      <c r="A605" t="s">
        <v>595</v>
      </c>
      <c r="B605" t="s">
        <v>1805</v>
      </c>
      <c r="C605" t="s">
        <v>1933</v>
      </c>
      <c r="D605" t="s">
        <v>2009</v>
      </c>
      <c r="E605" s="44">
        <v>1.624208927154541</v>
      </c>
      <c r="F605" s="44">
        <v>1.8093067407608032</v>
      </c>
      <c r="G605" s="44">
        <v>2.4104053974151611</v>
      </c>
      <c r="H605" s="44">
        <v>0.53584861755371094</v>
      </c>
      <c r="I605" s="44">
        <v>1.1629638262093067E-2</v>
      </c>
      <c r="J605" s="44">
        <v>7.5631693998752185</v>
      </c>
      <c r="K605" s="44">
        <v>10.043251335090668</v>
      </c>
      <c r="L605" s="44">
        <v>115.40093146575032</v>
      </c>
      <c r="M605" s="44">
        <v>2.9980831146240234</v>
      </c>
      <c r="N605" s="44">
        <v>-3.9113169714923144</v>
      </c>
    </row>
    <row r="606" spans="1:14" x14ac:dyDescent="0.35">
      <c r="A606" t="s">
        <v>596</v>
      </c>
      <c r="B606" t="s">
        <v>1805</v>
      </c>
      <c r="C606" t="s">
        <v>1934</v>
      </c>
      <c r="D606" t="s">
        <v>2009</v>
      </c>
      <c r="E606" s="44">
        <v>1.8185920715332031</v>
      </c>
      <c r="F606" s="44">
        <v>1.8637559413909912</v>
      </c>
      <c r="G606" s="44">
        <v>2.4588074684143066</v>
      </c>
      <c r="H606" s="44">
        <v>0.56818759441375732</v>
      </c>
      <c r="I606" s="44">
        <v>1.1221264488995075E-2</v>
      </c>
      <c r="J606" s="44">
        <v>10.798170787924631</v>
      </c>
      <c r="K606" s="44">
        <v>17.51873505876166</v>
      </c>
      <c r="L606" s="44">
        <v>154.01973334621533</v>
      </c>
      <c r="M606" s="44">
        <v>3.1910514831542969</v>
      </c>
      <c r="N606" s="44">
        <v>-9.4549934104293243E-8</v>
      </c>
    </row>
    <row r="607" spans="1:14" x14ac:dyDescent="0.35">
      <c r="A607" t="s">
        <v>597</v>
      </c>
      <c r="B607" t="s">
        <v>1805</v>
      </c>
      <c r="C607" t="s">
        <v>1935</v>
      </c>
      <c r="D607" t="s">
        <v>2009</v>
      </c>
      <c r="E607" s="44">
        <v>2.0463337898254395</v>
      </c>
      <c r="F607" s="44">
        <v>2.2229094505310059</v>
      </c>
      <c r="G607" s="44">
        <v>2.8196747303009033</v>
      </c>
      <c r="H607" s="44">
        <v>0.66686737537384033</v>
      </c>
      <c r="I607" s="44">
        <v>1.2833139859139919E-2</v>
      </c>
      <c r="J607" s="44">
        <v>10.044032985367128</v>
      </c>
      <c r="K607" s="44">
        <v>17.812651334117206</v>
      </c>
      <c r="L607" s="44">
        <v>174.06587910255777</v>
      </c>
      <c r="M607" s="44">
        <v>3.3955557346343994</v>
      </c>
      <c r="N607" s="44">
        <v>2.4190803671331196E-7</v>
      </c>
    </row>
    <row r="608" spans="1:14" x14ac:dyDescent="0.35">
      <c r="A608" t="s">
        <v>598</v>
      </c>
      <c r="B608" t="s">
        <v>1805</v>
      </c>
      <c r="C608" t="s">
        <v>1936</v>
      </c>
      <c r="D608" t="s">
        <v>2009</v>
      </c>
      <c r="E608" s="44">
        <v>2.1737279891967773</v>
      </c>
      <c r="F608" s="44">
        <v>2.3213725090026855</v>
      </c>
      <c r="G608" s="44">
        <v>3.1099395751953125</v>
      </c>
      <c r="H608" s="44">
        <v>0.76681751012802124</v>
      </c>
      <c r="I608" s="44">
        <v>1.2442717328667641E-2</v>
      </c>
      <c r="J608" s="44">
        <v>9.1430939795171025</v>
      </c>
      <c r="K608" s="44">
        <v>17.527393898115136</v>
      </c>
      <c r="L608" s="44">
        <v>174.17941901641294</v>
      </c>
      <c r="M608" s="44">
        <v>3.5983848571777344</v>
      </c>
      <c r="N608" s="44">
        <v>-3.133355601647736E-7</v>
      </c>
    </row>
    <row r="609" spans="1:14" x14ac:dyDescent="0.35">
      <c r="A609" t="s">
        <v>599</v>
      </c>
      <c r="B609" t="s">
        <v>1805</v>
      </c>
      <c r="C609" t="s">
        <v>1937</v>
      </c>
      <c r="D609" t="s">
        <v>2009</v>
      </c>
      <c r="E609" s="44">
        <v>2.2485418319702148</v>
      </c>
      <c r="F609" s="44">
        <v>2.5331001281738281</v>
      </c>
      <c r="G609" s="44">
        <v>3.4079952239990234</v>
      </c>
      <c r="H609" s="44">
        <v>0.8584972620010376</v>
      </c>
      <c r="I609" s="44">
        <v>1.3176767155528069E-2</v>
      </c>
      <c r="J609" s="44">
        <v>8.1930669530801499</v>
      </c>
      <c r="K609" s="44">
        <v>17.254378600788613</v>
      </c>
      <c r="L609" s="44">
        <v>162.69510555469287</v>
      </c>
      <c r="M609" s="44">
        <v>3.7824499607086182</v>
      </c>
      <c r="N609" s="44">
        <v>-7.4093295054922237E-8</v>
      </c>
    </row>
    <row r="610" spans="1:14" x14ac:dyDescent="0.35">
      <c r="A610" t="s">
        <v>600</v>
      </c>
      <c r="B610" t="s">
        <v>1805</v>
      </c>
      <c r="C610" t="s">
        <v>1938</v>
      </c>
      <c r="D610" t="s">
        <v>2009</v>
      </c>
      <c r="E610" s="44">
        <v>2.4332664012908936</v>
      </c>
      <c r="F610" s="44">
        <v>2.3207757472991943</v>
      </c>
      <c r="G610" s="44">
        <v>3.3399200439453125</v>
      </c>
      <c r="H610" s="44">
        <v>0.87375164031982422</v>
      </c>
      <c r="I610" s="44">
        <v>1.112357247620821E-2</v>
      </c>
      <c r="J610" s="44">
        <v>5.3685843557101123</v>
      </c>
      <c r="K610" s="44">
        <v>14.347421411638416</v>
      </c>
      <c r="L610" s="44">
        <v>114.60618238646812</v>
      </c>
      <c r="M610" s="44">
        <v>3.9357941150665283</v>
      </c>
      <c r="N610" s="44">
        <v>4.2683675260946075E-8</v>
      </c>
    </row>
    <row r="611" spans="1:14" x14ac:dyDescent="0.35">
      <c r="A611" t="s">
        <v>601</v>
      </c>
      <c r="B611" t="s">
        <v>1805</v>
      </c>
      <c r="C611" t="s">
        <v>1939</v>
      </c>
      <c r="D611" t="s">
        <v>2009</v>
      </c>
      <c r="E611" s="44">
        <v>2.4027523994445801</v>
      </c>
      <c r="F611" s="44">
        <v>2.2351737022399902</v>
      </c>
      <c r="G611" s="44">
        <v>3.403085470199585</v>
      </c>
      <c r="H611" s="44">
        <v>0.90070688724517822</v>
      </c>
      <c r="I611" s="44">
        <v>1.047399640083313E-2</v>
      </c>
      <c r="J611" s="44">
        <v>4.4974905928871038</v>
      </c>
      <c r="K611" s="44">
        <v>13.449683009410656</v>
      </c>
      <c r="L611" s="44">
        <v>110.87317395000008</v>
      </c>
      <c r="M611" s="44">
        <v>4.052584171295166</v>
      </c>
      <c r="N611" s="44">
        <v>-8.4366931929480415E-7</v>
      </c>
    </row>
    <row r="612" spans="1:14" x14ac:dyDescent="0.35">
      <c r="A612" t="s">
        <v>602</v>
      </c>
      <c r="B612" t="s">
        <v>1805</v>
      </c>
      <c r="C612" t="s">
        <v>1940</v>
      </c>
      <c r="D612" t="s">
        <v>2009</v>
      </c>
      <c r="E612" s="44">
        <v>2.5368533134460449</v>
      </c>
      <c r="F612" s="44">
        <v>2.2564897537231445</v>
      </c>
      <c r="G612" s="44">
        <v>3.2930567264556885</v>
      </c>
      <c r="H612" s="44">
        <v>0.86310434341430664</v>
      </c>
      <c r="I612" s="44">
        <v>1.083455141633749E-2</v>
      </c>
      <c r="J612" s="44">
        <v>4.5979160255989218</v>
      </c>
      <c r="K612" s="44">
        <v>13.558254373668644</v>
      </c>
      <c r="L612" s="44">
        <v>120.68353759523021</v>
      </c>
      <c r="M612" s="44">
        <v>4.136528491973877</v>
      </c>
      <c r="N612" s="44">
        <v>-1.1981338907673944E-6</v>
      </c>
    </row>
    <row r="613" spans="1:14" x14ac:dyDescent="0.35">
      <c r="A613" t="s">
        <v>603</v>
      </c>
      <c r="B613" t="s">
        <v>1805</v>
      </c>
      <c r="C613" t="s">
        <v>1941</v>
      </c>
      <c r="D613" t="s">
        <v>2009</v>
      </c>
      <c r="E613" s="44">
        <v>2.8024747371673584</v>
      </c>
      <c r="F613" s="44">
        <v>2.591533899307251</v>
      </c>
      <c r="G613" s="44">
        <v>3.5032975673675537</v>
      </c>
      <c r="H613" s="44">
        <v>0.90074318647384644</v>
      </c>
      <c r="I613" s="44">
        <v>1.2966172769665718E-2</v>
      </c>
      <c r="J613" s="44">
        <v>5.2340779448673231</v>
      </c>
      <c r="K613" s="44">
        <v>15.045093332381359</v>
      </c>
      <c r="L613" s="44">
        <v>144.52322194248259</v>
      </c>
      <c r="M613" s="44">
        <v>4.1971278190612793</v>
      </c>
      <c r="N613" s="44">
        <v>-6.9524963564049358E-7</v>
      </c>
    </row>
    <row r="614" spans="1:14" x14ac:dyDescent="0.35">
      <c r="A614" t="s">
        <v>604</v>
      </c>
      <c r="B614" t="s">
        <v>1806</v>
      </c>
      <c r="C614" t="s">
        <v>1933</v>
      </c>
      <c r="D614" t="s">
        <v>2010</v>
      </c>
      <c r="E614" s="44">
        <v>0.35420998930931091</v>
      </c>
      <c r="F614" s="44">
        <v>0.25533515214920044</v>
      </c>
      <c r="G614" s="44">
        <v>0.14039698243141174</v>
      </c>
      <c r="H614" s="44">
        <v>0.2310195118188858</v>
      </c>
      <c r="I614" s="44">
        <v>1.9448522944003344E-3</v>
      </c>
      <c r="J614" s="44">
        <v>1.3778027496473233</v>
      </c>
      <c r="K614" s="44">
        <v>1.5902288569603653</v>
      </c>
      <c r="L614" s="44">
        <v>38.419626605356811</v>
      </c>
      <c r="M614" s="44">
        <v>4.3371405601501465</v>
      </c>
      <c r="N614" s="44">
        <v>-0.77048029384433714</v>
      </c>
    </row>
    <row r="615" spans="1:14" x14ac:dyDescent="0.35">
      <c r="A615" t="s">
        <v>605</v>
      </c>
      <c r="B615" t="s">
        <v>1806</v>
      </c>
      <c r="C615" t="s">
        <v>1934</v>
      </c>
      <c r="D615" t="s">
        <v>2010</v>
      </c>
      <c r="E615" s="44">
        <v>1.5839147567749023</v>
      </c>
      <c r="F615" s="44">
        <v>0.43561497330665588</v>
      </c>
      <c r="G615" s="44">
        <v>0.24203699827194214</v>
      </c>
      <c r="H615" s="44">
        <v>0.44263699650764465</v>
      </c>
      <c r="I615" s="44">
        <v>3.1506321392953396E-3</v>
      </c>
      <c r="J615" s="44">
        <v>1.7928299146700228</v>
      </c>
      <c r="K615" s="44">
        <v>5.082892300838302</v>
      </c>
      <c r="L615" s="44">
        <v>40.075674163251072</v>
      </c>
      <c r="M615" s="44">
        <v>4.5883679389953613</v>
      </c>
      <c r="N615" s="44">
        <v>0.58270784057501768</v>
      </c>
    </row>
    <row r="616" spans="1:14" x14ac:dyDescent="0.35">
      <c r="A616" t="s">
        <v>606</v>
      </c>
      <c r="B616" t="s">
        <v>1806</v>
      </c>
      <c r="C616" t="s">
        <v>1935</v>
      </c>
      <c r="D616" t="s">
        <v>2010</v>
      </c>
      <c r="E616" s="44">
        <v>1.8518743515014648</v>
      </c>
      <c r="F616" s="44">
        <v>0.7309613823890686</v>
      </c>
      <c r="G616" s="44">
        <v>0.22282291948795319</v>
      </c>
      <c r="H616" s="44">
        <v>0.47861149907112122</v>
      </c>
      <c r="I616" s="44">
        <v>1.200422178953886E-3</v>
      </c>
      <c r="J616" s="44">
        <v>1.9233878751688207</v>
      </c>
      <c r="K616" s="44">
        <v>6.1342754925971708</v>
      </c>
      <c r="L616" s="44">
        <v>44.047334183867996</v>
      </c>
      <c r="M616" s="44">
        <v>4.9164037704467773</v>
      </c>
      <c r="N616" s="44">
        <v>0.92541713174109397</v>
      </c>
    </row>
    <row r="617" spans="1:14" x14ac:dyDescent="0.35">
      <c r="A617" t="s">
        <v>607</v>
      </c>
      <c r="B617" t="s">
        <v>1806</v>
      </c>
      <c r="C617" t="s">
        <v>1936</v>
      </c>
      <c r="D617" t="s">
        <v>2010</v>
      </c>
      <c r="E617" s="44">
        <v>1.8979294300079346</v>
      </c>
      <c r="F617" s="44">
        <v>0.84933573007583618</v>
      </c>
      <c r="G617" s="44">
        <v>0.21734374761581421</v>
      </c>
      <c r="H617" s="44">
        <v>0.49935704469680786</v>
      </c>
      <c r="I617" s="44">
        <v>1.9388588843867183E-3</v>
      </c>
      <c r="J617" s="44">
        <v>2.3007077835660934</v>
      </c>
      <c r="K617" s="44">
        <v>6.6200289366758378</v>
      </c>
      <c r="L617" s="44">
        <v>46.471385850175857</v>
      </c>
      <c r="M617" s="44">
        <v>5.2761015892028809</v>
      </c>
      <c r="N617" s="44">
        <v>0.85341644043274201</v>
      </c>
    </row>
    <row r="618" spans="1:14" x14ac:dyDescent="0.35">
      <c r="A618" t="s">
        <v>608</v>
      </c>
      <c r="B618" t="s">
        <v>1806</v>
      </c>
      <c r="C618" t="s">
        <v>1937</v>
      </c>
      <c r="D618" t="s">
        <v>2010</v>
      </c>
      <c r="E618" s="44">
        <v>1.9802461862564087</v>
      </c>
      <c r="F618" s="44">
        <v>1.0914080142974854</v>
      </c>
      <c r="G618" s="44">
        <v>0.21135741472244263</v>
      </c>
      <c r="H618" s="44">
        <v>0.55137044191360474</v>
      </c>
      <c r="I618" s="44">
        <v>1.0801819153130054E-3</v>
      </c>
      <c r="J618" s="44">
        <v>2.2545448186008699</v>
      </c>
      <c r="K618" s="44">
        <v>7.0496796420898704</v>
      </c>
      <c r="L618" s="44">
        <v>48.524603055236618</v>
      </c>
      <c r="M618" s="44">
        <v>5.6032791137695313</v>
      </c>
      <c r="N618" s="44">
        <v>0.95967249171714997</v>
      </c>
    </row>
    <row r="619" spans="1:14" x14ac:dyDescent="0.35">
      <c r="A619" t="s">
        <v>609</v>
      </c>
      <c r="B619" t="s">
        <v>1806</v>
      </c>
      <c r="C619" t="s">
        <v>1938</v>
      </c>
      <c r="D619" t="s">
        <v>2010</v>
      </c>
      <c r="E619" s="44">
        <v>2.047419548034668</v>
      </c>
      <c r="F619" s="44">
        <v>1.2867878675460815</v>
      </c>
      <c r="G619" s="44">
        <v>0.21741485595703125</v>
      </c>
      <c r="H619" s="44">
        <v>0.6254422664642334</v>
      </c>
      <c r="I619" s="44">
        <v>1.0596306528896093E-3</v>
      </c>
      <c r="J619" s="44">
        <v>2.4106899071958336</v>
      </c>
      <c r="K619" s="44">
        <v>7.4272124510104529</v>
      </c>
      <c r="L619" s="44">
        <v>49.910270062149976</v>
      </c>
      <c r="M619" s="44">
        <v>5.8514785766601563</v>
      </c>
      <c r="N619" s="44">
        <v>0.83839811601920911</v>
      </c>
    </row>
    <row r="620" spans="1:14" x14ac:dyDescent="0.35">
      <c r="A620" t="s">
        <v>610</v>
      </c>
      <c r="B620" t="s">
        <v>1806</v>
      </c>
      <c r="C620" t="s">
        <v>1939</v>
      </c>
      <c r="D620" t="s">
        <v>2010</v>
      </c>
      <c r="E620" s="44">
        <v>2.2231266498565674</v>
      </c>
      <c r="F620" s="44">
        <v>1.2889041900634766</v>
      </c>
      <c r="G620" s="44">
        <v>0.21736367046833038</v>
      </c>
      <c r="H620" s="44">
        <v>0.62535983324050903</v>
      </c>
      <c r="I620" s="44">
        <v>1.0565575212240219E-3</v>
      </c>
      <c r="J620" s="44">
        <v>2.3491626207923844</v>
      </c>
      <c r="K620" s="44">
        <v>7.490422667918792</v>
      </c>
      <c r="L620" s="44">
        <v>51.483909754859305</v>
      </c>
      <c r="M620" s="44">
        <v>6.0066671371459961</v>
      </c>
      <c r="N620" s="44">
        <v>0.78544892804681776</v>
      </c>
    </row>
    <row r="621" spans="1:14" x14ac:dyDescent="0.35">
      <c r="A621" t="s">
        <v>611</v>
      </c>
      <c r="B621" t="s">
        <v>1806</v>
      </c>
      <c r="C621" t="s">
        <v>1940</v>
      </c>
      <c r="D621" t="s">
        <v>2010</v>
      </c>
      <c r="E621" s="44">
        <v>2.3859241008758545</v>
      </c>
      <c r="F621" s="44">
        <v>1.3227704763412476</v>
      </c>
      <c r="G621" s="44">
        <v>0.22207355499267578</v>
      </c>
      <c r="H621" s="44">
        <v>0.63878858089447021</v>
      </c>
      <c r="I621" s="44">
        <v>1.084753661416471E-3</v>
      </c>
      <c r="J621" s="44">
        <v>2.3360901463440169</v>
      </c>
      <c r="K621" s="44">
        <v>7.7458347654170945</v>
      </c>
      <c r="L621" s="44">
        <v>54.184219914003179</v>
      </c>
      <c r="M621" s="44">
        <v>6.0823569297790527</v>
      </c>
      <c r="N621" s="44">
        <v>0.83910310143391698</v>
      </c>
    </row>
    <row r="622" spans="1:14" x14ac:dyDescent="0.35">
      <c r="A622" t="s">
        <v>612</v>
      </c>
      <c r="B622" t="s">
        <v>1806</v>
      </c>
      <c r="C622" t="s">
        <v>1941</v>
      </c>
      <c r="D622" t="s">
        <v>2010</v>
      </c>
      <c r="E622" s="44">
        <v>2.5646321773529053</v>
      </c>
      <c r="F622" s="44">
        <v>1.361685037612915</v>
      </c>
      <c r="G622" s="44">
        <v>0.21487763524055481</v>
      </c>
      <c r="H622" s="44">
        <v>0.61641836166381836</v>
      </c>
      <c r="I622" s="44">
        <v>1.1224705958738923E-3</v>
      </c>
      <c r="J622" s="44">
        <v>2.2425859314124428</v>
      </c>
      <c r="K622" s="44">
        <v>7.9182358399374184</v>
      </c>
      <c r="L622" s="44">
        <v>56.70948002662076</v>
      </c>
      <c r="M622" s="44">
        <v>6.0935096740722656</v>
      </c>
      <c r="N622" s="44">
        <v>0.91691425178669483</v>
      </c>
    </row>
    <row r="623" spans="1:14" x14ac:dyDescent="0.35">
      <c r="A623" t="s">
        <v>613</v>
      </c>
      <c r="B623" t="s">
        <v>1807</v>
      </c>
      <c r="C623" t="s">
        <v>1933</v>
      </c>
      <c r="D623" t="s">
        <v>2011</v>
      </c>
      <c r="E623" s="44">
        <v>1.5653679370880127</v>
      </c>
      <c r="F623" s="44">
        <v>0.36668211221694946</v>
      </c>
      <c r="G623" s="44">
        <v>0.1785752922296524</v>
      </c>
      <c r="H623" s="44">
        <v>1.1266088485717773</v>
      </c>
      <c r="I623" s="44">
        <v>4.8355096951127052E-3</v>
      </c>
      <c r="J623" s="44">
        <v>1.4313758442751652</v>
      </c>
      <c r="K623" s="44">
        <v>4.1889584459752163</v>
      </c>
      <c r="L623" s="44">
        <v>57.048374512353703</v>
      </c>
      <c r="M623" s="44">
        <v>3.0414605140686035</v>
      </c>
      <c r="N623" s="44">
        <v>-0.48448711952187296</v>
      </c>
    </row>
    <row r="624" spans="1:14" x14ac:dyDescent="0.35">
      <c r="A624" t="s">
        <v>614</v>
      </c>
      <c r="B624" t="s">
        <v>1807</v>
      </c>
      <c r="C624" t="s">
        <v>1934</v>
      </c>
      <c r="D624" t="s">
        <v>2011</v>
      </c>
      <c r="E624" s="44">
        <v>1.8881738185882568</v>
      </c>
      <c r="F624" s="44">
        <v>0.45403695106506348</v>
      </c>
      <c r="G624" s="44">
        <v>0.2535284161567688</v>
      </c>
      <c r="H624" s="44">
        <v>1.1840636730194092</v>
      </c>
      <c r="I624" s="44">
        <v>5.5506406351923943E-3</v>
      </c>
      <c r="J624" s="44">
        <v>4.1865034112922723</v>
      </c>
      <c r="K624" s="44">
        <v>7.97185693817688</v>
      </c>
      <c r="L624" s="44">
        <v>68.01690507152145</v>
      </c>
      <c r="M624" s="44">
        <v>3.2372679710388184</v>
      </c>
      <c r="N624" s="44">
        <v>1.047196906966974E-7</v>
      </c>
    </row>
    <row r="625" spans="1:14" x14ac:dyDescent="0.35">
      <c r="A625" t="s">
        <v>615</v>
      </c>
      <c r="B625" t="s">
        <v>1807</v>
      </c>
      <c r="C625" t="s">
        <v>1935</v>
      </c>
      <c r="D625" t="s">
        <v>2011</v>
      </c>
      <c r="E625" s="44">
        <v>2.1041417121887207</v>
      </c>
      <c r="F625" s="44">
        <v>0.51112490892410278</v>
      </c>
      <c r="G625" s="44">
        <v>0.33950561285018921</v>
      </c>
      <c r="H625" s="44">
        <v>1.1959953308105469</v>
      </c>
      <c r="I625" s="44">
        <v>6.4728120341897011E-3</v>
      </c>
      <c r="J625" s="44">
        <v>4.9152869720485839</v>
      </c>
      <c r="K625" s="44">
        <v>9.0725273120409433</v>
      </c>
      <c r="L625" s="44">
        <v>76.615864759427822</v>
      </c>
      <c r="M625" s="44">
        <v>3.464644193649292</v>
      </c>
      <c r="N625" s="44">
        <v>4.2605192973610428E-7</v>
      </c>
    </row>
    <row r="626" spans="1:14" x14ac:dyDescent="0.35">
      <c r="A626" t="s">
        <v>616</v>
      </c>
      <c r="B626" t="s">
        <v>1807</v>
      </c>
      <c r="C626" t="s">
        <v>1936</v>
      </c>
      <c r="D626" t="s">
        <v>2011</v>
      </c>
      <c r="E626" s="44">
        <v>2.373621940612793</v>
      </c>
      <c r="F626" s="44">
        <v>0.55707037448883057</v>
      </c>
      <c r="G626" s="44">
        <v>0.43184831738471985</v>
      </c>
      <c r="H626" s="44">
        <v>1.1504541635513306</v>
      </c>
      <c r="I626" s="44">
        <v>7.83543661236763E-3</v>
      </c>
      <c r="J626" s="44">
        <v>5.1745412918408036</v>
      </c>
      <c r="K626" s="44">
        <v>9.6953714788563339</v>
      </c>
      <c r="L626" s="44">
        <v>78.784395318595585</v>
      </c>
      <c r="M626" s="44">
        <v>3.7114803791046143</v>
      </c>
      <c r="N626" s="44">
        <v>3.2596584986777088E-8</v>
      </c>
    </row>
    <row r="627" spans="1:14" x14ac:dyDescent="0.35">
      <c r="A627" t="s">
        <v>617</v>
      </c>
      <c r="B627" t="s">
        <v>1807</v>
      </c>
      <c r="C627" t="s">
        <v>1937</v>
      </c>
      <c r="D627" t="s">
        <v>2011</v>
      </c>
      <c r="E627" s="44">
        <v>2.4810690879821777</v>
      </c>
      <c r="F627" s="44">
        <v>0.62522107362747192</v>
      </c>
      <c r="G627" s="44">
        <v>0.51563489437103271</v>
      </c>
      <c r="H627" s="44">
        <v>1.0555627346038818</v>
      </c>
      <c r="I627" s="44">
        <v>7.983427494764328E-3</v>
      </c>
      <c r="J627" s="44">
        <v>4.7297575239316183</v>
      </c>
      <c r="K627" s="44">
        <v>9.4152288285766943</v>
      </c>
      <c r="L627" s="44">
        <v>81.076723016905078</v>
      </c>
      <c r="M627" s="44">
        <v>3.9609253406524658</v>
      </c>
      <c r="N627" s="44">
        <v>7.2359038849612034E-7</v>
      </c>
    </row>
    <row r="628" spans="1:14" x14ac:dyDescent="0.35">
      <c r="A628" t="s">
        <v>618</v>
      </c>
      <c r="B628" t="s">
        <v>1807</v>
      </c>
      <c r="C628" t="s">
        <v>1938</v>
      </c>
      <c r="D628" t="s">
        <v>2011</v>
      </c>
      <c r="E628" s="44">
        <v>2.7421169281005859</v>
      </c>
      <c r="F628" s="44">
        <v>0.67563754320144653</v>
      </c>
      <c r="G628" s="44">
        <v>0.61143255233764648</v>
      </c>
      <c r="H628" s="44">
        <v>0.94967079162597656</v>
      </c>
      <c r="I628" s="44">
        <v>8.3775119855999947E-3</v>
      </c>
      <c r="J628" s="44">
        <v>3.1667564229545309</v>
      </c>
      <c r="K628" s="44">
        <v>8.1539916829155477</v>
      </c>
      <c r="L628" s="44">
        <v>68.919375812743823</v>
      </c>
      <c r="M628" s="44">
        <v>4.1998095512390137</v>
      </c>
      <c r="N628" s="44">
        <v>-2.861510441931614E-7</v>
      </c>
    </row>
    <row r="629" spans="1:14" x14ac:dyDescent="0.35">
      <c r="A629" t="s">
        <v>619</v>
      </c>
      <c r="B629" t="s">
        <v>1807</v>
      </c>
      <c r="C629" t="s">
        <v>1939</v>
      </c>
      <c r="D629" t="s">
        <v>2011</v>
      </c>
      <c r="E629" s="44">
        <v>2.5456299781799316</v>
      </c>
      <c r="F629" s="44">
        <v>0.46339476108551025</v>
      </c>
      <c r="G629" s="44">
        <v>0.44817018508911133</v>
      </c>
      <c r="H629" s="44">
        <v>0.70626384019851685</v>
      </c>
      <c r="I629" s="44">
        <v>5.377110093832016E-3</v>
      </c>
      <c r="J629" s="44">
        <v>2.2719930305261071</v>
      </c>
      <c r="K629" s="44">
        <v>6.4408287195365608</v>
      </c>
      <c r="L629" s="44">
        <v>65.941482444733424</v>
      </c>
      <c r="M629" s="44">
        <v>4.4247617721557617</v>
      </c>
      <c r="N629" s="44">
        <v>-4.2778031783541337E-7</v>
      </c>
    </row>
    <row r="630" spans="1:14" x14ac:dyDescent="0.35">
      <c r="A630" t="s">
        <v>620</v>
      </c>
      <c r="B630" t="s">
        <v>1807</v>
      </c>
      <c r="C630" t="s">
        <v>1940</v>
      </c>
      <c r="D630" t="s">
        <v>2011</v>
      </c>
      <c r="E630" s="44">
        <v>2.6678745746612549</v>
      </c>
      <c r="F630" s="44">
        <v>0.442146897315979</v>
      </c>
      <c r="G630" s="44">
        <v>0.43040728569030762</v>
      </c>
      <c r="H630" s="44">
        <v>0.67919129133224487</v>
      </c>
      <c r="I630" s="44">
        <v>5.0949547439813614E-3</v>
      </c>
      <c r="J630" s="44">
        <v>2.2236838314175968</v>
      </c>
      <c r="K630" s="44">
        <v>6.4483989761466587</v>
      </c>
      <c r="L630" s="44">
        <v>70.783615084525366</v>
      </c>
      <c r="M630" s="44">
        <v>4.6362619400024414</v>
      </c>
      <c r="N630" s="44">
        <v>-8.8120058805429835E-8</v>
      </c>
    </row>
    <row r="631" spans="1:14" x14ac:dyDescent="0.35">
      <c r="A631" t="s">
        <v>621</v>
      </c>
      <c r="B631" t="s">
        <v>1807</v>
      </c>
      <c r="C631" t="s">
        <v>1941</v>
      </c>
      <c r="D631" t="s">
        <v>2011</v>
      </c>
      <c r="E631" s="44">
        <v>2.8669495582580566</v>
      </c>
      <c r="F631" s="44">
        <v>0.46034318208694458</v>
      </c>
      <c r="G631" s="44">
        <v>0.43534746766090393</v>
      </c>
      <c r="H631" s="44">
        <v>0.68340206146240234</v>
      </c>
      <c r="I631" s="44">
        <v>5.4225409403443336E-3</v>
      </c>
      <c r="J631" s="44">
        <v>2.2097478090459322</v>
      </c>
      <c r="K631" s="44">
        <v>6.6612123877745653</v>
      </c>
      <c r="L631" s="44">
        <v>81.681539035706891</v>
      </c>
      <c r="M631" s="44">
        <v>4.8299450874328613</v>
      </c>
      <c r="N631" s="44">
        <v>-7.4286504059273284E-8</v>
      </c>
    </row>
    <row r="632" spans="1:14" x14ac:dyDescent="0.35">
      <c r="A632" t="s">
        <v>622</v>
      </c>
      <c r="B632" t="s">
        <v>1808</v>
      </c>
      <c r="C632" t="s">
        <v>1933</v>
      </c>
      <c r="D632" t="s">
        <v>2012</v>
      </c>
      <c r="E632" s="44">
        <v>2.2195882797241211</v>
      </c>
      <c r="F632" s="44">
        <v>0.93467354774475098</v>
      </c>
      <c r="G632" s="44">
        <v>0.53113603591918945</v>
      </c>
      <c r="H632" s="44">
        <v>0.74245119094848633</v>
      </c>
      <c r="I632" s="44">
        <v>1.6557695344090462E-2</v>
      </c>
      <c r="J632" s="44">
        <v>4.530642298132932</v>
      </c>
      <c r="K632" s="44">
        <v>7.388836351030017</v>
      </c>
      <c r="L632" s="44">
        <v>125.12230635306923</v>
      </c>
      <c r="M632" s="44">
        <v>1.779676079750061</v>
      </c>
      <c r="N632" s="44">
        <v>-1.586212456502329</v>
      </c>
    </row>
    <row r="633" spans="1:14" x14ac:dyDescent="0.35">
      <c r="A633" t="s">
        <v>623</v>
      </c>
      <c r="B633" t="s">
        <v>1808</v>
      </c>
      <c r="C633" t="s">
        <v>1934</v>
      </c>
      <c r="D633" t="s">
        <v>2012</v>
      </c>
      <c r="E633" s="44">
        <v>2.7482659816741943</v>
      </c>
      <c r="F633" s="44">
        <v>0.76329368352890015</v>
      </c>
      <c r="G633" s="44">
        <v>0.84448862075805664</v>
      </c>
      <c r="H633" s="44">
        <v>0.62002921104431152</v>
      </c>
      <c r="I633" s="44">
        <v>1.4797286130487919E-2</v>
      </c>
      <c r="J633" s="44">
        <v>6.1122900463464447</v>
      </c>
      <c r="K633" s="44">
        <v>11.103164833710871</v>
      </c>
      <c r="L633" s="44">
        <v>167.77527472527473</v>
      </c>
      <c r="M633" s="44">
        <v>1.9520541429519653</v>
      </c>
      <c r="N633" s="44">
        <v>-4.5677619908701672E-7</v>
      </c>
    </row>
    <row r="634" spans="1:14" x14ac:dyDescent="0.35">
      <c r="A634" t="s">
        <v>624</v>
      </c>
      <c r="B634" t="s">
        <v>1808</v>
      </c>
      <c r="C634" t="s">
        <v>1935</v>
      </c>
      <c r="D634" t="s">
        <v>2012</v>
      </c>
      <c r="E634" s="44">
        <v>3.512814998626709</v>
      </c>
      <c r="F634" s="44">
        <v>0.65174424648284912</v>
      </c>
      <c r="G634" s="44">
        <v>1.2464947700500488</v>
      </c>
      <c r="H634" s="44">
        <v>0.55123770236968994</v>
      </c>
      <c r="I634" s="44">
        <v>1.405804418027401E-2</v>
      </c>
      <c r="J634" s="44">
        <v>6.0222449459541991</v>
      </c>
      <c r="K634" s="44">
        <v>11.998594558110117</v>
      </c>
      <c r="L634" s="44">
        <v>186.83351648351649</v>
      </c>
      <c r="M634" s="44">
        <v>2.1095681190490723</v>
      </c>
      <c r="N634" s="44">
        <v>-2.1847152353871024E-7</v>
      </c>
    </row>
    <row r="635" spans="1:14" x14ac:dyDescent="0.35">
      <c r="A635" t="s">
        <v>625</v>
      </c>
      <c r="B635" t="s">
        <v>1808</v>
      </c>
      <c r="C635" t="s">
        <v>1936</v>
      </c>
      <c r="D635" t="s">
        <v>2012</v>
      </c>
      <c r="E635" s="44">
        <v>4.0030703544616699</v>
      </c>
      <c r="F635" s="44">
        <v>0.58622825145721436</v>
      </c>
      <c r="G635" s="44">
        <v>1.729825496673584</v>
      </c>
      <c r="H635" s="44">
        <v>0.44971132278442383</v>
      </c>
      <c r="I635" s="44">
        <v>1.6469784080982208E-2</v>
      </c>
      <c r="J635" s="44">
        <v>5.7066458804099209</v>
      </c>
      <c r="K635" s="44">
        <v>12.491950703965138</v>
      </c>
      <c r="L635" s="44">
        <v>198.72774725274726</v>
      </c>
      <c r="M635" s="44">
        <v>2.2504725456237793</v>
      </c>
      <c r="N635" s="44">
        <v>-6.764753006649471E-7</v>
      </c>
    </row>
    <row r="636" spans="1:14" x14ac:dyDescent="0.35">
      <c r="A636" t="s">
        <v>626</v>
      </c>
      <c r="B636" t="s">
        <v>1808</v>
      </c>
      <c r="C636" t="s">
        <v>1937</v>
      </c>
      <c r="D636" t="s">
        <v>2012</v>
      </c>
      <c r="E636" s="44">
        <v>4.5506668090820313</v>
      </c>
      <c r="F636" s="44">
        <v>0.47163277864456177</v>
      </c>
      <c r="G636" s="44">
        <v>2.5727758407592773</v>
      </c>
      <c r="H636" s="44">
        <v>0.4004662036895752</v>
      </c>
      <c r="I636" s="44">
        <v>1.8099775537848473E-2</v>
      </c>
      <c r="J636" s="44">
        <v>6.0068888001796648</v>
      </c>
      <c r="K636" s="44">
        <v>14.020530375240817</v>
      </c>
      <c r="L636" s="44">
        <v>206.22472527472527</v>
      </c>
      <c r="M636" s="44">
        <v>2.3744194507598877</v>
      </c>
      <c r="N636" s="44">
        <v>2.1763927726681231E-7</v>
      </c>
    </row>
    <row r="637" spans="1:14" x14ac:dyDescent="0.35">
      <c r="A637" t="s">
        <v>627</v>
      </c>
      <c r="B637" t="s">
        <v>1808</v>
      </c>
      <c r="C637" t="s">
        <v>1938</v>
      </c>
      <c r="D637" t="s">
        <v>2012</v>
      </c>
      <c r="E637" s="44">
        <v>4.796022891998291</v>
      </c>
      <c r="F637" s="44">
        <v>0.30297505855560303</v>
      </c>
      <c r="G637" s="44">
        <v>3.1292991638183594</v>
      </c>
      <c r="H637" s="44">
        <v>0.23795372247695923</v>
      </c>
      <c r="I637" s="44">
        <v>2.0491939038038254E-2</v>
      </c>
      <c r="J637" s="44">
        <v>3.4263137786248232</v>
      </c>
      <c r="K637" s="44">
        <v>11.913056916957052</v>
      </c>
      <c r="L637" s="44">
        <v>161.73983516483517</v>
      </c>
      <c r="M637" s="44">
        <v>2.4815387725830078</v>
      </c>
      <c r="N637" s="44">
        <v>1.6500459132373635E-7</v>
      </c>
    </row>
    <row r="638" spans="1:14" x14ac:dyDescent="0.35">
      <c r="A638" t="s">
        <v>628</v>
      </c>
      <c r="B638" t="s">
        <v>1808</v>
      </c>
      <c r="C638" t="s">
        <v>1939</v>
      </c>
      <c r="D638" t="s">
        <v>2012</v>
      </c>
      <c r="E638" s="44">
        <v>4.8987565040588379</v>
      </c>
      <c r="F638" s="44">
        <v>0.23825448751449585</v>
      </c>
      <c r="G638" s="44">
        <v>2.6963787078857422</v>
      </c>
      <c r="H638" s="44">
        <v>0.21594232320785522</v>
      </c>
      <c r="I638" s="44">
        <v>1.5024595893919468E-2</v>
      </c>
      <c r="J638" s="44">
        <v>0.84401077981208772</v>
      </c>
      <c r="K638" s="44">
        <v>8.9083673302037862</v>
      </c>
      <c r="L638" s="44">
        <v>151.73214285714286</v>
      </c>
      <c r="M638" s="44">
        <v>2.5698039531707764</v>
      </c>
      <c r="N638" s="44">
        <v>7.0017197195682002E-7</v>
      </c>
    </row>
    <row r="639" spans="1:14" x14ac:dyDescent="0.35">
      <c r="A639" t="s">
        <v>629</v>
      </c>
      <c r="B639" t="s">
        <v>1808</v>
      </c>
      <c r="C639" t="s">
        <v>1940</v>
      </c>
      <c r="D639" t="s">
        <v>2012</v>
      </c>
      <c r="E639" s="44">
        <v>5.1930556297302246</v>
      </c>
      <c r="F639" s="44">
        <v>0.24178843200206757</v>
      </c>
      <c r="G639" s="44">
        <v>2.7018980979919434</v>
      </c>
      <c r="H639" s="44">
        <v>0.21482488512992859</v>
      </c>
      <c r="I639" s="44">
        <v>1.5431682579219341E-2</v>
      </c>
      <c r="J639" s="44">
        <v>0.83522169149652226</v>
      </c>
      <c r="K639" s="44">
        <v>9.202220321304269</v>
      </c>
      <c r="L639" s="44">
        <v>166.92884615384617</v>
      </c>
      <c r="M639" s="44">
        <v>2.6392109394073486</v>
      </c>
      <c r="N639" s="44">
        <v>9.1099671095662416E-7</v>
      </c>
    </row>
    <row r="640" spans="1:14" x14ac:dyDescent="0.35">
      <c r="A640" t="s">
        <v>630</v>
      </c>
      <c r="B640" t="s">
        <v>1808</v>
      </c>
      <c r="C640" t="s">
        <v>1941</v>
      </c>
      <c r="D640" t="s">
        <v>2012</v>
      </c>
      <c r="E640" s="44">
        <v>5.6404948234558105</v>
      </c>
      <c r="F640" s="44">
        <v>0.25856855511665344</v>
      </c>
      <c r="G640" s="44">
        <v>2.8446249961853027</v>
      </c>
      <c r="H640" s="44">
        <v>0.22430190443992615</v>
      </c>
      <c r="I640" s="44">
        <v>1.6698382794857025E-2</v>
      </c>
      <c r="J640" s="44">
        <v>0.93444713987806483</v>
      </c>
      <c r="K640" s="44">
        <v>9.9191358243407528</v>
      </c>
      <c r="L640" s="44">
        <v>188.29480236485247</v>
      </c>
      <c r="M640" s="44">
        <v>2.6948492527008057</v>
      </c>
      <c r="N640" s="44">
        <v>-1.0280617264157854E-6</v>
      </c>
    </row>
    <row r="641" spans="1:14" x14ac:dyDescent="0.35">
      <c r="A641" t="s">
        <v>631</v>
      </c>
      <c r="B641" t="s">
        <v>1809</v>
      </c>
      <c r="C641" t="s">
        <v>1933</v>
      </c>
      <c r="D641" t="s">
        <v>2013</v>
      </c>
      <c r="E641" s="44">
        <v>10.18559455871582</v>
      </c>
      <c r="F641" s="44">
        <v>7.7326998710632324</v>
      </c>
      <c r="G641" s="44">
        <v>5.6352710723876953</v>
      </c>
      <c r="H641" s="44">
        <v>9.3951892852783203</v>
      </c>
      <c r="I641" s="44">
        <v>3.9030198007822037E-2</v>
      </c>
      <c r="J641" s="44">
        <v>41.716251855584183</v>
      </c>
      <c r="K641" s="44">
        <v>61.757355628486678</v>
      </c>
      <c r="L641" s="44">
        <v>528.20733264953606</v>
      </c>
      <c r="M641" s="44">
        <v>27.425678253173828</v>
      </c>
      <c r="N641" s="44">
        <v>-12.946681566452973</v>
      </c>
    </row>
    <row r="642" spans="1:14" x14ac:dyDescent="0.35">
      <c r="A642" t="s">
        <v>632</v>
      </c>
      <c r="B642" t="s">
        <v>1809</v>
      </c>
      <c r="C642" t="s">
        <v>1934</v>
      </c>
      <c r="D642" t="s">
        <v>2013</v>
      </c>
      <c r="E642" s="44">
        <v>10.991938591003418</v>
      </c>
      <c r="F642" s="44">
        <v>11.549890518188477</v>
      </c>
      <c r="G642" s="44">
        <v>8.1147518157958984</v>
      </c>
      <c r="H642" s="44">
        <v>9.2456378936767578</v>
      </c>
      <c r="I642" s="44">
        <v>4.1443705558776855E-2</v>
      </c>
      <c r="J642" s="44">
        <v>58.719424100887643</v>
      </c>
      <c r="K642" s="44">
        <v>98.663086171665498</v>
      </c>
      <c r="L642" s="44">
        <v>671.23884010822928</v>
      </c>
      <c r="M642" s="44">
        <v>28.238021850585938</v>
      </c>
      <c r="N642" s="44">
        <v>1.3346938700919964E-6</v>
      </c>
    </row>
    <row r="643" spans="1:14" x14ac:dyDescent="0.35">
      <c r="A643" t="s">
        <v>633</v>
      </c>
      <c r="B643" t="s">
        <v>1809</v>
      </c>
      <c r="C643" t="s">
        <v>1935</v>
      </c>
      <c r="D643" t="s">
        <v>2013</v>
      </c>
      <c r="E643" s="44">
        <v>12.336588859558105</v>
      </c>
      <c r="F643" s="44">
        <v>16.177331924438477</v>
      </c>
      <c r="G643" s="44">
        <v>11.240705490112305</v>
      </c>
      <c r="H643" s="44">
        <v>9.2652378082275391</v>
      </c>
      <c r="I643" s="44">
        <v>4.7277960926294327E-2</v>
      </c>
      <c r="J643" s="44">
        <v>76.233883561656356</v>
      </c>
      <c r="K643" s="44">
        <v>125.30102541053111</v>
      </c>
      <c r="L643" s="44">
        <v>735.97484334866408</v>
      </c>
      <c r="M643" s="44">
        <v>29.086349487304688</v>
      </c>
      <c r="N643" s="44">
        <v>3.1769997548281026E-6</v>
      </c>
    </row>
    <row r="644" spans="1:14" x14ac:dyDescent="0.35">
      <c r="A644" t="s">
        <v>634</v>
      </c>
      <c r="B644" t="s">
        <v>1809</v>
      </c>
      <c r="C644" t="s">
        <v>1936</v>
      </c>
      <c r="D644" t="s">
        <v>2013</v>
      </c>
      <c r="E644" s="44">
        <v>13.108407974243164</v>
      </c>
      <c r="F644" s="44">
        <v>20.582609176635742</v>
      </c>
      <c r="G644" s="44">
        <v>13.766620635986328</v>
      </c>
      <c r="H644" s="44">
        <v>8.6411867141723633</v>
      </c>
      <c r="I644" s="44">
        <v>4.62690070271492E-2</v>
      </c>
      <c r="J644" s="44">
        <v>70.874321271329535</v>
      </c>
      <c r="K644" s="44">
        <v>127.01941733585957</v>
      </c>
      <c r="L644" s="44">
        <v>746.64712740761865</v>
      </c>
      <c r="M644" s="44">
        <v>29.944475173950195</v>
      </c>
      <c r="N644" s="44">
        <v>4.0540319901083421E-6</v>
      </c>
    </row>
    <row r="645" spans="1:14" x14ac:dyDescent="0.35">
      <c r="A645" t="s">
        <v>635</v>
      </c>
      <c r="B645" t="s">
        <v>1809</v>
      </c>
      <c r="C645" t="s">
        <v>1937</v>
      </c>
      <c r="D645" t="s">
        <v>2013</v>
      </c>
      <c r="E645" s="44">
        <v>14.04401969909668</v>
      </c>
      <c r="F645" s="44">
        <v>25.215419769287109</v>
      </c>
      <c r="G645" s="44">
        <v>16.773458480834961</v>
      </c>
      <c r="H645" s="44">
        <v>8.0903158187866211</v>
      </c>
      <c r="I645" s="44">
        <v>4.9143724143505096E-2</v>
      </c>
      <c r="J645" s="44">
        <v>65.385370398734437</v>
      </c>
      <c r="K645" s="44">
        <v>129.55772881296835</v>
      </c>
      <c r="L645" s="44">
        <v>756.35034732038139</v>
      </c>
      <c r="M645" s="44">
        <v>30.776721954345703</v>
      </c>
      <c r="N645" s="44">
        <v>2.7623784433217224E-6</v>
      </c>
    </row>
    <row r="646" spans="1:14" x14ac:dyDescent="0.35">
      <c r="A646" t="s">
        <v>636</v>
      </c>
      <c r="B646" t="s">
        <v>1809</v>
      </c>
      <c r="C646" t="s">
        <v>1938</v>
      </c>
      <c r="D646" t="s">
        <v>2013</v>
      </c>
      <c r="E646" s="44">
        <v>15.055498123168945</v>
      </c>
      <c r="F646" s="44">
        <v>30.370489120483398</v>
      </c>
      <c r="G646" s="44">
        <v>20.252281188964844</v>
      </c>
      <c r="H646" s="44">
        <v>7.6257905960083008</v>
      </c>
      <c r="I646" s="44">
        <v>5.1268640905618668E-2</v>
      </c>
      <c r="J646" s="44">
        <v>43.692755489560476</v>
      </c>
      <c r="K646" s="44">
        <v>117.04808500357791</v>
      </c>
      <c r="L646" s="44">
        <v>654.26992706286137</v>
      </c>
      <c r="M646" s="44">
        <v>31.557140350341797</v>
      </c>
      <c r="N646" s="44">
        <v>-1.9068810104272416E-6</v>
      </c>
    </row>
    <row r="647" spans="1:14" x14ac:dyDescent="0.35">
      <c r="A647" t="s">
        <v>637</v>
      </c>
      <c r="B647" t="s">
        <v>1809</v>
      </c>
      <c r="C647" t="s">
        <v>1939</v>
      </c>
      <c r="D647" t="s">
        <v>2013</v>
      </c>
      <c r="E647" s="44">
        <v>15.611499786376953</v>
      </c>
      <c r="F647" s="44">
        <v>29.178119659423828</v>
      </c>
      <c r="G647" s="44">
        <v>19.195306777954102</v>
      </c>
      <c r="H647" s="44">
        <v>7.1984953880310059</v>
      </c>
      <c r="I647" s="44">
        <v>4.9627602100372314E-2</v>
      </c>
      <c r="J647" s="44">
        <v>24.517759910578182</v>
      </c>
      <c r="K647" s="44">
        <v>95.750810857458191</v>
      </c>
      <c r="L647" s="44">
        <v>644.93555761916537</v>
      </c>
      <c r="M647" s="44">
        <v>32.275688171386719</v>
      </c>
      <c r="N647" s="44">
        <v>3.4615284505434829E-6</v>
      </c>
    </row>
    <row r="648" spans="1:14" x14ac:dyDescent="0.35">
      <c r="A648" t="s">
        <v>638</v>
      </c>
      <c r="B648" t="s">
        <v>1809</v>
      </c>
      <c r="C648" t="s">
        <v>1940</v>
      </c>
      <c r="D648" t="s">
        <v>2013</v>
      </c>
      <c r="E648" s="44">
        <v>16.467361450195313</v>
      </c>
      <c r="F648" s="44">
        <v>28.572772979736328</v>
      </c>
      <c r="G648" s="44">
        <v>18.797370910644531</v>
      </c>
      <c r="H648" s="44">
        <v>7.0492644309997559</v>
      </c>
      <c r="I648" s="44">
        <v>4.8598781228065491E-2</v>
      </c>
      <c r="J648" s="44">
        <v>27.547380655692493</v>
      </c>
      <c r="K648" s="44">
        <v>98.482750819719598</v>
      </c>
      <c r="L648" s="44">
        <v>686.7383944126799</v>
      </c>
      <c r="M648" s="44">
        <v>32.938209533691406</v>
      </c>
      <c r="N648" s="44">
        <v>-1.2348986757615421E-6</v>
      </c>
    </row>
    <row r="649" spans="1:14" x14ac:dyDescent="0.35">
      <c r="A649" t="s">
        <v>639</v>
      </c>
      <c r="B649" t="s">
        <v>1809</v>
      </c>
      <c r="C649" t="s">
        <v>1941</v>
      </c>
      <c r="D649" t="s">
        <v>2013</v>
      </c>
      <c r="E649" s="44">
        <v>17.714168548583984</v>
      </c>
      <c r="F649" s="44">
        <v>29.179079055786133</v>
      </c>
      <c r="G649" s="44">
        <v>19.196281433105469</v>
      </c>
      <c r="H649" s="44">
        <v>7.1988606452941895</v>
      </c>
      <c r="I649" s="44">
        <v>4.9630124121904373E-2</v>
      </c>
      <c r="J649" s="44">
        <v>32.758925348632012</v>
      </c>
      <c r="K649" s="44">
        <v>106.09694264175624</v>
      </c>
      <c r="L649" s="44">
        <v>769.87830635196269</v>
      </c>
      <c r="M649" s="44">
        <v>33.554344177246094</v>
      </c>
      <c r="N649" s="44">
        <v>-3.0315827928006911E-6</v>
      </c>
    </row>
    <row r="650" spans="1:14" x14ac:dyDescent="0.35">
      <c r="A650" t="s">
        <v>640</v>
      </c>
      <c r="B650" t="s">
        <v>1810</v>
      </c>
      <c r="C650" t="s">
        <v>1933</v>
      </c>
      <c r="D650" t="s">
        <v>2014</v>
      </c>
      <c r="E650" s="44">
        <v>1.2718520164489746</v>
      </c>
      <c r="F650" s="44">
        <v>0.361909419298172</v>
      </c>
      <c r="G650" s="44">
        <v>1.5387289524078369</v>
      </c>
      <c r="H650" s="44">
        <v>0.57185494899749756</v>
      </c>
      <c r="I650" s="44">
        <v>9.9568860605359077E-3</v>
      </c>
      <c r="J650" s="44">
        <v>2.0644073654152226</v>
      </c>
      <c r="K650" s="44">
        <v>6.3278896733821135</v>
      </c>
      <c r="L650" s="44">
        <v>60.042896259562468</v>
      </c>
      <c r="M650" s="44">
        <v>21.018833160400391</v>
      </c>
      <c r="N650" s="44">
        <v>0.50918028312558228</v>
      </c>
    </row>
    <row r="651" spans="1:14" x14ac:dyDescent="0.35">
      <c r="A651" t="s">
        <v>641</v>
      </c>
      <c r="B651" t="s">
        <v>1810</v>
      </c>
      <c r="C651" t="s">
        <v>1934</v>
      </c>
      <c r="D651" t="s">
        <v>2014</v>
      </c>
      <c r="E651" s="44">
        <v>1.2182717323303223</v>
      </c>
      <c r="F651" s="44">
        <v>0.59314811229705811</v>
      </c>
      <c r="G651" s="44">
        <v>1.4776167869567871</v>
      </c>
      <c r="H651" s="44">
        <v>0.59338176250457764</v>
      </c>
      <c r="I651" s="44">
        <v>9.5613198354840279E-3</v>
      </c>
      <c r="J651" s="44">
        <v>2.7933170559434433</v>
      </c>
      <c r="K651" s="44">
        <v>7.2228666846106124</v>
      </c>
      <c r="L651" s="44"/>
      <c r="M651" s="44">
        <v>20.863992691040039</v>
      </c>
      <c r="N651" s="44">
        <v>0.53756969588213543</v>
      </c>
    </row>
    <row r="652" spans="1:14" x14ac:dyDescent="0.35">
      <c r="A652" t="s">
        <v>642</v>
      </c>
      <c r="B652" t="s">
        <v>1810</v>
      </c>
      <c r="C652" t="s">
        <v>1935</v>
      </c>
      <c r="D652" t="s">
        <v>2014</v>
      </c>
      <c r="E652" s="44">
        <v>0.96725314855575562</v>
      </c>
      <c r="F652" s="44">
        <v>0.61598485708236694</v>
      </c>
      <c r="G652" s="44">
        <v>1.0166014432907104</v>
      </c>
      <c r="H652" s="44">
        <v>0.43811944127082825</v>
      </c>
      <c r="I652" s="44">
        <v>7.0252767764031887E-3</v>
      </c>
      <c r="J652" s="44">
        <v>2.9510645877945514</v>
      </c>
      <c r="K652" s="44">
        <v>6.4223850830710845</v>
      </c>
      <c r="L652" s="44"/>
      <c r="M652" s="44">
        <v>20.42070198059082</v>
      </c>
      <c r="N652" s="44">
        <v>0.42633639302738757</v>
      </c>
    </row>
    <row r="653" spans="1:14" x14ac:dyDescent="0.35">
      <c r="A653" t="s">
        <v>643</v>
      </c>
      <c r="B653" t="s">
        <v>1810</v>
      </c>
      <c r="C653" t="s">
        <v>1936</v>
      </c>
      <c r="D653" t="s">
        <v>2014</v>
      </c>
      <c r="E653" s="44">
        <v>0.83471357822418213</v>
      </c>
      <c r="F653" s="44">
        <v>0.66924542188644409</v>
      </c>
      <c r="G653" s="44">
        <v>0.76685619354248047</v>
      </c>
      <c r="H653" s="44">
        <v>0.35499438643455505</v>
      </c>
      <c r="I653" s="44">
        <v>5.9845182113349438E-3</v>
      </c>
      <c r="J653" s="44">
        <v>1.8854274442369878</v>
      </c>
      <c r="K653" s="44">
        <v>4.8543408738196456</v>
      </c>
      <c r="L653" s="44"/>
      <c r="M653" s="44">
        <v>19.809141159057617</v>
      </c>
      <c r="N653" s="44">
        <v>0.3371194537525799</v>
      </c>
    </row>
    <row r="654" spans="1:14" x14ac:dyDescent="0.35">
      <c r="A654" t="s">
        <v>644</v>
      </c>
      <c r="B654" t="s">
        <v>1810</v>
      </c>
      <c r="C654" t="s">
        <v>1937</v>
      </c>
      <c r="D654" t="s">
        <v>2014</v>
      </c>
      <c r="E654" s="44">
        <v>0.79531210660934448</v>
      </c>
      <c r="F654" s="44">
        <v>0.75612646341323853</v>
      </c>
      <c r="G654" s="44">
        <v>0.58297324180603027</v>
      </c>
      <c r="H654" s="44">
        <v>0.29712188243865967</v>
      </c>
      <c r="I654" s="44">
        <v>4.9297288060188293E-3</v>
      </c>
      <c r="J654" s="44">
        <v>1.6740919091098463</v>
      </c>
      <c r="K654" s="44">
        <v>4.3946294458988042</v>
      </c>
      <c r="L654" s="44"/>
      <c r="M654" s="44">
        <v>19.203086853027344</v>
      </c>
      <c r="N654" s="44">
        <v>0.28407394235231243</v>
      </c>
    </row>
    <row r="655" spans="1:14" x14ac:dyDescent="0.35">
      <c r="A655" t="s">
        <v>645</v>
      </c>
      <c r="B655" t="s">
        <v>1810</v>
      </c>
      <c r="C655" t="s">
        <v>1938</v>
      </c>
      <c r="D655" t="s">
        <v>2014</v>
      </c>
      <c r="E655" s="44">
        <v>0.72526490688323975</v>
      </c>
      <c r="F655" s="44">
        <v>0.84215325117111206</v>
      </c>
      <c r="G655" s="44">
        <v>0.3992868959903717</v>
      </c>
      <c r="H655" s="44">
        <v>0.21477106213569641</v>
      </c>
      <c r="I655" s="44">
        <v>5.0217192620038986E-3</v>
      </c>
      <c r="J655" s="44">
        <v>1.5790976431569939</v>
      </c>
      <c r="K655" s="44">
        <v>3.9826613686112111</v>
      </c>
      <c r="L655" s="44"/>
      <c r="M655" s="44">
        <v>18.734987258911133</v>
      </c>
      <c r="N655" s="44">
        <v>0.21706579874218113</v>
      </c>
    </row>
    <row r="656" spans="1:14" x14ac:dyDescent="0.35">
      <c r="A656" t="s">
        <v>646</v>
      </c>
      <c r="B656" t="s">
        <v>1810</v>
      </c>
      <c r="C656" t="s">
        <v>1939</v>
      </c>
      <c r="D656" t="s">
        <v>2014</v>
      </c>
      <c r="E656" s="44">
        <v>0</v>
      </c>
      <c r="F656" s="44">
        <v>0</v>
      </c>
      <c r="G656" s="44"/>
      <c r="H656" s="44"/>
      <c r="I656" s="44"/>
      <c r="J656" s="44">
        <v>0</v>
      </c>
      <c r="K656" s="44">
        <v>0</v>
      </c>
      <c r="L656" s="44"/>
      <c r="M656" s="44">
        <v>18.430452346801758</v>
      </c>
      <c r="N656" s="44">
        <v>0</v>
      </c>
    </row>
    <row r="657" spans="1:14" x14ac:dyDescent="0.35">
      <c r="A657" t="s">
        <v>647</v>
      </c>
      <c r="B657" t="s">
        <v>1810</v>
      </c>
      <c r="C657" t="s">
        <v>1940</v>
      </c>
      <c r="D657" t="s">
        <v>2014</v>
      </c>
      <c r="E657" s="44">
        <v>0</v>
      </c>
      <c r="F657" s="44">
        <v>0</v>
      </c>
      <c r="G657" s="44"/>
      <c r="H657" s="44"/>
      <c r="I657" s="44"/>
      <c r="J657" s="44">
        <v>0</v>
      </c>
      <c r="K657" s="44">
        <v>0</v>
      </c>
      <c r="L657" s="44"/>
      <c r="M657" s="44">
        <v>18.269866943359375</v>
      </c>
      <c r="N657" s="44">
        <v>0</v>
      </c>
    </row>
    <row r="658" spans="1:14" x14ac:dyDescent="0.35">
      <c r="A658" t="s">
        <v>648</v>
      </c>
      <c r="B658" t="s">
        <v>1810</v>
      </c>
      <c r="C658" t="s">
        <v>1941</v>
      </c>
      <c r="D658" t="s">
        <v>2014</v>
      </c>
      <c r="E658" s="44">
        <v>0</v>
      </c>
      <c r="F658" s="44">
        <v>0</v>
      </c>
      <c r="G658" s="44"/>
      <c r="H658" s="44"/>
      <c r="I658" s="44"/>
      <c r="J658" s="44">
        <v>0</v>
      </c>
      <c r="K658" s="44">
        <v>0</v>
      </c>
      <c r="L658" s="44"/>
      <c r="M658" s="44">
        <v>18.284408569335938</v>
      </c>
      <c r="N658" s="44">
        <v>0</v>
      </c>
    </row>
    <row r="659" spans="1:14" x14ac:dyDescent="0.35">
      <c r="A659" t="s">
        <v>649</v>
      </c>
      <c r="B659" t="s">
        <v>1811</v>
      </c>
      <c r="C659" t="s">
        <v>1933</v>
      </c>
      <c r="D659" t="s">
        <v>2015</v>
      </c>
      <c r="E659" s="44">
        <v>5.0624895095825195</v>
      </c>
      <c r="F659" s="44">
        <v>1.1144028902053833</v>
      </c>
      <c r="G659" s="44">
        <v>1.4362890720367432</v>
      </c>
      <c r="H659" s="44">
        <v>2.3033885955810547</v>
      </c>
      <c r="I659" s="44">
        <v>2.4092482402920723E-2</v>
      </c>
      <c r="J659" s="44">
        <v>16.547252757179358</v>
      </c>
      <c r="K659" s="44">
        <v>20.981204874422342</v>
      </c>
      <c r="L659" s="44">
        <v>289.78733832539143</v>
      </c>
      <c r="M659" s="44">
        <v>8.2706832885742188</v>
      </c>
      <c r="N659" s="44">
        <v>-5.5067102667902184</v>
      </c>
    </row>
    <row r="660" spans="1:14" x14ac:dyDescent="0.35">
      <c r="A660" t="s">
        <v>650</v>
      </c>
      <c r="B660" t="s">
        <v>1811</v>
      </c>
      <c r="C660" t="s">
        <v>1934</v>
      </c>
      <c r="D660" t="s">
        <v>2015</v>
      </c>
      <c r="E660" s="44">
        <v>5.4446992874145508</v>
      </c>
      <c r="F660" s="44">
        <v>1.3865416049957275</v>
      </c>
      <c r="G660" s="44">
        <v>2.0241343975067139</v>
      </c>
      <c r="H660" s="44">
        <v>2.1040120124816895</v>
      </c>
      <c r="I660" s="44">
        <v>2.6524176821112633E-2</v>
      </c>
      <c r="J660" s="44">
        <v>19.922152024517267</v>
      </c>
      <c r="K660" s="44">
        <v>30.908063764811086</v>
      </c>
      <c r="L660" s="44">
        <v>350.66603131381891</v>
      </c>
      <c r="M660" s="44">
        <v>8.6724739074707031</v>
      </c>
      <c r="N660" s="44">
        <v>3.7097008842579271E-7</v>
      </c>
    </row>
    <row r="661" spans="1:14" x14ac:dyDescent="0.35">
      <c r="A661" t="s">
        <v>651</v>
      </c>
      <c r="B661" t="s">
        <v>1811</v>
      </c>
      <c r="C661" t="s">
        <v>1935</v>
      </c>
      <c r="D661" t="s">
        <v>2015</v>
      </c>
      <c r="E661" s="44">
        <v>6.0356340408325195</v>
      </c>
      <c r="F661" s="44">
        <v>1.702733039855957</v>
      </c>
      <c r="G661" s="44">
        <v>2.6208367347717285</v>
      </c>
      <c r="H661" s="44">
        <v>1.8971168994903564</v>
      </c>
      <c r="I661" s="44">
        <v>2.4367127567529678E-2</v>
      </c>
      <c r="J661" s="44">
        <v>21.780751120158726</v>
      </c>
      <c r="K661" s="44">
        <v>34.06143960844237</v>
      </c>
      <c r="L661" s="44">
        <v>374.59060585432269</v>
      </c>
      <c r="M661" s="44">
        <v>8.9004535675048828</v>
      </c>
      <c r="N661" s="44">
        <v>1.156130323920479E-6</v>
      </c>
    </row>
    <row r="662" spans="1:14" x14ac:dyDescent="0.35">
      <c r="A662" t="s">
        <v>652</v>
      </c>
      <c r="B662" t="s">
        <v>1811</v>
      </c>
      <c r="C662" t="s">
        <v>1936</v>
      </c>
      <c r="D662" t="s">
        <v>2015</v>
      </c>
      <c r="E662" s="44">
        <v>6.5749444961547852</v>
      </c>
      <c r="F662" s="44">
        <v>2.0437347888946533</v>
      </c>
      <c r="G662" s="44">
        <v>3.6446597576141357</v>
      </c>
      <c r="H662" s="44">
        <v>1.884448766708374</v>
      </c>
      <c r="I662" s="44">
        <v>2.2972630336880684E-2</v>
      </c>
      <c r="J662" s="44">
        <v>16.229786500175969</v>
      </c>
      <c r="K662" s="44">
        <v>30.400546997839029</v>
      </c>
      <c r="L662" s="44">
        <v>390.10755616065353</v>
      </c>
      <c r="M662" s="44">
        <v>9.0062637329101563</v>
      </c>
      <c r="N662" s="44">
        <v>-6.1073537693800972E-7</v>
      </c>
    </row>
    <row r="663" spans="1:14" x14ac:dyDescent="0.35">
      <c r="A663" t="s">
        <v>653</v>
      </c>
      <c r="B663" t="s">
        <v>1811</v>
      </c>
      <c r="C663" t="s">
        <v>1937</v>
      </c>
      <c r="D663" t="s">
        <v>2015</v>
      </c>
      <c r="E663" s="44">
        <v>6.7403378486633301</v>
      </c>
      <c r="F663" s="44">
        <v>2.2021315097808838</v>
      </c>
      <c r="G663" s="44">
        <v>4.3197674751281738</v>
      </c>
      <c r="H663" s="44">
        <v>1.5670276880264282</v>
      </c>
      <c r="I663" s="44">
        <v>1.9929748028516769E-2</v>
      </c>
      <c r="J663" s="44">
        <v>13.812960000588385</v>
      </c>
      <c r="K663" s="44">
        <v>28.662154653102583</v>
      </c>
      <c r="L663" s="44">
        <v>403.13710006807355</v>
      </c>
      <c r="M663" s="44">
        <v>9.0708675384521484</v>
      </c>
      <c r="N663" s="44">
        <v>-8.2783248167572765E-7</v>
      </c>
    </row>
    <row r="664" spans="1:14" x14ac:dyDescent="0.35">
      <c r="A664" t="s">
        <v>654</v>
      </c>
      <c r="B664" t="s">
        <v>1811</v>
      </c>
      <c r="C664" t="s">
        <v>1938</v>
      </c>
      <c r="D664" t="s">
        <v>2015</v>
      </c>
      <c r="E664" s="44">
        <v>7.1214737892150879</v>
      </c>
      <c r="F664" s="44">
        <v>1.6168463230133057</v>
      </c>
      <c r="G664" s="44">
        <v>3.7782635688781738</v>
      </c>
      <c r="H664" s="44">
        <v>0.95606052875518799</v>
      </c>
      <c r="I664" s="44">
        <v>8.5728494450449944E-3</v>
      </c>
      <c r="J664" s="44">
        <v>8.9692653031255105</v>
      </c>
      <c r="K664" s="44">
        <v>22.450482519415939</v>
      </c>
      <c r="L664" s="44">
        <v>358.13505786249152</v>
      </c>
      <c r="M664" s="44">
        <v>9.1543025970458984</v>
      </c>
      <c r="N664" s="44">
        <v>-1.6804795066605038E-7</v>
      </c>
    </row>
    <row r="665" spans="1:14" x14ac:dyDescent="0.35">
      <c r="A665" t="s">
        <v>655</v>
      </c>
      <c r="B665" t="s">
        <v>1811</v>
      </c>
      <c r="C665" t="s">
        <v>1939</v>
      </c>
      <c r="D665" t="s">
        <v>2015</v>
      </c>
      <c r="E665" s="44">
        <v>7.2559871673583984</v>
      </c>
      <c r="F665" s="44">
        <v>2.114962100982666</v>
      </c>
      <c r="G665" s="44">
        <v>4.247276782989502</v>
      </c>
      <c r="H665" s="44">
        <v>1.0366616249084473</v>
      </c>
      <c r="I665" s="44">
        <v>1.5118529088795185E-2</v>
      </c>
      <c r="J665" s="44">
        <v>7.1115508480000011</v>
      </c>
      <c r="K665" s="44">
        <v>21.781557052641524</v>
      </c>
      <c r="L665" s="44">
        <v>357.04515601855957</v>
      </c>
      <c r="M665" s="44">
        <v>9.2696132659912109</v>
      </c>
      <c r="N665" s="44">
        <v>1.3599759967064529E-6</v>
      </c>
    </row>
    <row r="666" spans="1:14" x14ac:dyDescent="0.35">
      <c r="A666" t="s">
        <v>656</v>
      </c>
      <c r="B666" t="s">
        <v>1811</v>
      </c>
      <c r="C666" t="s">
        <v>1940</v>
      </c>
      <c r="D666" t="s">
        <v>2015</v>
      </c>
      <c r="E666" s="44">
        <v>7.6815199851989746</v>
      </c>
      <c r="F666" s="44">
        <v>2.0792078971862793</v>
      </c>
      <c r="G666" s="44">
        <v>4.2246923446655273</v>
      </c>
      <c r="H666" s="44">
        <v>1.0332461595535278</v>
      </c>
      <c r="I666" s="44">
        <v>1.4736300334334373E-2</v>
      </c>
      <c r="J666" s="44">
        <v>7.0091813736864523</v>
      </c>
      <c r="K666" s="44">
        <v>22.042583984928001</v>
      </c>
      <c r="L666" s="44">
        <v>382.57503992033764</v>
      </c>
      <c r="M666" s="44">
        <v>9.4001445770263672</v>
      </c>
      <c r="N666" s="44">
        <v>1.6830941973466906E-7</v>
      </c>
    </row>
    <row r="667" spans="1:14" x14ac:dyDescent="0.35">
      <c r="A667" t="s">
        <v>657</v>
      </c>
      <c r="B667" t="s">
        <v>1811</v>
      </c>
      <c r="C667" t="s">
        <v>1941</v>
      </c>
      <c r="D667" t="s">
        <v>2015</v>
      </c>
      <c r="E667" s="44">
        <v>8.2837848663330078</v>
      </c>
      <c r="F667" s="44">
        <v>2.1555280685424805</v>
      </c>
      <c r="G667" s="44">
        <v>4.3960351943969727</v>
      </c>
      <c r="H667" s="44">
        <v>1.0761034488677979</v>
      </c>
      <c r="I667" s="44">
        <v>1.5197011642158031E-2</v>
      </c>
      <c r="J667" s="44">
        <v>6.969746783253469</v>
      </c>
      <c r="K667" s="44">
        <v>22.896395116419292</v>
      </c>
      <c r="L667" s="44">
        <v>432.61245526107012</v>
      </c>
      <c r="M667" s="44">
        <v>9.5416145324707031</v>
      </c>
      <c r="N667" s="44">
        <v>1.9321220889878532E-7</v>
      </c>
    </row>
    <row r="668" spans="1:14" x14ac:dyDescent="0.35">
      <c r="A668" t="s">
        <v>658</v>
      </c>
      <c r="B668" t="s">
        <v>1812</v>
      </c>
      <c r="C668" t="s">
        <v>1933</v>
      </c>
      <c r="D668" t="s">
        <v>2016</v>
      </c>
      <c r="E668" s="44">
        <v>4.3407478332519531</v>
      </c>
      <c r="F668" s="44">
        <v>1.4478511810302734</v>
      </c>
      <c r="G668" s="44">
        <v>0.29526221752166748</v>
      </c>
      <c r="H668" s="44">
        <v>0.83841943740844727</v>
      </c>
      <c r="I668" s="44">
        <v>7.4890308082103729E-2</v>
      </c>
      <c r="J668" s="44">
        <v>14.839315809149795</v>
      </c>
      <c r="K668" s="44">
        <v>18.153429252822292</v>
      </c>
      <c r="L668" s="44">
        <v>230.02406605392673</v>
      </c>
      <c r="M668" s="44">
        <v>84.107612609863281</v>
      </c>
      <c r="N668" s="44">
        <v>-3.683057481467884</v>
      </c>
    </row>
    <row r="669" spans="1:14" x14ac:dyDescent="0.35">
      <c r="A669" t="s">
        <v>659</v>
      </c>
      <c r="B669" t="s">
        <v>1812</v>
      </c>
      <c r="C669" t="s">
        <v>1934</v>
      </c>
      <c r="D669" t="s">
        <v>2016</v>
      </c>
      <c r="E669" s="44">
        <v>4.8092203140258789</v>
      </c>
      <c r="F669" s="44">
        <v>2.8617541790008545</v>
      </c>
      <c r="G669" s="44">
        <v>0.3896382749080658</v>
      </c>
      <c r="H669" s="44">
        <v>0.80386215448379517</v>
      </c>
      <c r="I669" s="44">
        <v>8.1433184444904327E-2</v>
      </c>
      <c r="J669" s="44">
        <v>21.496019492109493</v>
      </c>
      <c r="K669" s="44">
        <v>31.885589609893437</v>
      </c>
      <c r="L669" s="44">
        <v>247.72607959112651</v>
      </c>
      <c r="M669" s="44">
        <v>85.897544860839844</v>
      </c>
      <c r="N669" s="44">
        <v>1.4436615713361896</v>
      </c>
    </row>
    <row r="670" spans="1:14" x14ac:dyDescent="0.35">
      <c r="A670" t="s">
        <v>660</v>
      </c>
      <c r="B670" t="s">
        <v>1812</v>
      </c>
      <c r="C670" t="s">
        <v>1935</v>
      </c>
      <c r="D670" t="s">
        <v>2016</v>
      </c>
      <c r="E670" s="44">
        <v>5.0112895965576172</v>
      </c>
      <c r="F670" s="44">
        <v>4.2833375930786133</v>
      </c>
      <c r="G670" s="44">
        <v>0.55068939924240112</v>
      </c>
      <c r="H670" s="44">
        <v>0.84510958194732666</v>
      </c>
      <c r="I670" s="44">
        <v>9.8360516130924225E-2</v>
      </c>
      <c r="J670" s="44">
        <v>21.175802545874674</v>
      </c>
      <c r="K670" s="44">
        <v>33.621793397611427</v>
      </c>
      <c r="L670" s="44">
        <v>278.76853516405617</v>
      </c>
      <c r="M670" s="44">
        <v>87.813255310058594</v>
      </c>
      <c r="N670" s="44">
        <v>1.6572039636141938</v>
      </c>
    </row>
    <row r="671" spans="1:14" x14ac:dyDescent="0.35">
      <c r="A671" t="s">
        <v>661</v>
      </c>
      <c r="B671" t="s">
        <v>1812</v>
      </c>
      <c r="C671" t="s">
        <v>1936</v>
      </c>
      <c r="D671" t="s">
        <v>2016</v>
      </c>
      <c r="E671" s="44">
        <v>5.7867670059204102</v>
      </c>
      <c r="F671" s="44">
        <v>6.190587043762207</v>
      </c>
      <c r="G671" s="44">
        <v>1.3421595096588135</v>
      </c>
      <c r="H671" s="44">
        <v>2.0750560760498047</v>
      </c>
      <c r="I671" s="44">
        <v>0.10329917818307877</v>
      </c>
      <c r="J671" s="44">
        <v>27.733057217521061</v>
      </c>
      <c r="K671" s="44">
        <v>46.080314940654986</v>
      </c>
      <c r="L671" s="44">
        <v>288.0072213045114</v>
      </c>
      <c r="M671" s="44">
        <v>89.807426452636719</v>
      </c>
      <c r="N671" s="44">
        <v>2.8493891852310931</v>
      </c>
    </row>
    <row r="672" spans="1:14" x14ac:dyDescent="0.35">
      <c r="A672" t="s">
        <v>662</v>
      </c>
      <c r="B672" t="s">
        <v>1812</v>
      </c>
      <c r="C672" t="s">
        <v>1937</v>
      </c>
      <c r="D672" t="s">
        <v>2016</v>
      </c>
      <c r="E672" s="44">
        <v>5.8763341903686523</v>
      </c>
      <c r="F672" s="44">
        <v>8.1170797348022461</v>
      </c>
      <c r="G672" s="44">
        <v>1.6006932258605957</v>
      </c>
      <c r="H672" s="44">
        <v>1.8593084812164307</v>
      </c>
      <c r="I672" s="44">
        <v>0.10810999572277069</v>
      </c>
      <c r="J672" s="44">
        <v>23.163429471029762</v>
      </c>
      <c r="K672" s="44">
        <v>43.589253741001073</v>
      </c>
      <c r="L672" s="44">
        <v>305.56700211584212</v>
      </c>
      <c r="M672" s="44">
        <v>91.81256103515625</v>
      </c>
      <c r="N672" s="44">
        <v>2.8642989251226787</v>
      </c>
    </row>
    <row r="673" spans="1:14" x14ac:dyDescent="0.35">
      <c r="A673" t="s">
        <v>663</v>
      </c>
      <c r="B673" t="s">
        <v>1812</v>
      </c>
      <c r="C673" t="s">
        <v>1938</v>
      </c>
      <c r="D673" t="s">
        <v>2016</v>
      </c>
      <c r="E673" s="44">
        <v>6.4092044830322266</v>
      </c>
      <c r="F673" s="44">
        <v>10.245990753173828</v>
      </c>
      <c r="G673" s="44">
        <v>1.9713882207870483</v>
      </c>
      <c r="H673" s="44">
        <v>1.6803255081176758</v>
      </c>
      <c r="I673" s="44">
        <v>0.12211631238460541</v>
      </c>
      <c r="J673" s="44">
        <v>15.353899283663088</v>
      </c>
      <c r="K673" s="44">
        <v>38.549783527226808</v>
      </c>
      <c r="L673" s="44">
        <v>332.0747481861851</v>
      </c>
      <c r="M673" s="44">
        <v>93.778182983398438</v>
      </c>
      <c r="N673" s="44">
        <v>2.7668605008879368</v>
      </c>
    </row>
    <row r="674" spans="1:14" x14ac:dyDescent="0.35">
      <c r="A674" t="s">
        <v>664</v>
      </c>
      <c r="B674" t="s">
        <v>1812</v>
      </c>
      <c r="C674" t="s">
        <v>1939</v>
      </c>
      <c r="D674" t="s">
        <v>2016</v>
      </c>
      <c r="E674" s="44">
        <v>6.6647100448608398</v>
      </c>
      <c r="F674" s="44">
        <v>10.295934677124023</v>
      </c>
      <c r="G674" s="44">
        <v>1.9452342987060547</v>
      </c>
      <c r="H674" s="44">
        <v>1.6525816917419434</v>
      </c>
      <c r="I674" s="44">
        <v>0.12211599946022034</v>
      </c>
      <c r="J674" s="44">
        <v>13.557634547516312</v>
      </c>
      <c r="K674" s="44">
        <v>36.734221517263599</v>
      </c>
      <c r="L674" s="44">
        <v>332.48352653609771</v>
      </c>
      <c r="M674" s="44">
        <v>95.688690185546875</v>
      </c>
      <c r="N674" s="44">
        <v>2.4960106452843966</v>
      </c>
    </row>
    <row r="675" spans="1:14" x14ac:dyDescent="0.35">
      <c r="A675" t="s">
        <v>665</v>
      </c>
      <c r="B675" t="s">
        <v>1812</v>
      </c>
      <c r="C675" t="s">
        <v>1940</v>
      </c>
      <c r="D675" t="s">
        <v>2016</v>
      </c>
      <c r="E675" s="44">
        <v>7.1102108955383301</v>
      </c>
      <c r="F675" s="44">
        <v>10.391300201416016</v>
      </c>
      <c r="G675" s="44">
        <v>1.9633152484893799</v>
      </c>
      <c r="H675" s="44">
        <v>1.6679424047470093</v>
      </c>
      <c r="I675" s="44">
        <v>0.12325106561183929</v>
      </c>
      <c r="J675" s="44">
        <v>14.835311094969498</v>
      </c>
      <c r="K675" s="44">
        <v>38.773543479353464</v>
      </c>
      <c r="L675" s="44">
        <v>236.52787978657963</v>
      </c>
      <c r="M675" s="44">
        <v>97.553153991699219</v>
      </c>
      <c r="N675" s="44">
        <v>2.6822127920988095</v>
      </c>
    </row>
    <row r="676" spans="1:14" x14ac:dyDescent="0.35">
      <c r="A676" t="s">
        <v>666</v>
      </c>
      <c r="B676" t="s">
        <v>1812</v>
      </c>
      <c r="C676" t="s">
        <v>1941</v>
      </c>
      <c r="D676" t="s">
        <v>2016</v>
      </c>
      <c r="E676" s="44">
        <v>7.7926807403564453</v>
      </c>
      <c r="F676" s="44">
        <v>11.155499458312988</v>
      </c>
      <c r="G676" s="44">
        <v>2.1074700355529785</v>
      </c>
      <c r="H676" s="44">
        <v>1.7904098033905029</v>
      </c>
      <c r="I676" s="44">
        <v>0.13230067491531372</v>
      </c>
      <c r="J676" s="44">
        <v>17.208589324329786</v>
      </c>
      <c r="K676" s="44">
        <v>43.213639652144607</v>
      </c>
      <c r="L676" s="44">
        <v>249.47061158467355</v>
      </c>
      <c r="M676" s="44">
        <v>99.375747680664063</v>
      </c>
      <c r="N676" s="44">
        <v>3.0266891980540791</v>
      </c>
    </row>
    <row r="677" spans="1:14" x14ac:dyDescent="0.35">
      <c r="A677" t="s">
        <v>667</v>
      </c>
      <c r="B677" t="s">
        <v>1813</v>
      </c>
      <c r="C677" t="s">
        <v>1933</v>
      </c>
      <c r="D677" t="s">
        <v>2017</v>
      </c>
      <c r="E677" s="44">
        <v>0.5157235860824585</v>
      </c>
      <c r="F677" s="44">
        <v>4.7628253698348999E-2</v>
      </c>
      <c r="G677" s="44">
        <v>4.4872138649225235E-2</v>
      </c>
      <c r="H677" s="44">
        <v>8.652631938457489E-2</v>
      </c>
      <c r="I677" s="44">
        <v>1.4047310687601566E-2</v>
      </c>
      <c r="J677" s="44">
        <v>1.9422294153514503</v>
      </c>
      <c r="K677" s="44">
        <v>2.2267589253279416</v>
      </c>
      <c r="L677" s="44">
        <v>30.906749533220999</v>
      </c>
      <c r="M677" s="44">
        <v>23.606779098510742</v>
      </c>
      <c r="N677" s="44">
        <v>-0.42426818327607219</v>
      </c>
    </row>
    <row r="678" spans="1:14" x14ac:dyDescent="0.35">
      <c r="A678" t="s">
        <v>668</v>
      </c>
      <c r="B678" t="s">
        <v>1813</v>
      </c>
      <c r="C678" t="s">
        <v>1934</v>
      </c>
      <c r="D678" t="s">
        <v>2017</v>
      </c>
      <c r="E678" s="44">
        <v>0.47106850147247314</v>
      </c>
      <c r="F678" s="44">
        <v>5.6259199976921082E-2</v>
      </c>
      <c r="G678" s="44">
        <v>9.5027968287467957E-2</v>
      </c>
      <c r="H678" s="44">
        <v>0.10403735935688019</v>
      </c>
      <c r="I678" s="44">
        <v>1.0644122958183289E-2</v>
      </c>
      <c r="J678" s="44">
        <v>2.239076361743721</v>
      </c>
      <c r="K678" s="44">
        <v>3.1139099564547559</v>
      </c>
      <c r="L678" s="44">
        <v>32.726417878294335</v>
      </c>
      <c r="M678" s="44">
        <v>24.252204895019531</v>
      </c>
      <c r="N678" s="44">
        <v>0.13779641285678679</v>
      </c>
    </row>
    <row r="679" spans="1:14" x14ac:dyDescent="0.35">
      <c r="A679" t="s">
        <v>669</v>
      </c>
      <c r="B679" t="s">
        <v>1813</v>
      </c>
      <c r="C679" t="s">
        <v>1935</v>
      </c>
      <c r="D679" t="s">
        <v>2017</v>
      </c>
      <c r="E679" s="44">
        <v>0.43118727207183838</v>
      </c>
      <c r="F679" s="44">
        <v>6.2204215675592422E-2</v>
      </c>
      <c r="G679" s="44">
        <v>0.12231563031673431</v>
      </c>
      <c r="H679" s="44">
        <v>0.10311275720596313</v>
      </c>
      <c r="I679" s="44">
        <v>7.6700975187122822E-3</v>
      </c>
      <c r="J679" s="44">
        <v>1.6602617101063837</v>
      </c>
      <c r="K679" s="44">
        <v>2.5135535520630152</v>
      </c>
      <c r="L679" s="44">
        <v>35.401331609449215</v>
      </c>
      <c r="M679" s="44">
        <v>24.909965515136719</v>
      </c>
      <c r="N679" s="44">
        <v>0.1268018808093232</v>
      </c>
    </row>
    <row r="680" spans="1:14" x14ac:dyDescent="0.35">
      <c r="A680" t="s">
        <v>670</v>
      </c>
      <c r="B680" t="s">
        <v>1813</v>
      </c>
      <c r="C680" t="s">
        <v>1936</v>
      </c>
      <c r="D680" t="s">
        <v>2017</v>
      </c>
      <c r="E680" s="44">
        <v>0.68258875608444214</v>
      </c>
      <c r="F680" s="44">
        <v>0.11330295354127884</v>
      </c>
      <c r="G680" s="44">
        <v>0.2481866329908371</v>
      </c>
      <c r="H680" s="44">
        <v>0.17459192872047424</v>
      </c>
      <c r="I680" s="44">
        <v>1.160785835236311E-2</v>
      </c>
      <c r="J680" s="44">
        <v>2.051579193097679</v>
      </c>
      <c r="K680" s="44">
        <v>3.4582236568816667</v>
      </c>
      <c r="L680" s="44">
        <v>40.415233436081579</v>
      </c>
      <c r="M680" s="44">
        <v>25.576320648193359</v>
      </c>
      <c r="N680" s="44">
        <v>0.17636632943797936</v>
      </c>
    </row>
    <row r="681" spans="1:14" x14ac:dyDescent="0.35">
      <c r="A681" t="s">
        <v>671</v>
      </c>
      <c r="B681" t="s">
        <v>1813</v>
      </c>
      <c r="C681" t="s">
        <v>1937</v>
      </c>
      <c r="D681" t="s">
        <v>2017</v>
      </c>
      <c r="E681" s="44">
        <v>0.66250777244567871</v>
      </c>
      <c r="F681" s="44">
        <v>0.12066885083913803</v>
      </c>
      <c r="G681" s="44">
        <v>0.31111311912536621</v>
      </c>
      <c r="H681" s="44">
        <v>0.20162412524223328</v>
      </c>
      <c r="I681" s="44">
        <v>8.2378238439559937E-3</v>
      </c>
      <c r="J681" s="44">
        <v>0.86164391145863861</v>
      </c>
      <c r="K681" s="44">
        <v>2.3384264295417641</v>
      </c>
      <c r="L681" s="44">
        <v>43.228583934884824</v>
      </c>
      <c r="M681" s="44">
        <v>26.246326446533203</v>
      </c>
      <c r="N681" s="44">
        <v>0.17263074463036654</v>
      </c>
    </row>
    <row r="682" spans="1:14" x14ac:dyDescent="0.35">
      <c r="A682" t="s">
        <v>672</v>
      </c>
      <c r="B682" t="s">
        <v>1813</v>
      </c>
      <c r="C682" t="s">
        <v>1938</v>
      </c>
      <c r="D682" t="s">
        <v>2017</v>
      </c>
      <c r="E682" s="44">
        <v>0.11196976155042648</v>
      </c>
      <c r="F682" s="44">
        <v>1.6965353861451149E-2</v>
      </c>
      <c r="G682" s="44">
        <v>2.2537527605891228E-2</v>
      </c>
      <c r="H682" s="44">
        <v>1.5594726428389549E-2</v>
      </c>
      <c r="I682" s="44">
        <v>0</v>
      </c>
      <c r="J682" s="44">
        <v>0.33285367213219652</v>
      </c>
      <c r="K682" s="44">
        <v>0.56226830673955219</v>
      </c>
      <c r="L682" s="44">
        <v>45.593573381111085</v>
      </c>
      <c r="M682" s="44">
        <v>26.916208267211914</v>
      </c>
      <c r="N682" s="44">
        <v>6.234727074913271E-2</v>
      </c>
    </row>
    <row r="683" spans="1:14" x14ac:dyDescent="0.35">
      <c r="A683" t="s">
        <v>673</v>
      </c>
      <c r="B683" t="s">
        <v>1813</v>
      </c>
      <c r="C683" t="s">
        <v>1939</v>
      </c>
      <c r="D683" t="s">
        <v>2017</v>
      </c>
      <c r="E683" s="44">
        <v>7.589760422706604E-2</v>
      </c>
      <c r="F683" s="44">
        <v>8.0121057108044624E-3</v>
      </c>
      <c r="G683" s="44">
        <v>0</v>
      </c>
      <c r="H683" s="44">
        <v>0</v>
      </c>
      <c r="I683" s="44">
        <v>0</v>
      </c>
      <c r="J683" s="44">
        <v>0.34087162075509414</v>
      </c>
      <c r="K683" s="44">
        <v>0.44819472872700927</v>
      </c>
      <c r="L683" s="44">
        <v>36.436652464992903</v>
      </c>
      <c r="M683" s="44">
        <v>27.58421516418457</v>
      </c>
      <c r="N683" s="44">
        <v>2.3413395240076906E-2</v>
      </c>
    </row>
    <row r="684" spans="1:14" x14ac:dyDescent="0.35">
      <c r="A684" t="s">
        <v>674</v>
      </c>
      <c r="B684" t="s">
        <v>1813</v>
      </c>
      <c r="C684" t="s">
        <v>1940</v>
      </c>
      <c r="D684" t="s">
        <v>2017</v>
      </c>
      <c r="E684" s="44">
        <v>7.3359176516532898E-2</v>
      </c>
      <c r="F684" s="44">
        <v>6.2533277086913586E-3</v>
      </c>
      <c r="G684" s="44">
        <v>0</v>
      </c>
      <c r="H684" s="44">
        <v>0</v>
      </c>
      <c r="I684" s="44">
        <v>0</v>
      </c>
      <c r="J684" s="44">
        <v>0.29837603165695092</v>
      </c>
      <c r="K684" s="44">
        <v>0.40423902047999816</v>
      </c>
      <c r="L684" s="44">
        <v>31.267675216384685</v>
      </c>
      <c r="M684" s="44">
        <v>28.250417709350586</v>
      </c>
      <c r="N684" s="44">
        <v>2.6250487857451987E-2</v>
      </c>
    </row>
    <row r="685" spans="1:14" x14ac:dyDescent="0.35">
      <c r="A685" t="s">
        <v>675</v>
      </c>
      <c r="B685" t="s">
        <v>1813</v>
      </c>
      <c r="C685" t="s">
        <v>1941</v>
      </c>
      <c r="D685" t="s">
        <v>2017</v>
      </c>
      <c r="E685" s="44">
        <v>0.31135571002960205</v>
      </c>
      <c r="F685" s="44">
        <v>2.8599519282579422E-2</v>
      </c>
      <c r="G685" s="44">
        <v>5.2580736577510834E-2</v>
      </c>
      <c r="H685" s="44">
        <v>3.0627783387899399E-2</v>
      </c>
      <c r="I685" s="44">
        <v>1.0837183799594641E-3</v>
      </c>
      <c r="J685" s="44">
        <v>0.29112334797752132</v>
      </c>
      <c r="K685" s="44">
        <v>0.80650648395919644</v>
      </c>
      <c r="L685" s="44">
        <v>28.524187356648774</v>
      </c>
      <c r="M685" s="44">
        <v>28.915283203125</v>
      </c>
      <c r="N685" s="44">
        <v>9.1135632701035529E-2</v>
      </c>
    </row>
    <row r="686" spans="1:14" x14ac:dyDescent="0.35">
      <c r="A686" t="s">
        <v>2142</v>
      </c>
      <c r="B686" t="s">
        <v>2147</v>
      </c>
      <c r="C686" t="s">
        <v>1933</v>
      </c>
      <c r="D686" t="s">
        <v>2152</v>
      </c>
      <c r="E686" s="44">
        <v>0</v>
      </c>
      <c r="F686" s="44">
        <v>0</v>
      </c>
      <c r="G686" s="44"/>
      <c r="H686" s="44"/>
      <c r="I686" s="44"/>
      <c r="J686" s="44">
        <v>0</v>
      </c>
      <c r="K686" s="44">
        <v>0</v>
      </c>
      <c r="L686" s="44"/>
      <c r="M686" s="44"/>
      <c r="N686" s="44">
        <v>0</v>
      </c>
    </row>
    <row r="687" spans="1:14" x14ac:dyDescent="0.35">
      <c r="A687" t="s">
        <v>676</v>
      </c>
      <c r="B687" t="s">
        <v>1814</v>
      </c>
      <c r="C687" t="s">
        <v>1933</v>
      </c>
      <c r="D687" t="s">
        <v>2018</v>
      </c>
      <c r="E687" s="44">
        <v>2.8190465644001961E-2</v>
      </c>
      <c r="F687" s="44">
        <v>1.4703830704092979E-2</v>
      </c>
      <c r="G687" s="44">
        <v>0</v>
      </c>
      <c r="H687" s="44">
        <v>0</v>
      </c>
      <c r="I687" s="44">
        <v>0</v>
      </c>
      <c r="J687" s="44">
        <v>3.4196074583598739E-2</v>
      </c>
      <c r="K687" s="44">
        <v>0.14938369205949492</v>
      </c>
      <c r="L687" s="44">
        <v>15.325368297347246</v>
      </c>
      <c r="M687" s="44">
        <v>28.803165435791016</v>
      </c>
      <c r="N687" s="44">
        <v>7.2293321127801236E-2</v>
      </c>
    </row>
    <row r="688" spans="1:14" x14ac:dyDescent="0.35">
      <c r="A688" t="s">
        <v>677</v>
      </c>
      <c r="B688" t="s">
        <v>1814</v>
      </c>
      <c r="C688" t="s">
        <v>1934</v>
      </c>
      <c r="D688" t="s">
        <v>2018</v>
      </c>
      <c r="E688" s="44">
        <v>4.0904365479946136E-2</v>
      </c>
      <c r="F688" s="44">
        <v>2.6066545397043228E-2</v>
      </c>
      <c r="G688" s="44">
        <v>0</v>
      </c>
      <c r="H688" s="44">
        <v>0</v>
      </c>
      <c r="I688" s="44">
        <v>0</v>
      </c>
      <c r="J688" s="44">
        <v>2.0329092701406946E-2</v>
      </c>
      <c r="K688" s="44">
        <v>0.15973349824501709</v>
      </c>
      <c r="L688" s="44">
        <v>17.889999522697639</v>
      </c>
      <c r="M688" s="44">
        <v>29.708599090576172</v>
      </c>
      <c r="N688" s="44">
        <v>7.2433490941330475E-2</v>
      </c>
    </row>
    <row r="689" spans="1:14" x14ac:dyDescent="0.35">
      <c r="A689" t="s">
        <v>678</v>
      </c>
      <c r="B689" t="s">
        <v>1814</v>
      </c>
      <c r="C689" t="s">
        <v>1935</v>
      </c>
      <c r="D689" t="s">
        <v>2018</v>
      </c>
      <c r="E689" s="44">
        <v>5.8870851993560791E-2</v>
      </c>
      <c r="F689" s="44">
        <v>3.2399635761976242E-2</v>
      </c>
      <c r="G689" s="44">
        <v>1.4649464283138514E-3</v>
      </c>
      <c r="H689" s="44">
        <v>1.7716530710458755E-2</v>
      </c>
      <c r="I689" s="44">
        <v>0</v>
      </c>
      <c r="J689" s="44">
        <v>2.067296790133127E-2</v>
      </c>
      <c r="K689" s="44">
        <v>0.32708836214315046</v>
      </c>
      <c r="L689" s="44">
        <v>20.293376250297225</v>
      </c>
      <c r="M689" s="44">
        <v>30.696958541870117</v>
      </c>
      <c r="N689" s="44">
        <v>0.19596342771769504</v>
      </c>
    </row>
    <row r="690" spans="1:14" x14ac:dyDescent="0.35">
      <c r="A690" t="s">
        <v>679</v>
      </c>
      <c r="B690" t="s">
        <v>1814</v>
      </c>
      <c r="C690" t="s">
        <v>1936</v>
      </c>
      <c r="D690" t="s">
        <v>2018</v>
      </c>
      <c r="E690" s="44">
        <v>0.1582992821931839</v>
      </c>
      <c r="F690" s="44">
        <v>6.591217964887619E-2</v>
      </c>
      <c r="G690" s="44">
        <v>9.6676135435700417E-3</v>
      </c>
      <c r="H690" s="44">
        <v>0.11055704206228256</v>
      </c>
      <c r="I690" s="44">
        <v>4.9641737714409828E-3</v>
      </c>
      <c r="J690" s="44">
        <v>2.0679036044476823E-2</v>
      </c>
      <c r="K690" s="44">
        <v>0.53035100978645244</v>
      </c>
      <c r="L690" s="44">
        <v>20.169747031289312</v>
      </c>
      <c r="M690" s="44">
        <v>31.731691360473633</v>
      </c>
      <c r="N690" s="44">
        <v>0.16027169183584766</v>
      </c>
    </row>
    <row r="691" spans="1:14" x14ac:dyDescent="0.35">
      <c r="A691" t="s">
        <v>680</v>
      </c>
      <c r="B691" t="s">
        <v>1814</v>
      </c>
      <c r="C691" t="s">
        <v>1937</v>
      </c>
      <c r="D691" t="s">
        <v>2018</v>
      </c>
      <c r="E691" s="44">
        <v>0.14348028600215912</v>
      </c>
      <c r="F691" s="44">
        <v>6.9473490118980408E-2</v>
      </c>
      <c r="G691" s="44">
        <v>7.9002203419804573E-3</v>
      </c>
      <c r="H691" s="44">
        <v>9.1307744383811951E-2</v>
      </c>
      <c r="I691" s="44">
        <v>4.8440089449286461E-3</v>
      </c>
      <c r="J691" s="44">
        <v>2.1225191016503789E-2</v>
      </c>
      <c r="K691" s="44">
        <v>0.46166762047844839</v>
      </c>
      <c r="L691" s="44">
        <v>20.615672835274758</v>
      </c>
      <c r="M691" s="44">
        <v>32.758018493652344</v>
      </c>
      <c r="N691" s="44">
        <v>0.12343667594479374</v>
      </c>
    </row>
    <row r="692" spans="1:14" x14ac:dyDescent="0.35">
      <c r="A692" t="s">
        <v>681</v>
      </c>
      <c r="B692" t="s">
        <v>1814</v>
      </c>
      <c r="C692" t="s">
        <v>1938</v>
      </c>
      <c r="D692" t="s">
        <v>2018</v>
      </c>
      <c r="E692" s="44">
        <v>0.29772287607192993</v>
      </c>
      <c r="F692" s="44">
        <v>9.5671705901622772E-2</v>
      </c>
      <c r="G692" s="44">
        <v>1.6566252335906029E-2</v>
      </c>
      <c r="H692" s="44">
        <v>0.19729146361351013</v>
      </c>
      <c r="I692" s="44">
        <v>9.9345054477453232E-3</v>
      </c>
      <c r="J692" s="44">
        <v>0.17786209598493916</v>
      </c>
      <c r="K692" s="44">
        <v>0.92369714985925566</v>
      </c>
      <c r="L692" s="44">
        <v>20.056765571532956</v>
      </c>
      <c r="M692" s="44">
        <v>33.736492156982422</v>
      </c>
      <c r="N692" s="44">
        <v>0.12864826913005378</v>
      </c>
    </row>
    <row r="693" spans="1:14" x14ac:dyDescent="0.35">
      <c r="A693" t="s">
        <v>682</v>
      </c>
      <c r="B693" t="s">
        <v>1814</v>
      </c>
      <c r="C693" t="s">
        <v>1939</v>
      </c>
      <c r="D693" t="s">
        <v>2018</v>
      </c>
      <c r="E693" s="44">
        <v>0.22963981330394745</v>
      </c>
      <c r="F693" s="44">
        <v>8.7659239768981934E-2</v>
      </c>
      <c r="G693" s="44">
        <v>1.4632433652877808E-2</v>
      </c>
      <c r="H693" s="44">
        <v>0.17124900221824646</v>
      </c>
      <c r="I693" s="44">
        <v>9.5696570351719856E-3</v>
      </c>
      <c r="J693" s="44">
        <v>2.0350156538600422E-2</v>
      </c>
      <c r="K693" s="44">
        <v>0.62433016368719574</v>
      </c>
      <c r="L693" s="44">
        <v>19.428201306036463</v>
      </c>
      <c r="M693" s="44">
        <v>34.656036376953125</v>
      </c>
      <c r="N693" s="44">
        <v>9.1229858375401984E-2</v>
      </c>
    </row>
    <row r="694" spans="1:14" x14ac:dyDescent="0.35">
      <c r="A694" t="s">
        <v>683</v>
      </c>
      <c r="B694" t="s">
        <v>1814</v>
      </c>
      <c r="C694" t="s">
        <v>1940</v>
      </c>
      <c r="D694" t="s">
        <v>2018</v>
      </c>
      <c r="E694" s="44">
        <v>0.24870212376117706</v>
      </c>
      <c r="F694" s="44">
        <v>9.0312719345092773E-2</v>
      </c>
      <c r="G694" s="44">
        <v>1.5674084424972534E-2</v>
      </c>
      <c r="H694" s="44">
        <v>0.18704484403133392</v>
      </c>
      <c r="I694" s="44">
        <v>9.2996265739202499E-3</v>
      </c>
      <c r="J694" s="44">
        <v>2.0347771532352135E-2</v>
      </c>
      <c r="K694" s="44">
        <v>0.67348492120491532</v>
      </c>
      <c r="L694" s="44">
        <v>20.235478272353475</v>
      </c>
      <c r="M694" s="44">
        <v>35.530078887939453</v>
      </c>
      <c r="N694" s="44">
        <v>0.1021037720251633</v>
      </c>
    </row>
    <row r="695" spans="1:14" x14ac:dyDescent="0.35">
      <c r="A695" t="s">
        <v>684</v>
      </c>
      <c r="B695" t="s">
        <v>1814</v>
      </c>
      <c r="C695" t="s">
        <v>1941</v>
      </c>
      <c r="D695" t="s">
        <v>2018</v>
      </c>
      <c r="E695" s="44">
        <v>0.30593916773796082</v>
      </c>
      <c r="F695" s="44">
        <v>0.10512872785329819</v>
      </c>
      <c r="G695" s="44">
        <v>1.9118964672088623E-2</v>
      </c>
      <c r="H695" s="44">
        <v>0.22896930575370789</v>
      </c>
      <c r="I695" s="44">
        <v>1.1128367856144905E-2</v>
      </c>
      <c r="J695" s="44">
        <v>0.17891663409813208</v>
      </c>
      <c r="K695" s="44">
        <v>0.96611158525390284</v>
      </c>
      <c r="L695" s="44">
        <v>20.366676423110381</v>
      </c>
      <c r="M695" s="44">
        <v>36.373176574707031</v>
      </c>
      <c r="N695" s="44">
        <v>0.11691038189231251</v>
      </c>
    </row>
    <row r="696" spans="1:14" x14ac:dyDescent="0.35">
      <c r="A696" t="s">
        <v>685</v>
      </c>
      <c r="B696" t="s">
        <v>1815</v>
      </c>
      <c r="C696" t="s">
        <v>1933</v>
      </c>
      <c r="D696" t="s">
        <v>2019</v>
      </c>
      <c r="E696" s="44">
        <v>1.7774724960327148</v>
      </c>
      <c r="F696" s="44">
        <v>0.84944486618041992</v>
      </c>
      <c r="G696" s="44">
        <v>1.1505692265927792E-2</v>
      </c>
      <c r="H696" s="44">
        <v>0.19957582652568817</v>
      </c>
      <c r="I696" s="44">
        <v>1.8070030957460403E-2</v>
      </c>
      <c r="J696" s="44">
        <v>5.1686237076359545</v>
      </c>
      <c r="K696" s="44">
        <v>5.6965790108860546</v>
      </c>
      <c r="L696" s="44">
        <v>122.03854219895</v>
      </c>
      <c r="M696" s="44">
        <v>152.14909362792969</v>
      </c>
      <c r="N696" s="44">
        <v>-2.3281135463134985</v>
      </c>
    </row>
    <row r="697" spans="1:14" x14ac:dyDescent="0.35">
      <c r="A697" t="s">
        <v>686</v>
      </c>
      <c r="B697" t="s">
        <v>1815</v>
      </c>
      <c r="C697" t="s">
        <v>1934</v>
      </c>
      <c r="D697" t="s">
        <v>2019</v>
      </c>
      <c r="E697" s="44">
        <v>1.9393203258514404</v>
      </c>
      <c r="F697" s="44">
        <v>1.2626771926879883</v>
      </c>
      <c r="G697" s="44">
        <v>2.0422810688614845E-2</v>
      </c>
      <c r="H697" s="44">
        <v>0.37831997871398926</v>
      </c>
      <c r="I697" s="44">
        <v>2.2510627284646034E-2</v>
      </c>
      <c r="J697" s="44">
        <v>6.3785787800924432</v>
      </c>
      <c r="K697" s="44">
        <v>11.094487110868087</v>
      </c>
      <c r="L697" s="44">
        <v>131.07893430126049</v>
      </c>
      <c r="M697" s="44">
        <v>153.91194152832031</v>
      </c>
      <c r="N697" s="44">
        <v>1.0926576078905121</v>
      </c>
    </row>
    <row r="698" spans="1:14" x14ac:dyDescent="0.35">
      <c r="A698" t="s">
        <v>687</v>
      </c>
      <c r="B698" t="s">
        <v>1815</v>
      </c>
      <c r="C698" t="s">
        <v>1935</v>
      </c>
      <c r="D698" t="s">
        <v>2019</v>
      </c>
      <c r="E698" s="44">
        <v>2.1010923385620117</v>
      </c>
      <c r="F698" s="44">
        <v>1.5941520929336548</v>
      </c>
      <c r="G698" s="44">
        <v>2.527671679854393E-2</v>
      </c>
      <c r="H698" s="44">
        <v>0.47349202632904053</v>
      </c>
      <c r="I698" s="44">
        <v>2.2758513689041138E-2</v>
      </c>
      <c r="J698" s="44">
        <v>8.6012036628004758</v>
      </c>
      <c r="K698" s="44">
        <v>14.135385143015888</v>
      </c>
      <c r="L698" s="44">
        <v>141.70480340108031</v>
      </c>
      <c r="M698" s="44">
        <v>155.72708129882813</v>
      </c>
      <c r="N698" s="44">
        <v>1.3174098775847973</v>
      </c>
    </row>
    <row r="699" spans="1:14" x14ac:dyDescent="0.35">
      <c r="A699" t="s">
        <v>688</v>
      </c>
      <c r="B699" t="s">
        <v>1815</v>
      </c>
      <c r="C699" t="s">
        <v>1936</v>
      </c>
      <c r="D699" t="s">
        <v>2019</v>
      </c>
      <c r="E699" s="44">
        <v>2.2712178230285645</v>
      </c>
      <c r="F699" s="44">
        <v>1.8013176918029785</v>
      </c>
      <c r="G699" s="44">
        <v>2.7384456247091293E-2</v>
      </c>
      <c r="H699" s="44">
        <v>0.51424622535705566</v>
      </c>
      <c r="I699" s="44">
        <v>2.1179875358939171E-2</v>
      </c>
      <c r="J699" s="44">
        <v>4.7884357896514462</v>
      </c>
      <c r="K699" s="44">
        <v>10.632612552966624</v>
      </c>
      <c r="L699" s="44">
        <v>161.29713371698074</v>
      </c>
      <c r="M699" s="44">
        <v>157.57127380371094</v>
      </c>
      <c r="N699" s="44">
        <v>1.2088308274936441</v>
      </c>
    </row>
    <row r="700" spans="1:14" x14ac:dyDescent="0.35">
      <c r="A700" t="s">
        <v>689</v>
      </c>
      <c r="B700" t="s">
        <v>1815</v>
      </c>
      <c r="C700" t="s">
        <v>1937</v>
      </c>
      <c r="D700" t="s">
        <v>2019</v>
      </c>
      <c r="E700" s="44">
        <v>2.4166064262390137</v>
      </c>
      <c r="F700" s="44">
        <v>2.1784124374389648</v>
      </c>
      <c r="G700" s="44">
        <v>3.565492108464241E-2</v>
      </c>
      <c r="H700" s="44">
        <v>0.66437822580337524</v>
      </c>
      <c r="I700" s="44">
        <v>2.4770257994532585E-2</v>
      </c>
      <c r="J700" s="44">
        <v>3.0937519800897677</v>
      </c>
      <c r="K700" s="44">
        <v>9.6534365247275069</v>
      </c>
      <c r="L700" s="44">
        <v>184.01341961486528</v>
      </c>
      <c r="M700" s="44">
        <v>159.40525817871094</v>
      </c>
      <c r="N700" s="44">
        <v>1.239862233236372</v>
      </c>
    </row>
    <row r="701" spans="1:14" x14ac:dyDescent="0.35">
      <c r="A701" t="s">
        <v>690</v>
      </c>
      <c r="B701" t="s">
        <v>1815</v>
      </c>
      <c r="C701" t="s">
        <v>1938</v>
      </c>
      <c r="D701" t="s">
        <v>2019</v>
      </c>
      <c r="E701" s="44">
        <v>2.7008106708526611</v>
      </c>
      <c r="F701" s="44">
        <v>2.2789599895477295</v>
      </c>
      <c r="G701" s="44">
        <v>2.7105584740638733E-2</v>
      </c>
      <c r="H701" s="44">
        <v>0.50534278154373169</v>
      </c>
      <c r="I701" s="44">
        <v>1.6900748014450073E-2</v>
      </c>
      <c r="J701" s="44">
        <v>1.9998757755903465</v>
      </c>
      <c r="K701" s="44">
        <v>8.5804182155881037</v>
      </c>
      <c r="L701" s="44">
        <v>208.32208638384975</v>
      </c>
      <c r="M701" s="44">
        <v>161.20089721679688</v>
      </c>
      <c r="N701" s="44">
        <v>1.0514224715834501</v>
      </c>
    </row>
    <row r="702" spans="1:14" x14ac:dyDescent="0.35">
      <c r="A702" t="s">
        <v>691</v>
      </c>
      <c r="B702" t="s">
        <v>1815</v>
      </c>
      <c r="C702" t="s">
        <v>1939</v>
      </c>
      <c r="D702" t="s">
        <v>2019</v>
      </c>
      <c r="E702" s="44">
        <v>2.7855262756347656</v>
      </c>
      <c r="F702" s="44">
        <v>2.3045670986175537</v>
      </c>
      <c r="G702" s="44">
        <v>2.5541754439473152E-2</v>
      </c>
      <c r="H702" s="44">
        <v>0.48043489456176758</v>
      </c>
      <c r="I702" s="44">
        <v>1.5625694766640663E-2</v>
      </c>
      <c r="J702" s="44">
        <v>1.0131717760000001</v>
      </c>
      <c r="K702" s="44">
        <v>7.5156112335080829</v>
      </c>
      <c r="L702" s="44">
        <v>235.623418066266</v>
      </c>
      <c r="M702" s="44">
        <v>162.95158386230469</v>
      </c>
      <c r="N702" s="44">
        <v>0.89074369105910822</v>
      </c>
    </row>
    <row r="703" spans="1:14" x14ac:dyDescent="0.35">
      <c r="A703" t="s">
        <v>692</v>
      </c>
      <c r="B703" t="s">
        <v>1815</v>
      </c>
      <c r="C703" t="s">
        <v>1940</v>
      </c>
      <c r="D703" t="s">
        <v>2019</v>
      </c>
      <c r="E703" s="44">
        <v>3.1764316558837891</v>
      </c>
      <c r="F703" s="44">
        <v>2.9201841354370117</v>
      </c>
      <c r="G703" s="44">
        <v>3.6060653626918793E-2</v>
      </c>
      <c r="H703" s="44">
        <v>0.67956513166427612</v>
      </c>
      <c r="I703" s="44">
        <v>2.1971013396978378E-2</v>
      </c>
      <c r="J703" s="44">
        <v>1.0529209465631069</v>
      </c>
      <c r="K703" s="44">
        <v>8.8275403945248989</v>
      </c>
      <c r="L703" s="44">
        <v>261.51539320796508</v>
      </c>
      <c r="M703" s="44">
        <v>164.66975402832031</v>
      </c>
      <c r="N703" s="44">
        <v>0.94040666796301231</v>
      </c>
    </row>
    <row r="704" spans="1:14" x14ac:dyDescent="0.35">
      <c r="A704" t="s">
        <v>693</v>
      </c>
      <c r="B704" t="s">
        <v>1815</v>
      </c>
      <c r="C704" t="s">
        <v>1941</v>
      </c>
      <c r="D704" t="s">
        <v>2019</v>
      </c>
      <c r="E704" s="44">
        <v>3.648693323135376</v>
      </c>
      <c r="F704" s="44">
        <v>3.7109780311584473</v>
      </c>
      <c r="G704" s="44">
        <v>4.9733396619558334E-2</v>
      </c>
      <c r="H704" s="44">
        <v>0.93660145998001099</v>
      </c>
      <c r="I704" s="44">
        <v>3.0345840379595757E-2</v>
      </c>
      <c r="J704" s="44">
        <v>1.0933295396831468</v>
      </c>
      <c r="K704" s="44">
        <v>10.676761507244143</v>
      </c>
      <c r="L704" s="44">
        <v>286.27487668789553</v>
      </c>
      <c r="M704" s="44">
        <v>166.36814880371094</v>
      </c>
      <c r="N704" s="44">
        <v>1.2070796573803317</v>
      </c>
    </row>
    <row r="705" spans="1:14" x14ac:dyDescent="0.35">
      <c r="A705" t="s">
        <v>694</v>
      </c>
      <c r="B705" t="s">
        <v>1816</v>
      </c>
      <c r="C705" t="s">
        <v>1933</v>
      </c>
      <c r="D705" t="s">
        <v>2020</v>
      </c>
      <c r="E705" s="44">
        <v>2.5151725858449936E-2</v>
      </c>
      <c r="F705" s="44">
        <v>2.1060677245259285E-2</v>
      </c>
      <c r="G705" s="44"/>
      <c r="H705" s="44"/>
      <c r="I705" s="44"/>
      <c r="J705" s="44">
        <v>0</v>
      </c>
      <c r="K705" s="44">
        <v>4.6212402449516084E-2</v>
      </c>
      <c r="L705" s="44">
        <v>1.4331142635289043</v>
      </c>
      <c r="M705" s="44">
        <v>0.72764104604721069</v>
      </c>
      <c r="N705" s="44">
        <v>-2.5168382863927086E-9</v>
      </c>
    </row>
    <row r="706" spans="1:14" x14ac:dyDescent="0.35">
      <c r="A706" t="s">
        <v>695</v>
      </c>
      <c r="B706" t="s">
        <v>1816</v>
      </c>
      <c r="C706" t="s">
        <v>1934</v>
      </c>
      <c r="D706" t="s">
        <v>2020</v>
      </c>
      <c r="E706" s="44">
        <v>2.1522330120205879E-2</v>
      </c>
      <c r="F706" s="44">
        <v>1.5625962987542152E-2</v>
      </c>
      <c r="G706" s="44"/>
      <c r="H706" s="44"/>
      <c r="I706" s="44"/>
      <c r="J706" s="44">
        <v>0</v>
      </c>
      <c r="K706" s="44">
        <v>3.7148294353429749E-2</v>
      </c>
      <c r="L706" s="44">
        <v>1.736556691324</v>
      </c>
      <c r="M706" s="44">
        <v>0.74050998687744141</v>
      </c>
      <c r="N706" s="44">
        <v>1.2456817174988366E-9</v>
      </c>
    </row>
    <row r="707" spans="1:14" x14ac:dyDescent="0.35">
      <c r="A707" t="s">
        <v>696</v>
      </c>
      <c r="B707" t="s">
        <v>1816</v>
      </c>
      <c r="C707" t="s">
        <v>1935</v>
      </c>
      <c r="D707" t="s">
        <v>2020</v>
      </c>
      <c r="E707" s="44">
        <v>2.8571132570505142E-2</v>
      </c>
      <c r="F707" s="44">
        <v>1.8942108377814293E-2</v>
      </c>
      <c r="G707" s="44"/>
      <c r="H707" s="44"/>
      <c r="I707" s="44"/>
      <c r="J707" s="44">
        <v>0</v>
      </c>
      <c r="K707" s="44">
        <v>4.7513239378032486E-2</v>
      </c>
      <c r="L707" s="44">
        <v>1.8143410473984445</v>
      </c>
      <c r="M707" s="44">
        <v>0.75296705961227417</v>
      </c>
      <c r="N707" s="44">
        <v>2.9235820014905656E-10</v>
      </c>
    </row>
    <row r="708" spans="1:14" x14ac:dyDescent="0.35">
      <c r="A708" t="s">
        <v>697</v>
      </c>
      <c r="B708" t="s">
        <v>1816</v>
      </c>
      <c r="C708" t="s">
        <v>1936</v>
      </c>
      <c r="D708" t="s">
        <v>2020</v>
      </c>
      <c r="E708" s="44">
        <v>1.8026018515229225E-2</v>
      </c>
      <c r="F708" s="44">
        <v>9.3964962288737297E-3</v>
      </c>
      <c r="G708" s="44"/>
      <c r="H708" s="44"/>
      <c r="I708" s="44"/>
      <c r="J708" s="44">
        <v>0</v>
      </c>
      <c r="K708" s="44">
        <v>2.7422515057309312E-2</v>
      </c>
      <c r="L708" s="44">
        <v>1.8486939035327574</v>
      </c>
      <c r="M708" s="44">
        <v>0.7649608850479126</v>
      </c>
      <c r="N708" s="44">
        <v>1.2445289312990049E-9</v>
      </c>
    </row>
    <row r="709" spans="1:14" x14ac:dyDescent="0.35">
      <c r="A709" t="s">
        <v>698</v>
      </c>
      <c r="B709" t="s">
        <v>1816</v>
      </c>
      <c r="C709" t="s">
        <v>1937</v>
      </c>
      <c r="D709" t="s">
        <v>2020</v>
      </c>
      <c r="E709" s="44">
        <v>2.340858057141304E-2</v>
      </c>
      <c r="F709" s="44">
        <v>1.0986784473061562E-2</v>
      </c>
      <c r="G709" s="44"/>
      <c r="H709" s="44"/>
      <c r="I709" s="44"/>
      <c r="J709" s="44">
        <v>0</v>
      </c>
      <c r="K709" s="44">
        <v>3.4395365528747272E-2</v>
      </c>
      <c r="L709" s="44">
        <v>1.8295091812191193</v>
      </c>
      <c r="M709" s="44">
        <v>0.77644813060760498</v>
      </c>
      <c r="N709" s="44">
        <v>-1.3783724786553542E-9</v>
      </c>
    </row>
    <row r="710" spans="1:14" x14ac:dyDescent="0.35">
      <c r="A710" t="s">
        <v>699</v>
      </c>
      <c r="B710" t="s">
        <v>1816</v>
      </c>
      <c r="C710" t="s">
        <v>1938</v>
      </c>
      <c r="D710" t="s">
        <v>2020</v>
      </c>
      <c r="E710" s="44">
        <v>2.3121073842048645E-2</v>
      </c>
      <c r="F710" s="44">
        <v>8.3703678101301193E-3</v>
      </c>
      <c r="G710" s="44"/>
      <c r="H710" s="44"/>
      <c r="I710" s="44"/>
      <c r="J710" s="44">
        <v>0</v>
      </c>
      <c r="K710" s="44">
        <v>3.149144156164644E-2</v>
      </c>
      <c r="L710" s="44">
        <v>2.0275811957399337</v>
      </c>
      <c r="M710" s="44">
        <v>0.78738611936569214</v>
      </c>
      <c r="N710" s="44">
        <v>-1.9531774739234287E-9</v>
      </c>
    </row>
    <row r="711" spans="1:14" x14ac:dyDescent="0.35">
      <c r="A711" t="s">
        <v>700</v>
      </c>
      <c r="B711" t="s">
        <v>1816</v>
      </c>
      <c r="C711" t="s">
        <v>1939</v>
      </c>
      <c r="D711" t="s">
        <v>2020</v>
      </c>
      <c r="E711" s="44">
        <v>2.3423857986927032E-2</v>
      </c>
      <c r="F711" s="44">
        <v>9.0454332530498505E-3</v>
      </c>
      <c r="G711" s="44"/>
      <c r="H711" s="44"/>
      <c r="I711" s="44"/>
      <c r="J711" s="44">
        <v>0</v>
      </c>
      <c r="K711" s="44">
        <v>3.2469292090908153E-2</v>
      </c>
      <c r="L711" s="44">
        <v>2.1167052215764626</v>
      </c>
      <c r="M711" s="44">
        <v>0.79776495695114136</v>
      </c>
      <c r="N711" s="44">
        <v>8.509312698912197E-10</v>
      </c>
    </row>
    <row r="712" spans="1:14" x14ac:dyDescent="0.35">
      <c r="A712" t="s">
        <v>701</v>
      </c>
      <c r="B712" t="s">
        <v>1816</v>
      </c>
      <c r="C712" t="s">
        <v>1940</v>
      </c>
      <c r="D712" t="s">
        <v>2020</v>
      </c>
      <c r="E712" s="44">
        <v>2.5677992030978203E-2</v>
      </c>
      <c r="F712" s="44">
        <v>9.8618222400546074E-3</v>
      </c>
      <c r="G712" s="44"/>
      <c r="H712" s="44"/>
      <c r="I712" s="44"/>
      <c r="J712" s="44">
        <v>0</v>
      </c>
      <c r="K712" s="44">
        <v>3.5539813828496573E-2</v>
      </c>
      <c r="L712" s="44">
        <v>2.4046203778052386</v>
      </c>
      <c r="M712" s="44">
        <v>0.80761009454727173</v>
      </c>
      <c r="N712" s="44">
        <v>4.8878633779336766E-10</v>
      </c>
    </row>
    <row r="713" spans="1:14" x14ac:dyDescent="0.35">
      <c r="A713" t="s">
        <v>702</v>
      </c>
      <c r="B713" t="s">
        <v>1816</v>
      </c>
      <c r="C713" t="s">
        <v>1941</v>
      </c>
      <c r="D713" t="s">
        <v>2020</v>
      </c>
      <c r="E713" s="44">
        <v>2.8447536751627922E-2</v>
      </c>
      <c r="F713" s="44">
        <v>1.0957365855574608E-2</v>
      </c>
      <c r="G713" s="44"/>
      <c r="H713" s="44"/>
      <c r="I713" s="44"/>
      <c r="J713" s="44">
        <v>0</v>
      </c>
      <c r="K713" s="44">
        <v>3.9404902881442889E-2</v>
      </c>
      <c r="L713" s="44">
        <v>2.6235718910105081</v>
      </c>
      <c r="M713" s="44">
        <v>0.81705403327941895</v>
      </c>
      <c r="N713" s="44">
        <v>2.7424035958789617E-10</v>
      </c>
    </row>
    <row r="714" spans="1:14" x14ac:dyDescent="0.35">
      <c r="A714" t="s">
        <v>703</v>
      </c>
      <c r="B714" t="s">
        <v>1817</v>
      </c>
      <c r="C714" t="s">
        <v>1933</v>
      </c>
      <c r="D714" t="s">
        <v>2021</v>
      </c>
      <c r="E714" s="44">
        <v>0.33971101045608521</v>
      </c>
      <c r="F714" s="44">
        <v>0.24518159031867981</v>
      </c>
      <c r="G714" s="44">
        <v>4.1685126721858978E-2</v>
      </c>
      <c r="H714" s="44">
        <v>4.740142822265625E-2</v>
      </c>
      <c r="I714" s="44">
        <v>2.6222963351756334E-3</v>
      </c>
      <c r="J714" s="44">
        <v>0.28993394335006784</v>
      </c>
      <c r="K714" s="44">
        <v>0.85697232434594306</v>
      </c>
      <c r="L714" s="44">
        <v>13.707116271092058</v>
      </c>
      <c r="M714" s="44">
        <v>0.38866201043128967</v>
      </c>
      <c r="N714" s="44">
        <v>-0.10956308852087893</v>
      </c>
    </row>
    <row r="715" spans="1:14" x14ac:dyDescent="0.35">
      <c r="A715" t="s">
        <v>704</v>
      </c>
      <c r="B715" t="s">
        <v>1817</v>
      </c>
      <c r="C715" t="s">
        <v>1934</v>
      </c>
      <c r="D715" t="s">
        <v>2021</v>
      </c>
      <c r="E715" s="44">
        <v>0.40595483779907227</v>
      </c>
      <c r="F715" s="44">
        <v>0.3336111307144165</v>
      </c>
      <c r="G715" s="44">
        <v>5.1994785666465759E-2</v>
      </c>
      <c r="H715" s="44">
        <v>5.7344935834407806E-2</v>
      </c>
      <c r="I715" s="44">
        <v>3.1205236446112394E-3</v>
      </c>
      <c r="J715" s="44">
        <v>0.47136871196617053</v>
      </c>
      <c r="K715" s="44">
        <v>1.4154481898213307</v>
      </c>
      <c r="L715" s="44">
        <v>18.524790774297923</v>
      </c>
      <c r="M715" s="44">
        <v>0.39401301741600037</v>
      </c>
      <c r="N715" s="44">
        <v>9.2053253718807682E-2</v>
      </c>
    </row>
    <row r="716" spans="1:14" x14ac:dyDescent="0.35">
      <c r="A716" t="s">
        <v>705</v>
      </c>
      <c r="B716" t="s">
        <v>1817</v>
      </c>
      <c r="C716" t="s">
        <v>1935</v>
      </c>
      <c r="D716" t="s">
        <v>2021</v>
      </c>
      <c r="E716" s="44">
        <v>0.42003843188285828</v>
      </c>
      <c r="F716" s="44">
        <v>0.41976279020309448</v>
      </c>
      <c r="G716" s="44">
        <v>6.1636973172426224E-2</v>
      </c>
      <c r="H716" s="44">
        <v>6.7456483840942383E-2</v>
      </c>
      <c r="I716" s="44">
        <v>3.1597025226801634E-3</v>
      </c>
      <c r="J716" s="44">
        <v>0.43603798134517097</v>
      </c>
      <c r="K716" s="44">
        <v>1.4995055279887324</v>
      </c>
      <c r="L716" s="44">
        <v>19.046778780178055</v>
      </c>
      <c r="M716" s="44">
        <v>0.39974802732467651</v>
      </c>
      <c r="N716" s="44">
        <v>9.1413184346503362E-2</v>
      </c>
    </row>
    <row r="717" spans="1:14" x14ac:dyDescent="0.35">
      <c r="A717" t="s">
        <v>706</v>
      </c>
      <c r="B717" t="s">
        <v>1817</v>
      </c>
      <c r="C717" t="s">
        <v>1936</v>
      </c>
      <c r="D717" t="s">
        <v>2021</v>
      </c>
      <c r="E717" s="44">
        <v>0.38212859630584717</v>
      </c>
      <c r="F717" s="44">
        <v>0.51834952831268311</v>
      </c>
      <c r="G717" s="44">
        <v>6.8547502160072327E-2</v>
      </c>
      <c r="H717" s="44">
        <v>7.4668914079666138E-2</v>
      </c>
      <c r="I717" s="44">
        <v>3.0314770992845297E-3</v>
      </c>
      <c r="J717" s="44">
        <v>0.37791831350317884</v>
      </c>
      <c r="K717" s="44">
        <v>1.533372156651672</v>
      </c>
      <c r="L717" s="44">
        <v>18.092210422067613</v>
      </c>
      <c r="M717" s="44">
        <v>0.40571603178977966</v>
      </c>
      <c r="N717" s="44">
        <v>0.10872785476043179</v>
      </c>
    </row>
    <row r="718" spans="1:14" x14ac:dyDescent="0.35">
      <c r="A718" t="s">
        <v>707</v>
      </c>
      <c r="B718" t="s">
        <v>1817</v>
      </c>
      <c r="C718" t="s">
        <v>1937</v>
      </c>
      <c r="D718" t="s">
        <v>2021</v>
      </c>
      <c r="E718" s="44">
        <v>0.44459360837936401</v>
      </c>
      <c r="F718" s="44">
        <v>0.62116652727127075</v>
      </c>
      <c r="G718" s="44">
        <v>7.7302165329456329E-2</v>
      </c>
      <c r="H718" s="44">
        <v>8.3487480878829956E-2</v>
      </c>
      <c r="I718" s="44">
        <v>3.1134691089391708E-3</v>
      </c>
      <c r="J718" s="44">
        <v>0.28077288165164893</v>
      </c>
      <c r="K718" s="44">
        <v>1.5967335653860755</v>
      </c>
      <c r="L718" s="44">
        <v>17.097662430198572</v>
      </c>
      <c r="M718" s="44">
        <v>0.41170406341552734</v>
      </c>
      <c r="N718" s="44">
        <v>8.6297311694631507E-2</v>
      </c>
    </row>
    <row r="719" spans="1:14" x14ac:dyDescent="0.35">
      <c r="A719" t="s">
        <v>708</v>
      </c>
      <c r="B719" t="s">
        <v>1817</v>
      </c>
      <c r="C719" t="s">
        <v>1938</v>
      </c>
      <c r="D719" t="s">
        <v>2021</v>
      </c>
      <c r="E719" s="44">
        <v>0.37505730986595154</v>
      </c>
      <c r="F719" s="44">
        <v>0.65669161081314087</v>
      </c>
      <c r="G719" s="44">
        <v>8.5103124380111694E-2</v>
      </c>
      <c r="H719" s="44">
        <v>9.1384708881378174E-2</v>
      </c>
      <c r="I719" s="44">
        <v>3.1206861604005098E-3</v>
      </c>
      <c r="J719" s="44">
        <v>7.7581783693185857E-2</v>
      </c>
      <c r="K719" s="44">
        <v>1.3973078450710019</v>
      </c>
      <c r="L719" s="44">
        <v>12.931105686724782</v>
      </c>
      <c r="M719" s="44">
        <v>0.41754201054573059</v>
      </c>
      <c r="N719" s="44">
        <v>0.10836870626001827</v>
      </c>
    </row>
    <row r="720" spans="1:14" x14ac:dyDescent="0.35">
      <c r="A720" t="s">
        <v>709</v>
      </c>
      <c r="B720" t="s">
        <v>1817</v>
      </c>
      <c r="C720" t="s">
        <v>1939</v>
      </c>
      <c r="D720" t="s">
        <v>2021</v>
      </c>
      <c r="E720" s="44">
        <v>0.47696971893310547</v>
      </c>
      <c r="F720" s="44">
        <v>0.63239258527755737</v>
      </c>
      <c r="G720" s="44">
        <v>7.8456282615661621E-2</v>
      </c>
      <c r="H720" s="44">
        <v>8.4141969680786133E-2</v>
      </c>
      <c r="I720" s="44">
        <v>2.9047322459518909E-3</v>
      </c>
      <c r="J720" s="44">
        <v>2.0368872595387406E-2</v>
      </c>
      <c r="K720" s="44">
        <v>1.3841145712172296</v>
      </c>
      <c r="L720" s="44">
        <v>11.398620749463385</v>
      </c>
      <c r="M720" s="44">
        <v>0.42319598793983459</v>
      </c>
      <c r="N720" s="44">
        <v>8.8880309751602882E-2</v>
      </c>
    </row>
    <row r="721" spans="1:14" x14ac:dyDescent="0.35">
      <c r="A721" t="s">
        <v>710</v>
      </c>
      <c r="B721" t="s">
        <v>1817</v>
      </c>
      <c r="C721" t="s">
        <v>1940</v>
      </c>
      <c r="D721" t="s">
        <v>2021</v>
      </c>
      <c r="E721" s="44">
        <v>0.50971925258636475</v>
      </c>
      <c r="F721" s="44">
        <v>0.6391289234161377</v>
      </c>
      <c r="G721" s="44">
        <v>8.0152705311775208E-2</v>
      </c>
      <c r="H721" s="44">
        <v>8.6089551448822021E-2</v>
      </c>
      <c r="I721" s="44">
        <v>2.9337021987885237E-3</v>
      </c>
      <c r="J721" s="44">
        <v>7.4058735175520737E-2</v>
      </c>
      <c r="K721" s="44">
        <v>1.4837106345586204</v>
      </c>
      <c r="L721" s="44">
        <v>12.127885294277387</v>
      </c>
      <c r="M721" s="44">
        <v>0.42869699001312256</v>
      </c>
      <c r="N721" s="44">
        <v>9.1627740905316557E-2</v>
      </c>
    </row>
    <row r="722" spans="1:14" x14ac:dyDescent="0.35">
      <c r="A722" t="s">
        <v>711</v>
      </c>
      <c r="B722" t="s">
        <v>1817</v>
      </c>
      <c r="C722" t="s">
        <v>1941</v>
      </c>
      <c r="D722" t="s">
        <v>2021</v>
      </c>
      <c r="E722" s="44">
        <v>0.54828917980194092</v>
      </c>
      <c r="F722" s="44">
        <v>0.65264445543289185</v>
      </c>
      <c r="G722" s="44">
        <v>8.1830359995365143E-2</v>
      </c>
      <c r="H722" s="44">
        <v>8.7891474366188049E-2</v>
      </c>
      <c r="I722" s="44">
        <v>2.995107090100646E-3</v>
      </c>
      <c r="J722" s="44">
        <v>0.14720428122740306</v>
      </c>
      <c r="K722" s="44">
        <v>1.641128494173165</v>
      </c>
      <c r="L722" s="44">
        <v>14.69481321144845</v>
      </c>
      <c r="M722" s="44">
        <v>0.4340759813785553</v>
      </c>
      <c r="N722" s="44">
        <v>0.12027354289418724</v>
      </c>
    </row>
    <row r="723" spans="1:14" x14ac:dyDescent="0.35">
      <c r="A723" t="s">
        <v>712</v>
      </c>
      <c r="B723" t="s">
        <v>1818</v>
      </c>
      <c r="C723" t="s">
        <v>1933</v>
      </c>
      <c r="D723" t="s">
        <v>2022</v>
      </c>
      <c r="E723" s="44">
        <v>0.15913131833076477</v>
      </c>
      <c r="F723" s="44">
        <v>5.9405162930488586E-2</v>
      </c>
      <c r="G723" s="44"/>
      <c r="H723" s="44"/>
      <c r="I723" s="44"/>
      <c r="J723" s="44">
        <v>0</v>
      </c>
      <c r="K723" s="44">
        <v>0.21853648975041187</v>
      </c>
      <c r="L723" s="44">
        <v>49.540810257400885</v>
      </c>
      <c r="M723" s="44">
        <v>50.155899047851563</v>
      </c>
      <c r="N723" s="44">
        <v>8.4891585150348448E-9</v>
      </c>
    </row>
    <row r="724" spans="1:14" x14ac:dyDescent="0.35">
      <c r="A724" t="s">
        <v>713</v>
      </c>
      <c r="B724" t="s">
        <v>1818</v>
      </c>
      <c r="C724" t="s">
        <v>1934</v>
      </c>
      <c r="D724" t="s">
        <v>2022</v>
      </c>
      <c r="E724" s="44">
        <v>0.17619110643863678</v>
      </c>
      <c r="F724" s="44">
        <v>5.4378733038902283E-2</v>
      </c>
      <c r="G724" s="44"/>
      <c r="H724" s="44"/>
      <c r="I724" s="44"/>
      <c r="J724" s="44">
        <v>0</v>
      </c>
      <c r="K724" s="44">
        <v>0.2305698405270569</v>
      </c>
      <c r="L724" s="44">
        <v>59.977327562333549</v>
      </c>
      <c r="M724" s="44">
        <v>50.553035736083984</v>
      </c>
      <c r="N724" s="44">
        <v>1.049517833751068E-9</v>
      </c>
    </row>
    <row r="725" spans="1:14" x14ac:dyDescent="0.35">
      <c r="A725" t="s">
        <v>714</v>
      </c>
      <c r="B725" t="s">
        <v>1818</v>
      </c>
      <c r="C725" t="s">
        <v>1935</v>
      </c>
      <c r="D725" t="s">
        <v>2022</v>
      </c>
      <c r="E725" s="44">
        <v>0.20614823698997498</v>
      </c>
      <c r="F725" s="44">
        <v>5.8608934283256531E-2</v>
      </c>
      <c r="G725" s="44"/>
      <c r="H725" s="44"/>
      <c r="I725" s="44"/>
      <c r="J725" s="44">
        <v>0</v>
      </c>
      <c r="K725" s="44">
        <v>0.26475717411925792</v>
      </c>
      <c r="L725" s="44">
        <v>59.937796641791216</v>
      </c>
      <c r="M725" s="44">
        <v>50.98651123046875</v>
      </c>
      <c r="N725" s="44">
        <v>1.7747187608385673E-8</v>
      </c>
    </row>
    <row r="726" spans="1:14" x14ac:dyDescent="0.35">
      <c r="A726" t="s">
        <v>715</v>
      </c>
      <c r="B726" t="s">
        <v>1818</v>
      </c>
      <c r="C726" t="s">
        <v>1936</v>
      </c>
      <c r="D726" t="s">
        <v>2022</v>
      </c>
      <c r="E726" s="44">
        <v>0.50818121433258057</v>
      </c>
      <c r="F726" s="44">
        <v>0.35213238000869751</v>
      </c>
      <c r="G726" s="44">
        <v>4.5543618500232697E-2</v>
      </c>
      <c r="H726" s="44">
        <v>0.34876301884651184</v>
      </c>
      <c r="I726" s="44">
        <v>1.5102409524843097E-3</v>
      </c>
      <c r="J726" s="44">
        <v>9.4837892144969942E-3</v>
      </c>
      <c r="K726" s="44">
        <v>1.4467937081629962</v>
      </c>
      <c r="L726" s="44">
        <v>60.132855793676519</v>
      </c>
      <c r="M726" s="44">
        <v>51.448188781738281</v>
      </c>
      <c r="N726" s="44">
        <v>0.18117946202406077</v>
      </c>
    </row>
    <row r="727" spans="1:14" x14ac:dyDescent="0.35">
      <c r="A727" t="s">
        <v>716</v>
      </c>
      <c r="B727" t="s">
        <v>1818</v>
      </c>
      <c r="C727" t="s">
        <v>1937</v>
      </c>
      <c r="D727" t="s">
        <v>2022</v>
      </c>
      <c r="E727" s="44">
        <v>0.74917185306549072</v>
      </c>
      <c r="F727" s="44">
        <v>0.48175686597824097</v>
      </c>
      <c r="G727" s="44">
        <v>0.10796003788709641</v>
      </c>
      <c r="H727" s="44">
        <v>0.56007903814315796</v>
      </c>
      <c r="I727" s="44">
        <v>1.6329430509358644E-3</v>
      </c>
      <c r="J727" s="44">
        <v>0</v>
      </c>
      <c r="K727" s="44">
        <v>2.2773540566002906</v>
      </c>
      <c r="L727" s="44">
        <v>65.574728862919088</v>
      </c>
      <c r="M727" s="44">
        <v>51.924182891845703</v>
      </c>
      <c r="N727" s="44">
        <v>0.37675338483210208</v>
      </c>
    </row>
    <row r="728" spans="1:14" x14ac:dyDescent="0.35">
      <c r="A728" t="s">
        <v>717</v>
      </c>
      <c r="B728" t="s">
        <v>1818</v>
      </c>
      <c r="C728" t="s">
        <v>1938</v>
      </c>
      <c r="D728" t="s">
        <v>2022</v>
      </c>
      <c r="E728" s="44">
        <v>0.77031505107879639</v>
      </c>
      <c r="F728" s="44">
        <v>0.4511297345161438</v>
      </c>
      <c r="G728" s="44">
        <v>0.14426924288272858</v>
      </c>
      <c r="H728" s="44">
        <v>0.47799602150917053</v>
      </c>
      <c r="I728" s="44">
        <v>1.2195854214951396E-3</v>
      </c>
      <c r="J728" s="44">
        <v>0</v>
      </c>
      <c r="K728" s="44">
        <v>2.254267277646584</v>
      </c>
      <c r="L728" s="44">
        <v>59.4846377617801</v>
      </c>
      <c r="M728" s="44">
        <v>52.403675079345703</v>
      </c>
      <c r="N728" s="44">
        <v>0.40933758251718944</v>
      </c>
    </row>
    <row r="729" spans="1:14" x14ac:dyDescent="0.35">
      <c r="A729" t="s">
        <v>718</v>
      </c>
      <c r="B729" t="s">
        <v>1818</v>
      </c>
      <c r="C729" t="s">
        <v>1939</v>
      </c>
      <c r="D729" t="s">
        <v>2022</v>
      </c>
      <c r="E729" s="44">
        <v>0.71656489372253418</v>
      </c>
      <c r="F729" s="44">
        <v>0.41236376762390137</v>
      </c>
      <c r="G729" s="44">
        <v>0.10216862708330154</v>
      </c>
      <c r="H729" s="44">
        <v>0.33759093284606934</v>
      </c>
      <c r="I729" s="44">
        <v>1.1146024335175753E-3</v>
      </c>
      <c r="J729" s="44">
        <v>0</v>
      </c>
      <c r="K729" s="44">
        <v>1.8458229585304911</v>
      </c>
      <c r="L729" s="44">
        <v>63.250846946628471</v>
      </c>
      <c r="M729" s="44">
        <v>52.885219573974609</v>
      </c>
      <c r="N729" s="44">
        <v>0.27602007824332064</v>
      </c>
    </row>
    <row r="730" spans="1:14" x14ac:dyDescent="0.35">
      <c r="A730" t="s">
        <v>719</v>
      </c>
      <c r="B730" t="s">
        <v>1818</v>
      </c>
      <c r="C730" t="s">
        <v>1940</v>
      </c>
      <c r="D730" t="s">
        <v>2022</v>
      </c>
      <c r="E730" s="44">
        <v>0.86091345548629761</v>
      </c>
      <c r="F730" s="44">
        <v>0.54927778244018555</v>
      </c>
      <c r="G730" s="44">
        <v>0.13189370930194855</v>
      </c>
      <c r="H730" s="44">
        <v>0.43549740314483643</v>
      </c>
      <c r="I730" s="44">
        <v>1.5245127724483609E-3</v>
      </c>
      <c r="J730" s="44">
        <v>0</v>
      </c>
      <c r="K730" s="44">
        <v>2.2972588676131234</v>
      </c>
      <c r="L730" s="44">
        <v>67.284027462720445</v>
      </c>
      <c r="M730" s="44">
        <v>53.370613098144531</v>
      </c>
      <c r="N730" s="44">
        <v>0.31815184532766194</v>
      </c>
    </row>
    <row r="731" spans="1:14" x14ac:dyDescent="0.35">
      <c r="A731" t="s">
        <v>720</v>
      </c>
      <c r="B731" t="s">
        <v>1818</v>
      </c>
      <c r="C731" t="s">
        <v>1941</v>
      </c>
      <c r="D731" t="s">
        <v>2022</v>
      </c>
      <c r="E731" s="44">
        <v>1.0294284820556641</v>
      </c>
      <c r="F731" s="44">
        <v>0.7287108302116394</v>
      </c>
      <c r="G731" s="44">
        <v>0.16286677122116089</v>
      </c>
      <c r="H731" s="44">
        <v>0.53708159923553467</v>
      </c>
      <c r="I731" s="44">
        <v>2.0701156463474035E-3</v>
      </c>
      <c r="J731" s="44">
        <v>0</v>
      </c>
      <c r="K731" s="44">
        <v>2.8310793430424646</v>
      </c>
      <c r="L731" s="44">
        <v>71.543343484381168</v>
      </c>
      <c r="M731" s="44">
        <v>53.855747222900391</v>
      </c>
      <c r="N731" s="44">
        <v>0.37092123337754757</v>
      </c>
    </row>
    <row r="732" spans="1:14" x14ac:dyDescent="0.35">
      <c r="A732" t="s">
        <v>721</v>
      </c>
      <c r="B732" t="s">
        <v>1819</v>
      </c>
      <c r="C732" t="s">
        <v>1933</v>
      </c>
      <c r="D732" t="s">
        <v>2023</v>
      </c>
      <c r="E732" s="44">
        <v>7.2309881448745728E-2</v>
      </c>
      <c r="F732" s="44">
        <v>7.0437639951705933E-3</v>
      </c>
      <c r="G732" s="44"/>
      <c r="H732" s="44"/>
      <c r="I732" s="44"/>
      <c r="J732" s="44">
        <v>0</v>
      </c>
      <c r="K732" s="44">
        <v>7.9353643421838954E-2</v>
      </c>
      <c r="L732" s="44">
        <v>11.232118183728097</v>
      </c>
      <c r="M732" s="44">
        <v>14.308737754821777</v>
      </c>
      <c r="N732" s="44">
        <v>-2.0220773666590475E-9</v>
      </c>
    </row>
    <row r="733" spans="1:14" x14ac:dyDescent="0.35">
      <c r="A733" t="s">
        <v>722</v>
      </c>
      <c r="B733" t="s">
        <v>1819</v>
      </c>
      <c r="C733" t="s">
        <v>1934</v>
      </c>
      <c r="D733" t="s">
        <v>2023</v>
      </c>
      <c r="E733" s="44">
        <v>7.4620351195335388E-2</v>
      </c>
      <c r="F733" s="44">
        <v>7.5240484438836575E-3</v>
      </c>
      <c r="G733" s="44"/>
      <c r="H733" s="44"/>
      <c r="I733" s="44"/>
      <c r="J733" s="44">
        <v>0</v>
      </c>
      <c r="K733" s="44">
        <v>8.2144403984782385E-2</v>
      </c>
      <c r="L733" s="44">
        <v>12.817860555528927</v>
      </c>
      <c r="M733" s="44">
        <v>14.537886619567871</v>
      </c>
      <c r="N733" s="44">
        <v>2.0172569031862153E-9</v>
      </c>
    </row>
    <row r="734" spans="1:14" x14ac:dyDescent="0.35">
      <c r="A734" t="s">
        <v>723</v>
      </c>
      <c r="B734" t="s">
        <v>1819</v>
      </c>
      <c r="C734" t="s">
        <v>1935</v>
      </c>
      <c r="D734" t="s">
        <v>2023</v>
      </c>
      <c r="E734" s="44">
        <v>8.3042152225971222E-2</v>
      </c>
      <c r="F734" s="44">
        <v>8.0619687214493752E-3</v>
      </c>
      <c r="G734" s="44"/>
      <c r="H734" s="44"/>
      <c r="I734" s="44"/>
      <c r="J734" s="44">
        <v>0</v>
      </c>
      <c r="K734" s="44">
        <v>9.1104120425258214E-2</v>
      </c>
      <c r="L734" s="44">
        <v>14.056911734631129</v>
      </c>
      <c r="M734" s="44">
        <v>14.776865005493164</v>
      </c>
      <c r="N734" s="44">
        <v>4.091601918387866E-10</v>
      </c>
    </row>
    <row r="735" spans="1:14" x14ac:dyDescent="0.35">
      <c r="A735" t="s">
        <v>724</v>
      </c>
      <c r="B735" t="s">
        <v>1819</v>
      </c>
      <c r="C735" t="s">
        <v>1936</v>
      </c>
      <c r="D735" t="s">
        <v>2023</v>
      </c>
      <c r="E735" s="44">
        <v>9.740804135799408E-2</v>
      </c>
      <c r="F735" s="44">
        <v>1.5759959816932678E-2</v>
      </c>
      <c r="G735" s="44"/>
      <c r="H735" s="44"/>
      <c r="I735" s="44"/>
      <c r="J735" s="44">
        <v>0</v>
      </c>
      <c r="K735" s="44">
        <v>0.11316799986795691</v>
      </c>
      <c r="L735" s="44">
        <v>15.227922953765038</v>
      </c>
      <c r="M735" s="44">
        <v>15.022690773010254</v>
      </c>
      <c r="N735" s="44">
        <v>-1.3069698517886863E-9</v>
      </c>
    </row>
    <row r="736" spans="1:14" x14ac:dyDescent="0.35">
      <c r="A736" t="s">
        <v>725</v>
      </c>
      <c r="B736" t="s">
        <v>1819</v>
      </c>
      <c r="C736" t="s">
        <v>1937</v>
      </c>
      <c r="D736" t="s">
        <v>2023</v>
      </c>
      <c r="E736" s="44">
        <v>0.14164954423904419</v>
      </c>
      <c r="F736" s="44">
        <v>6.1187297105789185E-2</v>
      </c>
      <c r="G736" s="44"/>
      <c r="H736" s="44"/>
      <c r="I736" s="44"/>
      <c r="J736" s="44">
        <v>0</v>
      </c>
      <c r="K736" s="44">
        <v>0.20283684309062683</v>
      </c>
      <c r="L736" s="44">
        <v>16.702314642083827</v>
      </c>
      <c r="M736" s="44">
        <v>15.270787239074707</v>
      </c>
      <c r="N736" s="44">
        <v>1.7457934542441933E-9</v>
      </c>
    </row>
    <row r="737" spans="1:14" x14ac:dyDescent="0.35">
      <c r="A737" t="s">
        <v>726</v>
      </c>
      <c r="B737" t="s">
        <v>1819</v>
      </c>
      <c r="C737" t="s">
        <v>1938</v>
      </c>
      <c r="D737" t="s">
        <v>2023</v>
      </c>
      <c r="E737" s="44">
        <v>0.24099567532539368</v>
      </c>
      <c r="F737" s="44">
        <v>0.1568215936422348</v>
      </c>
      <c r="G737" s="44"/>
      <c r="H737" s="44"/>
      <c r="I737" s="44"/>
      <c r="J737" s="44">
        <v>0</v>
      </c>
      <c r="K737" s="44">
        <v>0.39781726757256003</v>
      </c>
      <c r="L737" s="44">
        <v>18.082900096751551</v>
      </c>
      <c r="M737" s="44">
        <v>15.517633438110352</v>
      </c>
      <c r="N737" s="44">
        <v>1.3506092744197673E-8</v>
      </c>
    </row>
    <row r="738" spans="1:14" x14ac:dyDescent="0.35">
      <c r="A738" t="s">
        <v>727</v>
      </c>
      <c r="B738" t="s">
        <v>1819</v>
      </c>
      <c r="C738" t="s">
        <v>1939</v>
      </c>
      <c r="D738" t="s">
        <v>2023</v>
      </c>
      <c r="E738" s="44">
        <v>0.22485515475273132</v>
      </c>
      <c r="F738" s="44">
        <v>0.17065954208374023</v>
      </c>
      <c r="G738" s="44"/>
      <c r="H738" s="44"/>
      <c r="I738" s="44"/>
      <c r="J738" s="44">
        <v>0</v>
      </c>
      <c r="K738" s="44">
        <v>0.39551469770263448</v>
      </c>
      <c r="L738" s="44">
        <v>20.043292982646097</v>
      </c>
      <c r="M738" s="44">
        <v>15.762369155883789</v>
      </c>
      <c r="N738" s="44">
        <v>8.661629191664133E-10</v>
      </c>
    </row>
    <row r="739" spans="1:14" x14ac:dyDescent="0.35">
      <c r="A739" t="s">
        <v>728</v>
      </c>
      <c r="B739" t="s">
        <v>1819</v>
      </c>
      <c r="C739" t="s">
        <v>1940</v>
      </c>
      <c r="D739" t="s">
        <v>2023</v>
      </c>
      <c r="E739" s="44">
        <v>0.24815657734870911</v>
      </c>
      <c r="F739" s="44">
        <v>0.18884021043777466</v>
      </c>
      <c r="G739" s="44"/>
      <c r="H739" s="44"/>
      <c r="I739" s="44"/>
      <c r="J739" s="44">
        <v>0</v>
      </c>
      <c r="K739" s="44">
        <v>0.43699677606313669</v>
      </c>
      <c r="L739" s="44">
        <v>22.087054946878936</v>
      </c>
      <c r="M739" s="44">
        <v>16.005374908447266</v>
      </c>
      <c r="N739" s="44">
        <v>-1.1723347070891066E-8</v>
      </c>
    </row>
    <row r="740" spans="1:14" x14ac:dyDescent="0.35">
      <c r="A740" t="s">
        <v>729</v>
      </c>
      <c r="B740" t="s">
        <v>1819</v>
      </c>
      <c r="C740" t="s">
        <v>1941</v>
      </c>
      <c r="D740" t="s">
        <v>2023</v>
      </c>
      <c r="E740" s="44">
        <v>0.27519035339355469</v>
      </c>
      <c r="F740" s="44">
        <v>0.20946395397186279</v>
      </c>
      <c r="G740" s="44"/>
      <c r="H740" s="44"/>
      <c r="I740" s="44"/>
      <c r="J740" s="44">
        <v>0</v>
      </c>
      <c r="K740" s="44">
        <v>0.48465429231149837</v>
      </c>
      <c r="L740" s="44">
        <v>24.140939153185769</v>
      </c>
      <c r="M740" s="44">
        <v>16.245725631713867</v>
      </c>
      <c r="N740" s="44">
        <v>-1.5053919111274183E-8</v>
      </c>
    </row>
    <row r="741" spans="1:14" x14ac:dyDescent="0.35">
      <c r="A741" t="s">
        <v>730</v>
      </c>
      <c r="B741" t="s">
        <v>1820</v>
      </c>
      <c r="C741" t="s">
        <v>1933</v>
      </c>
      <c r="D741" t="s">
        <v>2024</v>
      </c>
      <c r="E741" s="44">
        <v>2.3549535274505615</v>
      </c>
      <c r="F741" s="44">
        <v>0.440440833568573</v>
      </c>
      <c r="G741" s="44">
        <v>5.2411416545510292E-3</v>
      </c>
      <c r="H741" s="44">
        <v>0.71706771850585938</v>
      </c>
      <c r="I741" s="44">
        <v>2.4324385449290276E-3</v>
      </c>
      <c r="J741" s="44">
        <v>0.51286975157812864</v>
      </c>
      <c r="K741" s="44">
        <v>3.983396840603175</v>
      </c>
      <c r="L741" s="44">
        <v>56.710124218394469</v>
      </c>
      <c r="M741" s="44">
        <v>20.198352813720703</v>
      </c>
      <c r="N741" s="44">
        <v>-4.9608552072975876E-2</v>
      </c>
    </row>
    <row r="742" spans="1:14" x14ac:dyDescent="0.35">
      <c r="A742" t="s">
        <v>731</v>
      </c>
      <c r="B742" t="s">
        <v>1820</v>
      </c>
      <c r="C742" t="s">
        <v>1934</v>
      </c>
      <c r="D742" t="s">
        <v>2024</v>
      </c>
      <c r="E742" s="44">
        <v>2.8204905986785889</v>
      </c>
      <c r="F742" s="44">
        <v>0.62217158079147339</v>
      </c>
      <c r="G742" s="44">
        <v>8.3360821008682251E-3</v>
      </c>
      <c r="H742" s="44">
        <v>0.78930479288101196</v>
      </c>
      <c r="I742" s="44">
        <v>2.8558627236634493E-3</v>
      </c>
      <c r="J742" s="44">
        <v>0.96149280284562011</v>
      </c>
      <c r="K742" s="44">
        <v>5.5969699594282458</v>
      </c>
      <c r="L742" s="44">
        <v>65.267196815246081</v>
      </c>
      <c r="M742" s="44">
        <v>20.315019607543945</v>
      </c>
      <c r="N742" s="44">
        <v>0.39231833929136606</v>
      </c>
    </row>
    <row r="743" spans="1:14" x14ac:dyDescent="0.35">
      <c r="A743" t="s">
        <v>732</v>
      </c>
      <c r="B743" t="s">
        <v>1820</v>
      </c>
      <c r="C743" t="s">
        <v>1935</v>
      </c>
      <c r="D743" t="s">
        <v>2024</v>
      </c>
      <c r="E743" s="44">
        <v>2.8345000743865967</v>
      </c>
      <c r="F743" s="44">
        <v>0.80882275104522705</v>
      </c>
      <c r="G743" s="44">
        <v>1.0373652912676334E-2</v>
      </c>
      <c r="H743" s="44">
        <v>0.69942903518676758</v>
      </c>
      <c r="I743" s="44">
        <v>2.9188848566263914E-3</v>
      </c>
      <c r="J743" s="44">
        <v>0.54582907930744828</v>
      </c>
      <c r="K743" s="44">
        <v>5.3113688594094626</v>
      </c>
      <c r="L743" s="44">
        <v>68.419164846519436</v>
      </c>
      <c r="M743" s="44">
        <v>20.424554824829102</v>
      </c>
      <c r="N743" s="44">
        <v>0.40949548765206334</v>
      </c>
    </row>
    <row r="744" spans="1:14" x14ac:dyDescent="0.35">
      <c r="A744" t="s">
        <v>733</v>
      </c>
      <c r="B744" t="s">
        <v>1820</v>
      </c>
      <c r="C744" t="s">
        <v>1936</v>
      </c>
      <c r="D744" t="s">
        <v>2024</v>
      </c>
      <c r="E744" s="44">
        <v>2.5058150291442871</v>
      </c>
      <c r="F744" s="44">
        <v>0.87541991472244263</v>
      </c>
      <c r="G744" s="44">
        <v>1.0415812022984028E-2</v>
      </c>
      <c r="H744" s="44">
        <v>0.49371403455734253</v>
      </c>
      <c r="I744" s="44">
        <v>2.725076163187623E-3</v>
      </c>
      <c r="J744" s="44">
        <v>0.16900522031189555</v>
      </c>
      <c r="K744" s="44">
        <v>4.4537752848454142</v>
      </c>
      <c r="L744" s="44">
        <v>74.27673521484158</v>
      </c>
      <c r="M744" s="44">
        <v>20.527233123779297</v>
      </c>
      <c r="N744" s="44">
        <v>0.39668016928510585</v>
      </c>
    </row>
    <row r="745" spans="1:14" x14ac:dyDescent="0.35">
      <c r="A745" t="s">
        <v>734</v>
      </c>
      <c r="B745" t="s">
        <v>1820</v>
      </c>
      <c r="C745" t="s">
        <v>1937</v>
      </c>
      <c r="D745" t="s">
        <v>2024</v>
      </c>
      <c r="E745" s="44">
        <v>2.9900994300842285</v>
      </c>
      <c r="F745" s="44">
        <v>1.2924966812133789</v>
      </c>
      <c r="G745" s="44">
        <v>1.1957740411162376E-2</v>
      </c>
      <c r="H745" s="44">
        <v>0.40515381097793579</v>
      </c>
      <c r="I745" s="44">
        <v>2.8789637144654989E-3</v>
      </c>
      <c r="J745" s="44">
        <v>0.15428195157369995</v>
      </c>
      <c r="K745" s="44">
        <v>5.2638801109293896</v>
      </c>
      <c r="L745" s="44">
        <v>79.311904421648109</v>
      </c>
      <c r="M745" s="44">
        <v>20.623561859130859</v>
      </c>
      <c r="N745" s="44">
        <v>0.40701150850730095</v>
      </c>
    </row>
    <row r="746" spans="1:14" x14ac:dyDescent="0.35">
      <c r="A746" t="s">
        <v>735</v>
      </c>
      <c r="B746" t="s">
        <v>1820</v>
      </c>
      <c r="C746" t="s">
        <v>1938</v>
      </c>
      <c r="D746" t="s">
        <v>2024</v>
      </c>
      <c r="E746" s="44">
        <v>2.3394427299499512</v>
      </c>
      <c r="F746" s="44">
        <v>1.3374893665313721</v>
      </c>
      <c r="G746" s="44">
        <v>1.3176403008401394E-3</v>
      </c>
      <c r="H746" s="44">
        <v>3.0693646520376205E-2</v>
      </c>
      <c r="I746" s="44">
        <v>3.1288590980693698E-4</v>
      </c>
      <c r="J746" s="44">
        <v>0.10803096791565076</v>
      </c>
      <c r="K746" s="44">
        <v>4.1323671412827343</v>
      </c>
      <c r="L746" s="44">
        <v>80.412225541244908</v>
      </c>
      <c r="M746" s="44">
        <v>20.714038848876953</v>
      </c>
      <c r="N746" s="44">
        <v>0.31508000118690749</v>
      </c>
    </row>
    <row r="747" spans="1:14" x14ac:dyDescent="0.35">
      <c r="A747" t="s">
        <v>736</v>
      </c>
      <c r="B747" t="s">
        <v>1820</v>
      </c>
      <c r="C747" t="s">
        <v>1939</v>
      </c>
      <c r="D747" t="s">
        <v>2024</v>
      </c>
      <c r="E747" s="44">
        <v>3.1807632446289063</v>
      </c>
      <c r="F747" s="44">
        <v>1.4645105600357056</v>
      </c>
      <c r="G747" s="44">
        <v>0</v>
      </c>
      <c r="H747" s="44">
        <v>0</v>
      </c>
      <c r="I747" s="44">
        <v>0</v>
      </c>
      <c r="J747" s="44">
        <v>0.10098844001740986</v>
      </c>
      <c r="K747" s="44">
        <v>4.8716314135636143</v>
      </c>
      <c r="L747" s="44">
        <v>81.546487501978234</v>
      </c>
      <c r="M747" s="44">
        <v>20.798490524291992</v>
      </c>
      <c r="N747" s="44">
        <v>0.12536928809088188</v>
      </c>
    </row>
    <row r="748" spans="1:14" x14ac:dyDescent="0.35">
      <c r="A748" t="s">
        <v>737</v>
      </c>
      <c r="B748" t="s">
        <v>1820</v>
      </c>
      <c r="C748" t="s">
        <v>1940</v>
      </c>
      <c r="D748" t="s">
        <v>2024</v>
      </c>
      <c r="E748" s="44">
        <v>3.52577805519104</v>
      </c>
      <c r="F748" s="44">
        <v>1.6314840316772461</v>
      </c>
      <c r="G748" s="44">
        <v>3.080934751778841E-3</v>
      </c>
      <c r="H748" s="44">
        <v>7.7672049403190613E-2</v>
      </c>
      <c r="I748" s="44">
        <v>6.1762984842061996E-4</v>
      </c>
      <c r="J748" s="44">
        <v>0.10337661996066486</v>
      </c>
      <c r="K748" s="44">
        <v>5.4922236354049696</v>
      </c>
      <c r="L748" s="44">
        <v>87.348039305942777</v>
      </c>
      <c r="M748" s="44">
        <v>20.876916885375977</v>
      </c>
      <c r="N748" s="44">
        <v>0.15021481329586717</v>
      </c>
    </row>
    <row r="749" spans="1:14" x14ac:dyDescent="0.35">
      <c r="A749" t="s">
        <v>738</v>
      </c>
      <c r="B749" t="s">
        <v>1820</v>
      </c>
      <c r="C749" t="s">
        <v>1941</v>
      </c>
      <c r="D749" t="s">
        <v>2024</v>
      </c>
      <c r="E749" s="44">
        <v>3.9790210723876953</v>
      </c>
      <c r="F749" s="44">
        <v>1.8795230388641357</v>
      </c>
      <c r="G749" s="44">
        <v>7.8897317871451378E-3</v>
      </c>
      <c r="H749" s="44">
        <v>0.19912946224212646</v>
      </c>
      <c r="I749" s="44">
        <v>1.5772973420098424E-3</v>
      </c>
      <c r="J749" s="44">
        <v>0.1092954018453077</v>
      </c>
      <c r="K749" s="44">
        <v>6.4789105815884724</v>
      </c>
      <c r="L749" s="44">
        <v>92.504424774195925</v>
      </c>
      <c r="M749" s="44">
        <v>20.950040817260742</v>
      </c>
      <c r="N749" s="44">
        <v>0.30247412368237381</v>
      </c>
    </row>
    <row r="750" spans="1:14" x14ac:dyDescent="0.35">
      <c r="A750" t="s">
        <v>739</v>
      </c>
      <c r="B750" t="s">
        <v>1821</v>
      </c>
      <c r="C750" t="s">
        <v>1933</v>
      </c>
      <c r="D750" t="s">
        <v>2025</v>
      </c>
      <c r="E750" s="44">
        <v>7.6099996566772461</v>
      </c>
      <c r="F750" s="44">
        <v>7.0044360160827637</v>
      </c>
      <c r="G750" s="44">
        <v>3.8160731792449951</v>
      </c>
      <c r="H750" s="44">
        <v>1.2171487808227539</v>
      </c>
      <c r="I750" s="44">
        <v>0.10369890183210373</v>
      </c>
      <c r="J750" s="44">
        <v>0.34194539116752887</v>
      </c>
      <c r="K750" s="44">
        <v>21.699452819072484</v>
      </c>
      <c r="L750" s="44">
        <v>446.14109103165293</v>
      </c>
      <c r="M750" s="44"/>
      <c r="N750" s="44">
        <v>1.6061532103756591</v>
      </c>
    </row>
    <row r="751" spans="1:14" x14ac:dyDescent="0.35">
      <c r="A751" t="s">
        <v>740</v>
      </c>
      <c r="B751" t="s">
        <v>1821</v>
      </c>
      <c r="C751" t="s">
        <v>1934</v>
      </c>
      <c r="D751" t="s">
        <v>2025</v>
      </c>
      <c r="E751" s="44">
        <v>8.1525487899780273</v>
      </c>
      <c r="F751" s="44">
        <v>8.8048362731933594</v>
      </c>
      <c r="G751" s="44">
        <v>4.7114763259887695</v>
      </c>
      <c r="H751" s="44">
        <v>1.2428276538848877</v>
      </c>
      <c r="I751" s="44">
        <v>0.13277710974216461</v>
      </c>
      <c r="J751" s="44">
        <v>1.1721108401484146</v>
      </c>
      <c r="K751" s="44">
        <v>26.092375564555876</v>
      </c>
      <c r="L751" s="44">
        <v>485.67106018488346</v>
      </c>
      <c r="M751" s="44"/>
      <c r="N751" s="44">
        <v>1.8757987057307055</v>
      </c>
    </row>
    <row r="752" spans="1:14" x14ac:dyDescent="0.35">
      <c r="A752" t="s">
        <v>741</v>
      </c>
      <c r="B752" t="s">
        <v>1821</v>
      </c>
      <c r="C752" t="s">
        <v>1935</v>
      </c>
      <c r="D752" t="s">
        <v>2025</v>
      </c>
      <c r="E752" s="44">
        <v>8.1302928924560547</v>
      </c>
      <c r="F752" s="44">
        <v>9.8706989288330078</v>
      </c>
      <c r="G752" s="44">
        <v>4.9562301635742188</v>
      </c>
      <c r="H752" s="44">
        <v>1.0776879787445068</v>
      </c>
      <c r="I752" s="44">
        <v>0.13250064849853516</v>
      </c>
      <c r="J752" s="44">
        <v>1.3028723988050934</v>
      </c>
      <c r="K752" s="44">
        <v>27.374508848024647</v>
      </c>
      <c r="L752" s="44">
        <v>495.9185451353037</v>
      </c>
      <c r="M752" s="44"/>
      <c r="N752" s="44">
        <v>1.9042246450203351</v>
      </c>
    </row>
    <row r="753" spans="1:14" x14ac:dyDescent="0.35">
      <c r="A753" t="s">
        <v>742</v>
      </c>
      <c r="B753" t="s">
        <v>1821</v>
      </c>
      <c r="C753" t="s">
        <v>1936</v>
      </c>
      <c r="D753" t="s">
        <v>2025</v>
      </c>
      <c r="E753" s="44">
        <v>8.4150514602661133</v>
      </c>
      <c r="F753" s="44">
        <v>11.384292602539063</v>
      </c>
      <c r="G753" s="44">
        <v>4.9008631706237793</v>
      </c>
      <c r="H753" s="44">
        <v>0.86295086145401001</v>
      </c>
      <c r="I753" s="44">
        <v>0.13097129762172699</v>
      </c>
      <c r="J753" s="44">
        <v>0.31624680922382886</v>
      </c>
      <c r="K753" s="44">
        <v>28.081120563510201</v>
      </c>
      <c r="L753" s="44">
        <v>511.59935059482217</v>
      </c>
      <c r="M753" s="44"/>
      <c r="N753" s="44">
        <v>2.0707438104387137</v>
      </c>
    </row>
    <row r="754" spans="1:14" x14ac:dyDescent="0.35">
      <c r="A754" t="s">
        <v>743</v>
      </c>
      <c r="B754" t="s">
        <v>1821</v>
      </c>
      <c r="C754" t="s">
        <v>1937</v>
      </c>
      <c r="D754" t="s">
        <v>2025</v>
      </c>
      <c r="E754" s="44">
        <v>8.8659677505493164</v>
      </c>
      <c r="F754" s="44">
        <v>13.046613693237305</v>
      </c>
      <c r="G754" s="44">
        <v>5.4147672653198242</v>
      </c>
      <c r="H754" s="44">
        <v>0.75683009624481201</v>
      </c>
      <c r="I754" s="44">
        <v>0.1422753632068634</v>
      </c>
      <c r="J754" s="44">
        <v>0.59460026183402293</v>
      </c>
      <c r="K754" s="44">
        <v>30.703677415095783</v>
      </c>
      <c r="L754" s="44">
        <v>530.51479655254741</v>
      </c>
      <c r="M754" s="44"/>
      <c r="N754" s="44">
        <v>1.8826214647851955</v>
      </c>
    </row>
    <row r="755" spans="1:14" x14ac:dyDescent="0.35">
      <c r="A755" t="s">
        <v>744</v>
      </c>
      <c r="B755" t="s">
        <v>1821</v>
      </c>
      <c r="C755" t="s">
        <v>1938</v>
      </c>
      <c r="D755" t="s">
        <v>2025</v>
      </c>
      <c r="E755" s="44">
        <v>9.247868537902832</v>
      </c>
      <c r="F755" s="44">
        <v>14.409048080444336</v>
      </c>
      <c r="G755" s="44">
        <v>6.5851273536682129</v>
      </c>
      <c r="H755" s="44">
        <v>0.70815175771713257</v>
      </c>
      <c r="I755" s="44">
        <v>0.16849851608276367</v>
      </c>
      <c r="J755" s="44">
        <v>0.31894862996008522</v>
      </c>
      <c r="K755" s="44">
        <v>33.155174539015569</v>
      </c>
      <c r="L755" s="44">
        <v>525.60141659114538</v>
      </c>
      <c r="M755" s="44"/>
      <c r="N755" s="44">
        <v>1.7175316036355639</v>
      </c>
    </row>
    <row r="756" spans="1:14" x14ac:dyDescent="0.35">
      <c r="A756" t="s">
        <v>745</v>
      </c>
      <c r="B756" t="s">
        <v>1821</v>
      </c>
      <c r="C756" t="s">
        <v>1939</v>
      </c>
      <c r="D756" t="s">
        <v>2025</v>
      </c>
      <c r="E756" s="44">
        <v>9.8455190658569336</v>
      </c>
      <c r="F756" s="44">
        <v>14.705382347106934</v>
      </c>
      <c r="G756" s="44">
        <v>6.4015436172485352</v>
      </c>
      <c r="H756" s="44">
        <v>0.68759793043136597</v>
      </c>
      <c r="I756" s="44">
        <v>0.16680625081062317</v>
      </c>
      <c r="J756" s="44">
        <v>0.39761136204281372</v>
      </c>
      <c r="K756" s="44">
        <v>33.818619269959484</v>
      </c>
      <c r="L756" s="44">
        <v>530.6083876423038</v>
      </c>
      <c r="M756" s="44"/>
      <c r="N756" s="44">
        <v>1.6141574745670582</v>
      </c>
    </row>
    <row r="757" spans="1:14" x14ac:dyDescent="0.35">
      <c r="A757" t="s">
        <v>746</v>
      </c>
      <c r="B757" t="s">
        <v>1821</v>
      </c>
      <c r="C757" t="s">
        <v>1940</v>
      </c>
      <c r="D757" t="s">
        <v>2025</v>
      </c>
      <c r="E757" s="44">
        <v>10.623867988586426</v>
      </c>
      <c r="F757" s="44">
        <v>15.558529853820801</v>
      </c>
      <c r="G757" s="44">
        <v>6.4823164939880371</v>
      </c>
      <c r="H757" s="44">
        <v>0.69594740867614746</v>
      </c>
      <c r="I757" s="44">
        <v>0.17011962831020355</v>
      </c>
      <c r="J757" s="44">
        <v>0.36855426464325419</v>
      </c>
      <c r="K757" s="44">
        <v>35.633234501085504</v>
      </c>
      <c r="L757" s="44">
        <v>572.5943899548048</v>
      </c>
      <c r="M757" s="44"/>
      <c r="N757" s="44">
        <v>1.7338994442059246</v>
      </c>
    </row>
    <row r="758" spans="1:14" x14ac:dyDescent="0.35">
      <c r="A758" t="s">
        <v>747</v>
      </c>
      <c r="B758" t="s">
        <v>1821</v>
      </c>
      <c r="C758" t="s">
        <v>1941</v>
      </c>
      <c r="D758" t="s">
        <v>2025</v>
      </c>
      <c r="E758" s="44">
        <v>11.552182197570801</v>
      </c>
      <c r="F758" s="44">
        <v>16.404253005981445</v>
      </c>
      <c r="G758" s="44">
        <v>6.8021259307861328</v>
      </c>
      <c r="H758" s="44">
        <v>0.72935009002685547</v>
      </c>
      <c r="I758" s="44">
        <v>0.18196532130241394</v>
      </c>
      <c r="J758" s="44">
        <v>0.32123959146507147</v>
      </c>
      <c r="K758" s="44">
        <v>37.867993416358651</v>
      </c>
      <c r="L758" s="44">
        <v>602.67849514212901</v>
      </c>
      <c r="M758" s="44"/>
      <c r="N758" s="44">
        <v>1.8768777262607657</v>
      </c>
    </row>
    <row r="759" spans="1:14" x14ac:dyDescent="0.35">
      <c r="A759" t="s">
        <v>748</v>
      </c>
      <c r="B759" t="s">
        <v>1822</v>
      </c>
      <c r="C759" t="s">
        <v>1933</v>
      </c>
      <c r="D759" t="s">
        <v>2026</v>
      </c>
      <c r="E759" s="44">
        <v>1.263742208480835</v>
      </c>
      <c r="F759" s="44">
        <v>4.2141785621643066</v>
      </c>
      <c r="G759" s="44">
        <v>0.51790326833724976</v>
      </c>
      <c r="H759" s="44">
        <v>0.14002639055252075</v>
      </c>
      <c r="I759" s="44">
        <v>4.6831000596284866E-2</v>
      </c>
      <c r="J759" s="44">
        <v>0</v>
      </c>
      <c r="K759" s="44">
        <v>6.5719539075724462</v>
      </c>
      <c r="L759" s="44">
        <v>228.64358347277644</v>
      </c>
      <c r="M759" s="44">
        <v>7.0252203941345215</v>
      </c>
      <c r="N759" s="44">
        <v>0.38927234705608882</v>
      </c>
    </row>
    <row r="760" spans="1:14" x14ac:dyDescent="0.35">
      <c r="A760" t="s">
        <v>749</v>
      </c>
      <c r="B760" t="s">
        <v>1822</v>
      </c>
      <c r="C760" t="s">
        <v>1934</v>
      </c>
      <c r="D760" t="s">
        <v>2026</v>
      </c>
      <c r="E760" s="44">
        <v>1.4475575685501099</v>
      </c>
      <c r="F760" s="44">
        <v>4.4918069839477539</v>
      </c>
      <c r="G760" s="44">
        <v>0.54360342025756836</v>
      </c>
      <c r="H760" s="44">
        <v>0.12254916131496429</v>
      </c>
      <c r="I760" s="44">
        <v>4.7258339822292328E-2</v>
      </c>
      <c r="J760" s="44">
        <v>0</v>
      </c>
      <c r="K760" s="44">
        <v>7.0490099244987325</v>
      </c>
      <c r="L760" s="44">
        <v>248.48435543090795</v>
      </c>
      <c r="M760" s="44">
        <v>7.0658144950866699</v>
      </c>
      <c r="N760" s="44">
        <v>0.39623463687055871</v>
      </c>
    </row>
    <row r="761" spans="1:14" x14ac:dyDescent="0.35">
      <c r="A761" t="s">
        <v>750</v>
      </c>
      <c r="B761" t="s">
        <v>1822</v>
      </c>
      <c r="C761" t="s">
        <v>1935</v>
      </c>
      <c r="D761" t="s">
        <v>2026</v>
      </c>
      <c r="E761" s="44">
        <v>1.4679054021835327</v>
      </c>
      <c r="F761" s="44">
        <v>4.0133161544799805</v>
      </c>
      <c r="G761" s="44">
        <v>0.58160150051116943</v>
      </c>
      <c r="H761" s="44">
        <v>0.10842981934547424</v>
      </c>
      <c r="I761" s="44">
        <v>4.854997992515564E-2</v>
      </c>
      <c r="J761" s="44">
        <v>0</v>
      </c>
      <c r="K761" s="44">
        <v>6.625882976018012</v>
      </c>
      <c r="L761" s="44">
        <v>262.60066389506591</v>
      </c>
      <c r="M761" s="44">
        <v>7.1063990592956543</v>
      </c>
      <c r="N761" s="44">
        <v>0.40607964273554131</v>
      </c>
    </row>
    <row r="762" spans="1:14" x14ac:dyDescent="0.35">
      <c r="A762" t="s">
        <v>751</v>
      </c>
      <c r="B762" t="s">
        <v>1822</v>
      </c>
      <c r="C762" t="s">
        <v>1936</v>
      </c>
      <c r="D762" t="s">
        <v>2026</v>
      </c>
      <c r="E762" s="44">
        <v>1.5572839975357056</v>
      </c>
      <c r="F762" s="44">
        <v>3.7338593006134033</v>
      </c>
      <c r="G762" s="44">
        <v>0.59012353420257568</v>
      </c>
      <c r="H762" s="44">
        <v>9.0290732681751251E-2</v>
      </c>
      <c r="I762" s="44">
        <v>4.6171706169843674E-2</v>
      </c>
      <c r="J762" s="44">
        <v>0</v>
      </c>
      <c r="K762" s="44">
        <v>6.4015443455363981</v>
      </c>
      <c r="L762" s="44">
        <v>275.67318435754174</v>
      </c>
      <c r="M762" s="44">
        <v>7.1485719680786133</v>
      </c>
      <c r="N762" s="44">
        <v>0.38381506315724767</v>
      </c>
    </row>
    <row r="763" spans="1:14" x14ac:dyDescent="0.35">
      <c r="A763" t="s">
        <v>752</v>
      </c>
      <c r="B763" t="s">
        <v>1822</v>
      </c>
      <c r="C763" t="s">
        <v>1937</v>
      </c>
      <c r="D763" t="s">
        <v>2026</v>
      </c>
      <c r="E763" s="44">
        <v>1.6602866649627686</v>
      </c>
      <c r="F763" s="44">
        <v>3.4322104454040527</v>
      </c>
      <c r="G763" s="44">
        <v>0.54694461822509766</v>
      </c>
      <c r="H763" s="44">
        <v>6.7320056259632111E-2</v>
      </c>
      <c r="I763" s="44">
        <v>3.999989852309227E-2</v>
      </c>
      <c r="J763" s="44">
        <v>0</v>
      </c>
      <c r="K763" s="44">
        <v>6.1145381414858786</v>
      </c>
      <c r="L763" s="44">
        <v>291.43805880330115</v>
      </c>
      <c r="M763" s="44">
        <v>7.1945629119873047</v>
      </c>
      <c r="N763" s="44">
        <v>0.36777681946439422</v>
      </c>
    </row>
    <row r="764" spans="1:14" x14ac:dyDescent="0.35">
      <c r="A764" t="s">
        <v>753</v>
      </c>
      <c r="B764" t="s">
        <v>1822</v>
      </c>
      <c r="C764" t="s">
        <v>1938</v>
      </c>
      <c r="D764" t="s">
        <v>2026</v>
      </c>
      <c r="E764" s="44">
        <v>1.5128194093704224</v>
      </c>
      <c r="F764" s="44">
        <v>2.5159742832183838</v>
      </c>
      <c r="G764" s="44">
        <v>0.59067928791046143</v>
      </c>
      <c r="H764" s="44">
        <v>5.6500978767871857E-2</v>
      </c>
      <c r="I764" s="44">
        <v>4.1106726974248886E-2</v>
      </c>
      <c r="J764" s="44">
        <v>0</v>
      </c>
      <c r="K764" s="44">
        <v>5.0534046626322935</v>
      </c>
      <c r="L764" s="44">
        <v>309.35901708069514</v>
      </c>
      <c r="M764" s="44">
        <v>7.2457008361816406</v>
      </c>
      <c r="N764" s="44">
        <v>0.33632406952316263</v>
      </c>
    </row>
    <row r="765" spans="1:14" x14ac:dyDescent="0.35">
      <c r="A765" t="s">
        <v>754</v>
      </c>
      <c r="B765" t="s">
        <v>1822</v>
      </c>
      <c r="C765" t="s">
        <v>1939</v>
      </c>
      <c r="D765" t="s">
        <v>2026</v>
      </c>
      <c r="E765" s="44">
        <v>1.604695200920105</v>
      </c>
      <c r="F765" s="44">
        <v>2.5075321197509766</v>
      </c>
      <c r="G765" s="44">
        <v>0.4998660683631897</v>
      </c>
      <c r="H765" s="44">
        <v>4.8508439213037491E-2</v>
      </c>
      <c r="I765" s="44">
        <v>3.2216530293226242E-2</v>
      </c>
      <c r="J765" s="44">
        <v>0</v>
      </c>
      <c r="K765" s="44">
        <v>4.9509275003918329</v>
      </c>
      <c r="L765" s="44">
        <v>320.89702929903467</v>
      </c>
      <c r="M765" s="44">
        <v>7.3028421401977539</v>
      </c>
      <c r="N765" s="44">
        <v>0.25810885872923528</v>
      </c>
    </row>
    <row r="766" spans="1:14" x14ac:dyDescent="0.35">
      <c r="A766" t="s">
        <v>755</v>
      </c>
      <c r="B766" t="s">
        <v>1822</v>
      </c>
      <c r="C766" t="s">
        <v>1940</v>
      </c>
      <c r="D766" t="s">
        <v>2026</v>
      </c>
      <c r="E766" s="44">
        <v>1.7461197376251221</v>
      </c>
      <c r="F766" s="44">
        <v>2.6782627105712891</v>
      </c>
      <c r="G766" s="44">
        <v>0.51487016677856445</v>
      </c>
      <c r="H766" s="44">
        <v>5.0181522965431213E-2</v>
      </c>
      <c r="I766" s="44">
        <v>3.2379854470491409E-2</v>
      </c>
      <c r="J766" s="44">
        <v>0</v>
      </c>
      <c r="K766" s="44">
        <v>5.322478870187787</v>
      </c>
      <c r="L766" s="44">
        <v>341.44714977705064</v>
      </c>
      <c r="M766" s="44">
        <v>7.3648838996887207</v>
      </c>
      <c r="N766" s="44">
        <v>0.30066547754862682</v>
      </c>
    </row>
    <row r="767" spans="1:14" x14ac:dyDescent="0.35">
      <c r="A767" t="s">
        <v>756</v>
      </c>
      <c r="B767" t="s">
        <v>1822</v>
      </c>
      <c r="C767" t="s">
        <v>1941</v>
      </c>
      <c r="D767" t="s">
        <v>2026</v>
      </c>
      <c r="E767" s="44">
        <v>1.9197245836257935</v>
      </c>
      <c r="F767" s="44">
        <v>2.8882505893707275</v>
      </c>
      <c r="G767" s="44">
        <v>0.57867622375488281</v>
      </c>
      <c r="H767" s="44">
        <v>5.6058876216411591E-2</v>
      </c>
      <c r="I767" s="44">
        <v>3.7656981498003006E-2</v>
      </c>
      <c r="J767" s="44">
        <v>0</v>
      </c>
      <c r="K767" s="44">
        <v>5.8357281679419808</v>
      </c>
      <c r="L767" s="44">
        <v>360.31506040750952</v>
      </c>
      <c r="M767" s="44">
        <v>7.4288854598999023</v>
      </c>
      <c r="N767" s="44">
        <v>0.35536098425667806</v>
      </c>
    </row>
    <row r="768" spans="1:14" x14ac:dyDescent="0.35">
      <c r="A768" t="s">
        <v>757</v>
      </c>
      <c r="B768" t="s">
        <v>1823</v>
      </c>
      <c r="C768" t="s">
        <v>1933</v>
      </c>
      <c r="D768" t="s">
        <v>2027</v>
      </c>
      <c r="E768" s="44">
        <v>49.679294586181641</v>
      </c>
      <c r="F768" s="44">
        <v>71.570571899414063</v>
      </c>
      <c r="G768" s="44">
        <v>1.1500375270843506</v>
      </c>
      <c r="H768" s="44">
        <v>17.715625762939453</v>
      </c>
      <c r="I768" s="44">
        <v>0.5620192289352417</v>
      </c>
      <c r="J768" s="44">
        <v>12.854458194002857</v>
      </c>
      <c r="K768" s="44">
        <v>154.70399028375641</v>
      </c>
      <c r="L768" s="44">
        <v>1708.4602535814411</v>
      </c>
      <c r="M768" s="44">
        <v>1230.980712890625</v>
      </c>
      <c r="N768" s="44">
        <v>1.1719960790113646</v>
      </c>
    </row>
    <row r="769" spans="1:14" x14ac:dyDescent="0.35">
      <c r="A769" t="s">
        <v>758</v>
      </c>
      <c r="B769" t="s">
        <v>1823</v>
      </c>
      <c r="C769" t="s">
        <v>1934</v>
      </c>
      <c r="D769" t="s">
        <v>2027</v>
      </c>
      <c r="E769" s="44">
        <v>55.587299346923828</v>
      </c>
      <c r="F769" s="44">
        <v>79.388954162597656</v>
      </c>
      <c r="G769" s="44">
        <v>1.7332491874694824</v>
      </c>
      <c r="H769" s="44">
        <v>18.768953323364258</v>
      </c>
      <c r="I769" s="44">
        <v>0.80452793836593628</v>
      </c>
      <c r="J769" s="44">
        <v>24.796637394078111</v>
      </c>
      <c r="K769" s="44">
        <v>194.78463834861506</v>
      </c>
      <c r="L769" s="44">
        <v>1823.0520987991806</v>
      </c>
      <c r="M769" s="44">
        <v>1247.2362060546875</v>
      </c>
      <c r="N769" s="44">
        <v>13.705011452583818</v>
      </c>
    </row>
    <row r="770" spans="1:14" x14ac:dyDescent="0.35">
      <c r="A770" t="s">
        <v>759</v>
      </c>
      <c r="B770" t="s">
        <v>1823</v>
      </c>
      <c r="C770" t="s">
        <v>1935</v>
      </c>
      <c r="D770" t="s">
        <v>2027</v>
      </c>
      <c r="E770" s="44">
        <v>62.266399383544922</v>
      </c>
      <c r="F770" s="44">
        <v>89.940467834472656</v>
      </c>
      <c r="G770" s="44">
        <v>2.2968780994415283</v>
      </c>
      <c r="H770" s="44">
        <v>18.891565322875977</v>
      </c>
      <c r="I770" s="44">
        <v>0.9063301682472229</v>
      </c>
      <c r="J770" s="44">
        <v>26.807278359955074</v>
      </c>
      <c r="K770" s="44">
        <v>215.1921171426736</v>
      </c>
      <c r="L770" s="44">
        <v>1827.6370086932454</v>
      </c>
      <c r="M770" s="44">
        <v>1263.0657958984375</v>
      </c>
      <c r="N770" s="44">
        <v>14.083203040531032</v>
      </c>
    </row>
    <row r="771" spans="1:14" x14ac:dyDescent="0.35">
      <c r="A771" t="s">
        <v>760</v>
      </c>
      <c r="B771" t="s">
        <v>1823</v>
      </c>
      <c r="C771" t="s">
        <v>1936</v>
      </c>
      <c r="D771" t="s">
        <v>2027</v>
      </c>
      <c r="E771" s="44">
        <v>66.890129089355469</v>
      </c>
      <c r="F771" s="44">
        <v>97.083755493164063</v>
      </c>
      <c r="G771" s="44">
        <v>2.739081859588623</v>
      </c>
      <c r="H771" s="44">
        <v>17.04454231262207</v>
      </c>
      <c r="I771" s="44">
        <v>0.94209027290344238</v>
      </c>
      <c r="J771" s="44">
        <v>21.641844166602166</v>
      </c>
      <c r="K771" s="44">
        <v>221.04281624631398</v>
      </c>
      <c r="L771" s="44">
        <v>1856.7212284563248</v>
      </c>
      <c r="M771" s="44">
        <v>1278.5621337890625</v>
      </c>
      <c r="N771" s="44">
        <v>14.701387118774306</v>
      </c>
    </row>
    <row r="772" spans="1:14" x14ac:dyDescent="0.35">
      <c r="A772" t="s">
        <v>761</v>
      </c>
      <c r="B772" t="s">
        <v>1823</v>
      </c>
      <c r="C772" t="s">
        <v>1937</v>
      </c>
      <c r="D772" t="s">
        <v>2027</v>
      </c>
      <c r="E772" s="44">
        <v>73.659332275390625</v>
      </c>
      <c r="F772" s="44">
        <v>107.91994476318359</v>
      </c>
      <c r="G772" s="44">
        <v>2.5865969657897949</v>
      </c>
      <c r="H772" s="44">
        <v>11.973048210144043</v>
      </c>
      <c r="I772" s="44">
        <v>0.79227018356323242</v>
      </c>
      <c r="J772" s="44">
        <v>14.818975485979394</v>
      </c>
      <c r="K772" s="44">
        <v>227.02144264530577</v>
      </c>
      <c r="L772" s="44">
        <v>2039.1265856663256</v>
      </c>
      <c r="M772" s="44">
        <v>1293.8592529296875</v>
      </c>
      <c r="N772" s="44">
        <v>15.271269039209187</v>
      </c>
    </row>
    <row r="773" spans="1:14" x14ac:dyDescent="0.35">
      <c r="A773" t="s">
        <v>762</v>
      </c>
      <c r="B773" t="s">
        <v>1823</v>
      </c>
      <c r="C773" t="s">
        <v>1938</v>
      </c>
      <c r="D773" t="s">
        <v>2027</v>
      </c>
      <c r="E773" s="44">
        <v>72.373634338378906</v>
      </c>
      <c r="F773" s="44">
        <v>105.97854614257813</v>
      </c>
      <c r="G773" s="44">
        <v>1.8647878170013428</v>
      </c>
      <c r="H773" s="44">
        <v>6.0519022941589355</v>
      </c>
      <c r="I773" s="44">
        <v>0.54664909839630127</v>
      </c>
      <c r="J773" s="44">
        <v>7.8442421850567667</v>
      </c>
      <c r="K773" s="44">
        <v>209.49335723888274</v>
      </c>
      <c r="L773" s="44">
        <v>2102.3917594405384</v>
      </c>
      <c r="M773" s="44">
        <v>1309.0538330078125</v>
      </c>
      <c r="N773" s="44">
        <v>14.833609072380654</v>
      </c>
    </row>
    <row r="774" spans="1:14" x14ac:dyDescent="0.35">
      <c r="A774" t="s">
        <v>763</v>
      </c>
      <c r="B774" t="s">
        <v>1823</v>
      </c>
      <c r="C774" t="s">
        <v>1939</v>
      </c>
      <c r="D774" t="s">
        <v>2027</v>
      </c>
      <c r="E774" s="44">
        <v>78.352272033691406</v>
      </c>
      <c r="F774" s="44">
        <v>113.81460571289063</v>
      </c>
      <c r="G774" s="44">
        <v>1.3635343313217163</v>
      </c>
      <c r="H774" s="44">
        <v>4.5018482208251953</v>
      </c>
      <c r="I774" s="44">
        <v>0.38578468561172485</v>
      </c>
      <c r="J774" s="44">
        <v>5.8554610566872078</v>
      </c>
      <c r="K774" s="44">
        <v>217.35883937400348</v>
      </c>
      <c r="L774" s="44">
        <v>2273.5556388766627</v>
      </c>
      <c r="M774" s="44">
        <v>1324.1712646484375</v>
      </c>
      <c r="N774" s="44">
        <v>13.085333273370964</v>
      </c>
    </row>
    <row r="775" spans="1:14" x14ac:dyDescent="0.35">
      <c r="A775" t="s">
        <v>764</v>
      </c>
      <c r="B775" t="s">
        <v>1823</v>
      </c>
      <c r="C775" t="s">
        <v>1940</v>
      </c>
      <c r="D775" t="s">
        <v>2027</v>
      </c>
      <c r="E775" s="44">
        <v>86.152633666992188</v>
      </c>
      <c r="F775" s="44">
        <v>125.90113067626953</v>
      </c>
      <c r="G775" s="44">
        <v>1.4218519926071167</v>
      </c>
      <c r="H775" s="44">
        <v>4.5317111015319824</v>
      </c>
      <c r="I775" s="44">
        <v>0.43182313442230225</v>
      </c>
      <c r="J775" s="44">
        <v>7.0329055220136176</v>
      </c>
      <c r="K775" s="44">
        <v>239.67277689456071</v>
      </c>
      <c r="L775" s="44">
        <v>2602.3092628432264</v>
      </c>
      <c r="M775" s="44">
        <v>1339.1802978515625</v>
      </c>
      <c r="N775" s="44">
        <v>14.200723423328355</v>
      </c>
    </row>
    <row r="776" spans="1:14" x14ac:dyDescent="0.35">
      <c r="A776" t="s">
        <v>765</v>
      </c>
      <c r="B776" t="s">
        <v>1823</v>
      </c>
      <c r="C776" t="s">
        <v>1941</v>
      </c>
      <c r="D776" t="s">
        <v>2027</v>
      </c>
      <c r="E776" s="44">
        <v>97.16497802734375</v>
      </c>
      <c r="F776" s="44">
        <v>142.65109252929688</v>
      </c>
      <c r="G776" s="44">
        <v>2.1825599670410156</v>
      </c>
      <c r="H776" s="44">
        <v>7.258305549621582</v>
      </c>
      <c r="I776" s="44">
        <v>0.60800415277481079</v>
      </c>
      <c r="J776" s="44">
        <v>8.9186648359014438</v>
      </c>
      <c r="K776" s="44">
        <v>274.48104551879936</v>
      </c>
      <c r="L776" s="44">
        <v>2689.9918259624442</v>
      </c>
      <c r="M776" s="44">
        <v>1354.0521240234375</v>
      </c>
      <c r="N776" s="44">
        <v>15.697451483679174</v>
      </c>
    </row>
    <row r="777" spans="1:14" x14ac:dyDescent="0.35">
      <c r="A777" t="s">
        <v>766</v>
      </c>
      <c r="B777" t="s">
        <v>1824</v>
      </c>
      <c r="C777" t="s">
        <v>1933</v>
      </c>
      <c r="D777" t="s">
        <v>2028</v>
      </c>
      <c r="E777" s="44">
        <v>12.957302093505859</v>
      </c>
      <c r="F777" s="44">
        <v>10.341601371765137</v>
      </c>
      <c r="G777" s="44">
        <v>2.732494592666626</v>
      </c>
      <c r="H777" s="44">
        <v>4.5609908103942871</v>
      </c>
      <c r="I777" s="44">
        <v>0.23426494002342224</v>
      </c>
      <c r="J777" s="44">
        <v>24.199352581620495</v>
      </c>
      <c r="K777" s="44">
        <v>51.742963223329092</v>
      </c>
      <c r="L777" s="44">
        <v>755.25562600753506</v>
      </c>
      <c r="M777" s="44">
        <v>242.52409362792969</v>
      </c>
      <c r="N777" s="44">
        <v>-3.2830437924955049</v>
      </c>
    </row>
    <row r="778" spans="1:14" x14ac:dyDescent="0.35">
      <c r="A778" t="s">
        <v>767</v>
      </c>
      <c r="B778" t="s">
        <v>1824</v>
      </c>
      <c r="C778" t="s">
        <v>1934</v>
      </c>
      <c r="D778" t="s">
        <v>2028</v>
      </c>
      <c r="E778" s="44">
        <v>12.749006271362305</v>
      </c>
      <c r="F778" s="44">
        <v>16.919305801391602</v>
      </c>
      <c r="G778" s="44">
        <v>4.3134946823120117</v>
      </c>
      <c r="H778" s="44">
        <v>5.5156950950622559</v>
      </c>
      <c r="I778" s="44">
        <v>0.28066286444664001</v>
      </c>
      <c r="J778" s="44">
        <v>37.46803620590093</v>
      </c>
      <c r="K778" s="44">
        <v>82.529838881030244</v>
      </c>
      <c r="L778" s="44">
        <v>892.59020465646154</v>
      </c>
      <c r="M778" s="44">
        <v>245.70751953125</v>
      </c>
      <c r="N778" s="44">
        <v>5.283638765217205</v>
      </c>
    </row>
    <row r="779" spans="1:14" x14ac:dyDescent="0.35">
      <c r="A779" t="s">
        <v>768</v>
      </c>
      <c r="B779" t="s">
        <v>1824</v>
      </c>
      <c r="C779" t="s">
        <v>1935</v>
      </c>
      <c r="D779" t="s">
        <v>2028</v>
      </c>
      <c r="E779" s="44">
        <v>13.553562164306641</v>
      </c>
      <c r="F779" s="44">
        <v>24.026067733764648</v>
      </c>
      <c r="G779" s="44">
        <v>5.9386520385742188</v>
      </c>
      <c r="H779" s="44">
        <v>6.3785266876220703</v>
      </c>
      <c r="I779" s="44">
        <v>0.2926008403301239</v>
      </c>
      <c r="J779" s="44">
        <v>41.607673715307286</v>
      </c>
      <c r="K779" s="44">
        <v>97.810055733510865</v>
      </c>
      <c r="L779" s="44">
        <v>919.00206209213684</v>
      </c>
      <c r="M779" s="44">
        <v>248.88322448730469</v>
      </c>
      <c r="N779" s="44">
        <v>6.0129746695707667</v>
      </c>
    </row>
    <row r="780" spans="1:14" x14ac:dyDescent="0.35">
      <c r="A780" t="s">
        <v>769</v>
      </c>
      <c r="B780" t="s">
        <v>1824</v>
      </c>
      <c r="C780" t="s">
        <v>1936</v>
      </c>
      <c r="D780" t="s">
        <v>2028</v>
      </c>
      <c r="E780" s="44">
        <v>14.386161804199219</v>
      </c>
      <c r="F780" s="44">
        <v>31.132516860961914</v>
      </c>
      <c r="G780" s="44">
        <v>7.7480869293212891</v>
      </c>
      <c r="H780" s="44">
        <v>7.2722139358520508</v>
      </c>
      <c r="I780" s="44">
        <v>0.31465825438499451</v>
      </c>
      <c r="J780" s="44">
        <v>42.530824552083111</v>
      </c>
      <c r="K780" s="44">
        <v>110.22355179780781</v>
      </c>
      <c r="L780" s="44">
        <v>916.64592406515123</v>
      </c>
      <c r="M780" s="44">
        <v>252.03221130371094</v>
      </c>
      <c r="N780" s="44">
        <v>6.839093365109477</v>
      </c>
    </row>
    <row r="781" spans="1:14" x14ac:dyDescent="0.35">
      <c r="A781" t="s">
        <v>770</v>
      </c>
      <c r="B781" t="s">
        <v>1824</v>
      </c>
      <c r="C781" t="s">
        <v>1937</v>
      </c>
      <c r="D781" t="s">
        <v>2028</v>
      </c>
      <c r="E781" s="44">
        <v>16.046838760375977</v>
      </c>
      <c r="F781" s="44">
        <v>39.237335205078125</v>
      </c>
      <c r="G781" s="44">
        <v>9.2370290756225586</v>
      </c>
      <c r="H781" s="44">
        <v>7.7959585189819336</v>
      </c>
      <c r="I781" s="44">
        <v>0.32106307148933411</v>
      </c>
      <c r="J781" s="44">
        <v>34.819578864203237</v>
      </c>
      <c r="K781" s="44">
        <v>114.40028081498707</v>
      </c>
      <c r="L781" s="44">
        <v>891.05116403826196</v>
      </c>
      <c r="M781" s="44">
        <v>255.13108825683594</v>
      </c>
      <c r="N781" s="44">
        <v>6.9424802100611771</v>
      </c>
    </row>
    <row r="782" spans="1:14" x14ac:dyDescent="0.35">
      <c r="A782" t="s">
        <v>771</v>
      </c>
      <c r="B782" t="s">
        <v>1824</v>
      </c>
      <c r="C782" t="s">
        <v>1938</v>
      </c>
      <c r="D782" t="s">
        <v>2028</v>
      </c>
      <c r="E782" s="44">
        <v>16.943862915039063</v>
      </c>
      <c r="F782" s="44">
        <v>44.448883056640625</v>
      </c>
      <c r="G782" s="44">
        <v>10.552145957946777</v>
      </c>
      <c r="H782" s="44">
        <v>8.2321434020996094</v>
      </c>
      <c r="I782" s="44">
        <v>0.30641692876815796</v>
      </c>
      <c r="J782" s="44">
        <v>10.851952549597051</v>
      </c>
      <c r="K782" s="44">
        <v>97.349724382693026</v>
      </c>
      <c r="L782" s="44">
        <v>860.7411658867527</v>
      </c>
      <c r="M782" s="44">
        <v>258.16207885742188</v>
      </c>
      <c r="N782" s="44">
        <v>6.014319989834263</v>
      </c>
    </row>
    <row r="783" spans="1:14" x14ac:dyDescent="0.35">
      <c r="A783" t="s">
        <v>772</v>
      </c>
      <c r="B783" t="s">
        <v>1824</v>
      </c>
      <c r="C783" t="s">
        <v>1939</v>
      </c>
      <c r="D783" t="s">
        <v>2028</v>
      </c>
      <c r="E783" s="44">
        <v>18.955236434936523</v>
      </c>
      <c r="F783" s="44">
        <v>50.926959991455078</v>
      </c>
      <c r="G783" s="44">
        <v>11.640838623046875</v>
      </c>
      <c r="H783" s="44">
        <v>8.9568281173706055</v>
      </c>
      <c r="I783" s="44">
        <v>0.36950260400772095</v>
      </c>
      <c r="J783" s="44">
        <v>19.104922860986782</v>
      </c>
      <c r="K783" s="44">
        <v>116.03950017556861</v>
      </c>
      <c r="L783" s="44">
        <v>932.44546988751085</v>
      </c>
      <c r="M783" s="44">
        <v>261.11541748046875</v>
      </c>
      <c r="N783" s="44">
        <v>6.0852197096013469</v>
      </c>
    </row>
    <row r="784" spans="1:14" x14ac:dyDescent="0.35">
      <c r="A784" t="s">
        <v>773</v>
      </c>
      <c r="B784" t="s">
        <v>1824</v>
      </c>
      <c r="C784" t="s">
        <v>1940</v>
      </c>
      <c r="D784" t="s">
        <v>2028</v>
      </c>
      <c r="E784" s="44">
        <v>20.747747421264648</v>
      </c>
      <c r="F784" s="44">
        <v>55.193836212158203</v>
      </c>
      <c r="G784" s="44">
        <v>12.628746032714844</v>
      </c>
      <c r="H784" s="44">
        <v>9.7169551849365234</v>
      </c>
      <c r="I784" s="44">
        <v>0.40086069703102112</v>
      </c>
      <c r="J784" s="44">
        <v>26.214671709902095</v>
      </c>
      <c r="K784" s="44">
        <v>131.52401615955281</v>
      </c>
      <c r="L784" s="44">
        <v>1015.4108137210291</v>
      </c>
      <c r="M784" s="44">
        <v>263.99136352539063</v>
      </c>
      <c r="N784" s="44">
        <v>6.6211959511155669</v>
      </c>
    </row>
    <row r="785" spans="1:14" x14ac:dyDescent="0.35">
      <c r="A785" t="s">
        <v>774</v>
      </c>
      <c r="B785" t="s">
        <v>1824</v>
      </c>
      <c r="C785" t="s">
        <v>1941</v>
      </c>
      <c r="D785" t="s">
        <v>2028</v>
      </c>
      <c r="E785" s="44">
        <v>22.853019714355469</v>
      </c>
      <c r="F785" s="44">
        <v>60.212989807128906</v>
      </c>
      <c r="G785" s="44">
        <v>13.791690826416016</v>
      </c>
      <c r="H785" s="44">
        <v>10.611762046813965</v>
      </c>
      <c r="I785" s="44">
        <v>0.43777480721473694</v>
      </c>
      <c r="J785" s="44">
        <v>34.676952221504081</v>
      </c>
      <c r="K785" s="44">
        <v>149.96053843920333</v>
      </c>
      <c r="L785" s="44">
        <v>1005.2683661408856</v>
      </c>
      <c r="M785" s="44">
        <v>266.79498291015625</v>
      </c>
      <c r="N785" s="44">
        <v>7.3763520258047208</v>
      </c>
    </row>
    <row r="786" spans="1:14" x14ac:dyDescent="0.35">
      <c r="A786" t="s">
        <v>775</v>
      </c>
      <c r="B786" t="s">
        <v>1825</v>
      </c>
      <c r="C786" t="s">
        <v>1933</v>
      </c>
      <c r="D786" t="s">
        <v>2202</v>
      </c>
      <c r="E786" s="44">
        <v>1.9062131643295288E-2</v>
      </c>
      <c r="F786" s="44">
        <v>1.3727678917348385E-2</v>
      </c>
      <c r="G786" s="44"/>
      <c r="H786" s="44"/>
      <c r="I786" s="44"/>
      <c r="J786" s="44">
        <v>0</v>
      </c>
      <c r="K786" s="44">
        <v>3.2789810813888945E-2</v>
      </c>
      <c r="L786" s="44">
        <v>3.9986999999999999</v>
      </c>
      <c r="M786" s="44">
        <v>1.1095907688140869</v>
      </c>
      <c r="N786" s="44">
        <v>-6.7807730264046739E-10</v>
      </c>
    </row>
    <row r="787" spans="1:14" x14ac:dyDescent="0.35">
      <c r="A787" t="s">
        <v>776</v>
      </c>
      <c r="B787" t="s">
        <v>1825</v>
      </c>
      <c r="C787" t="s">
        <v>1934</v>
      </c>
      <c r="D787" t="s">
        <v>2202</v>
      </c>
      <c r="E787" s="44">
        <v>1.9560640677809715E-2</v>
      </c>
      <c r="F787" s="44">
        <v>1.3440706767141819E-2</v>
      </c>
      <c r="G787" s="44"/>
      <c r="H787" s="44"/>
      <c r="I787" s="44"/>
      <c r="J787" s="44">
        <v>0</v>
      </c>
      <c r="K787" s="44">
        <v>3.3001347717726962E-2</v>
      </c>
      <c r="L787" s="44">
        <v>5.6818999999999997</v>
      </c>
      <c r="M787" s="44">
        <v>1.1315230131149292</v>
      </c>
      <c r="N787" s="44">
        <v>-6.5854714736968134E-10</v>
      </c>
    </row>
    <row r="788" spans="1:14" x14ac:dyDescent="0.35">
      <c r="A788" t="s">
        <v>777</v>
      </c>
      <c r="B788" t="s">
        <v>1825</v>
      </c>
      <c r="C788" t="s">
        <v>1935</v>
      </c>
      <c r="D788" t="s">
        <v>2202</v>
      </c>
      <c r="E788" s="44">
        <v>2.2442324087023735E-2</v>
      </c>
      <c r="F788" s="44">
        <v>1.4834994450211525E-2</v>
      </c>
      <c r="G788" s="44"/>
      <c r="H788" s="44"/>
      <c r="I788" s="44"/>
      <c r="J788" s="44">
        <v>0</v>
      </c>
      <c r="K788" s="44">
        <v>3.7277317992232745E-2</v>
      </c>
      <c r="L788" s="44">
        <v>6.6710000000000003</v>
      </c>
      <c r="M788" s="44">
        <v>1.1567599773406982</v>
      </c>
      <c r="N788" s="44">
        <v>-5.4500251533973199E-10</v>
      </c>
    </row>
    <row r="789" spans="1:14" x14ac:dyDescent="0.35">
      <c r="A789" t="s">
        <v>778</v>
      </c>
      <c r="B789" t="s">
        <v>1825</v>
      </c>
      <c r="C789" t="s">
        <v>1936</v>
      </c>
      <c r="D789" t="s">
        <v>2202</v>
      </c>
      <c r="E789" s="44">
        <v>2.2797353565692902E-2</v>
      </c>
      <c r="F789" s="44">
        <v>1.3872677460312843E-2</v>
      </c>
      <c r="G789" s="44"/>
      <c r="H789" s="44"/>
      <c r="I789" s="44"/>
      <c r="J789" s="44">
        <v>0</v>
      </c>
      <c r="K789" s="44">
        <v>3.6670030807079292E-2</v>
      </c>
      <c r="L789" s="44">
        <v>5.6497999999999999</v>
      </c>
      <c r="M789" s="44">
        <v>1.18436598777771</v>
      </c>
      <c r="N789" s="44">
        <v>1.6437186958762062E-9</v>
      </c>
    </row>
    <row r="790" spans="1:14" x14ac:dyDescent="0.35">
      <c r="A790" t="s">
        <v>779</v>
      </c>
      <c r="B790" t="s">
        <v>1825</v>
      </c>
      <c r="C790" t="s">
        <v>1937</v>
      </c>
      <c r="D790" t="s">
        <v>2202</v>
      </c>
      <c r="E790" s="44">
        <v>2.7811396867036819E-2</v>
      </c>
      <c r="F790" s="44">
        <v>1.6381293535232544E-2</v>
      </c>
      <c r="G790" s="44"/>
      <c r="H790" s="44"/>
      <c r="I790" s="44"/>
      <c r="J790" s="44">
        <v>0</v>
      </c>
      <c r="K790" s="44">
        <v>4.4192689381736094E-2</v>
      </c>
      <c r="L790" s="44">
        <v>4.0453999999999999</v>
      </c>
      <c r="M790" s="44">
        <v>1.2128140926361084</v>
      </c>
      <c r="N790" s="44">
        <v>-1.0205332690027547E-9</v>
      </c>
    </row>
    <row r="791" spans="1:14" x14ac:dyDescent="0.35">
      <c r="A791" t="s">
        <v>780</v>
      </c>
      <c r="B791" t="s">
        <v>1825</v>
      </c>
      <c r="C791" t="s">
        <v>1938</v>
      </c>
      <c r="D791" t="s">
        <v>2202</v>
      </c>
      <c r="E791" s="44">
        <v>3.7345200777053833E-2</v>
      </c>
      <c r="F791" s="44">
        <v>2.0627619698643684E-2</v>
      </c>
      <c r="G791" s="44"/>
      <c r="H791" s="44"/>
      <c r="I791" s="44"/>
      <c r="J791" s="44">
        <v>0</v>
      </c>
      <c r="K791" s="44">
        <v>5.7972821104169243E-2</v>
      </c>
      <c r="L791" s="44">
        <v>3.1044</v>
      </c>
      <c r="M791" s="44">
        <v>1.2409768104553223</v>
      </c>
      <c r="N791" s="44">
        <v>2.4911168752805857E-9</v>
      </c>
    </row>
    <row r="792" spans="1:14" x14ac:dyDescent="0.35">
      <c r="A792" t="s">
        <v>781</v>
      </c>
      <c r="B792" t="s">
        <v>1825</v>
      </c>
      <c r="C792" t="s">
        <v>1939</v>
      </c>
      <c r="D792" t="s">
        <v>2202</v>
      </c>
      <c r="E792" s="44">
        <v>3.6790013313293457E-2</v>
      </c>
      <c r="F792" s="44">
        <v>2.0320171490311623E-2</v>
      </c>
      <c r="G792" s="44"/>
      <c r="H792" s="44"/>
      <c r="I792" s="44"/>
      <c r="J792" s="44">
        <v>0</v>
      </c>
      <c r="K792" s="44">
        <v>5.7110182998728165E-2</v>
      </c>
      <c r="L792" s="44">
        <v>2.5209999999999999</v>
      </c>
      <c r="M792" s="44">
        <v>1.2686710357666016</v>
      </c>
      <c r="N792" s="44">
        <v>5.776823464032077E-11</v>
      </c>
    </row>
    <row r="793" spans="1:14" x14ac:dyDescent="0.35">
      <c r="A793" t="s">
        <v>782</v>
      </c>
      <c r="B793" t="s">
        <v>1825</v>
      </c>
      <c r="C793" t="s">
        <v>1940</v>
      </c>
      <c r="D793" t="s">
        <v>2202</v>
      </c>
      <c r="E793" s="44">
        <v>3.7183575332164764E-2</v>
      </c>
      <c r="F793" s="44">
        <v>1.7542926594614983E-2</v>
      </c>
      <c r="G793" s="44"/>
      <c r="H793" s="44"/>
      <c r="I793" s="44"/>
      <c r="J793" s="44">
        <v>0</v>
      </c>
      <c r="K793" s="44">
        <v>5.4726500396975672E-2</v>
      </c>
      <c r="L793" s="44">
        <v>2.7746533734113799</v>
      </c>
      <c r="M793" s="44">
        <v>1.2963109016418457</v>
      </c>
      <c r="N793" s="44">
        <v>-3.3924492243153637E-9</v>
      </c>
    </row>
    <row r="794" spans="1:14" x14ac:dyDescent="0.35">
      <c r="A794" t="s">
        <v>783</v>
      </c>
      <c r="B794" t="s">
        <v>1825</v>
      </c>
      <c r="C794" t="s">
        <v>1941</v>
      </c>
      <c r="D794" t="s">
        <v>2202</v>
      </c>
      <c r="E794" s="44">
        <v>3.8262054324150085E-2</v>
      </c>
      <c r="F794" s="44">
        <v>1.576516218483448E-2</v>
      </c>
      <c r="G794" s="44"/>
      <c r="H794" s="44"/>
      <c r="I794" s="44"/>
      <c r="J794" s="44">
        <v>0</v>
      </c>
      <c r="K794" s="44">
        <v>5.4027219437724316E-2</v>
      </c>
      <c r="L794" s="44">
        <v>3.1549172788586799</v>
      </c>
      <c r="M794" s="44">
        <v>1.3240940570831299</v>
      </c>
      <c r="N794" s="44">
        <v>4.7913848999492359E-9</v>
      </c>
    </row>
    <row r="795" spans="1:14" x14ac:dyDescent="0.35">
      <c r="A795" t="s">
        <v>784</v>
      </c>
      <c r="B795" t="s">
        <v>1826</v>
      </c>
      <c r="C795" t="s">
        <v>1933</v>
      </c>
      <c r="D795" t="s">
        <v>2030</v>
      </c>
      <c r="E795" s="44">
        <v>14.599058151245117</v>
      </c>
      <c r="F795" s="44">
        <v>21.597589492797852</v>
      </c>
      <c r="G795" s="44">
        <v>3.1592037677764893</v>
      </c>
      <c r="H795" s="44">
        <v>3.1522216796875</v>
      </c>
      <c r="I795" s="44">
        <v>0.55602437257766724</v>
      </c>
      <c r="J795" s="44">
        <v>5.7171591673862009E-2</v>
      </c>
      <c r="K795" s="44">
        <v>46.835509132957647</v>
      </c>
      <c r="L795" s="44">
        <v>1094.4993501784563</v>
      </c>
      <c r="M795" s="44">
        <v>49.5528564453125</v>
      </c>
      <c r="N795" s="44">
        <v>3.7142429978267515</v>
      </c>
    </row>
    <row r="796" spans="1:14" x14ac:dyDescent="0.35">
      <c r="A796" t="s">
        <v>785</v>
      </c>
      <c r="B796" t="s">
        <v>1826</v>
      </c>
      <c r="C796" t="s">
        <v>1934</v>
      </c>
      <c r="D796" t="s">
        <v>2030</v>
      </c>
      <c r="E796" s="44">
        <v>16.22776985168457</v>
      </c>
      <c r="F796" s="44">
        <v>22.615758895874023</v>
      </c>
      <c r="G796" s="44">
        <v>3.0405776500701904</v>
      </c>
      <c r="H796" s="44">
        <v>2.2981827259063721</v>
      </c>
      <c r="I796" s="44">
        <v>0.59736472368240356</v>
      </c>
      <c r="J796" s="44">
        <v>4.9484675598695661E-2</v>
      </c>
      <c r="K796" s="44">
        <v>49.064570876512597</v>
      </c>
      <c r="L796" s="44">
        <v>1202.4637457385163</v>
      </c>
      <c r="M796" s="44">
        <v>49.744655609130859</v>
      </c>
      <c r="N796" s="44">
        <v>4.2354307443709303</v>
      </c>
    </row>
    <row r="797" spans="1:14" x14ac:dyDescent="0.35">
      <c r="A797" t="s">
        <v>786</v>
      </c>
      <c r="B797" t="s">
        <v>1826</v>
      </c>
      <c r="C797" t="s">
        <v>1935</v>
      </c>
      <c r="D797" t="s">
        <v>2030</v>
      </c>
      <c r="E797" s="44">
        <v>16.703289031982422</v>
      </c>
      <c r="F797" s="44">
        <v>22.229709625244141</v>
      </c>
      <c r="G797" s="44">
        <v>3.4893560409545898</v>
      </c>
      <c r="H797" s="44">
        <v>1.9580426216125488</v>
      </c>
      <c r="I797" s="44">
        <v>0.71405673027038574</v>
      </c>
      <c r="J797" s="44">
        <v>8.1273736135805935E-2</v>
      </c>
      <c r="K797" s="44">
        <v>50.046923313582184</v>
      </c>
      <c r="L797" s="44">
        <v>1222.8071673984955</v>
      </c>
      <c r="M797" s="44">
        <v>49.952251434326172</v>
      </c>
      <c r="N797" s="44">
        <v>4.8711938584522372</v>
      </c>
    </row>
    <row r="798" spans="1:14" x14ac:dyDescent="0.35">
      <c r="A798" t="s">
        <v>787</v>
      </c>
      <c r="B798" t="s">
        <v>1826</v>
      </c>
      <c r="C798" t="s">
        <v>1936</v>
      </c>
      <c r="D798" t="s">
        <v>2030</v>
      </c>
      <c r="E798" s="44">
        <v>17.640270233154297</v>
      </c>
      <c r="F798" s="44">
        <v>22.400625228881836</v>
      </c>
      <c r="G798" s="44">
        <v>3.8076815605163574</v>
      </c>
      <c r="H798" s="44">
        <v>1.480330228805542</v>
      </c>
      <c r="I798" s="44">
        <v>0.82418990135192871</v>
      </c>
      <c r="J798" s="44">
        <v>9.0894912748448353E-2</v>
      </c>
      <c r="K798" s="44">
        <v>51.176735436724769</v>
      </c>
      <c r="L798" s="44">
        <v>1305.6048700605484</v>
      </c>
      <c r="M798" s="44">
        <v>50.169235229492188</v>
      </c>
      <c r="N798" s="44">
        <v>4.9327452786149948</v>
      </c>
    </row>
    <row r="799" spans="1:14" x14ac:dyDescent="0.35">
      <c r="A799" t="s">
        <v>788</v>
      </c>
      <c r="B799" t="s">
        <v>1826</v>
      </c>
      <c r="C799" t="s">
        <v>1937</v>
      </c>
      <c r="D799" t="s">
        <v>2030</v>
      </c>
      <c r="E799" s="44">
        <v>18.429559707641602</v>
      </c>
      <c r="F799" s="44">
        <v>22.600566864013672</v>
      </c>
      <c r="G799" s="44">
        <v>4.1955776214599609</v>
      </c>
      <c r="H799" s="44">
        <v>1.0428270101547241</v>
      </c>
      <c r="I799" s="44">
        <v>0.88152080774307251</v>
      </c>
      <c r="J799" s="44">
        <v>0.13095991542172619</v>
      </c>
      <c r="K799" s="44">
        <v>53.994180178236938</v>
      </c>
      <c r="L799" s="44">
        <v>1411.3339764932739</v>
      </c>
      <c r="M799" s="44">
        <v>50.385566711425781</v>
      </c>
      <c r="N799" s="44">
        <v>6.7131653311745865</v>
      </c>
    </row>
    <row r="800" spans="1:14" x14ac:dyDescent="0.35">
      <c r="A800" t="s">
        <v>789</v>
      </c>
      <c r="B800" t="s">
        <v>1826</v>
      </c>
      <c r="C800" t="s">
        <v>1938</v>
      </c>
      <c r="D800" t="s">
        <v>2030</v>
      </c>
      <c r="E800" s="44">
        <v>18.885246276855469</v>
      </c>
      <c r="F800" s="44">
        <v>24.110368728637695</v>
      </c>
      <c r="G800" s="44">
        <v>5.1438302993774414</v>
      </c>
      <c r="H800" s="44">
        <v>0.6194605827331543</v>
      </c>
      <c r="I800" s="44">
        <v>1.0509217977523804</v>
      </c>
      <c r="J800" s="44">
        <v>0.11806613598392093</v>
      </c>
      <c r="K800" s="44">
        <v>55.784024453362939</v>
      </c>
      <c r="L800" s="44">
        <v>1382.7641155188378</v>
      </c>
      <c r="M800" s="44">
        <v>50.593654632568359</v>
      </c>
      <c r="N800" s="44">
        <v>5.8561324201622185</v>
      </c>
    </row>
    <row r="801" spans="1:14" x14ac:dyDescent="0.35">
      <c r="A801" t="s">
        <v>790</v>
      </c>
      <c r="B801" t="s">
        <v>1826</v>
      </c>
      <c r="C801" t="s">
        <v>1939</v>
      </c>
      <c r="D801" t="s">
        <v>2030</v>
      </c>
      <c r="E801" s="44">
        <v>21.031154632568359</v>
      </c>
      <c r="F801" s="44">
        <v>25.196010589599609</v>
      </c>
      <c r="G801" s="44">
        <v>5.2211794853210449</v>
      </c>
      <c r="H801" s="44">
        <v>0.62877553701400757</v>
      </c>
      <c r="I801" s="44">
        <v>1.0667247772216797</v>
      </c>
      <c r="J801" s="44">
        <v>0.18200390590564747</v>
      </c>
      <c r="K801" s="44">
        <v>59.167849028362276</v>
      </c>
      <c r="L801" s="44">
        <v>1414.8042020081261</v>
      </c>
      <c r="M801" s="44">
        <v>50.791923522949219</v>
      </c>
      <c r="N801" s="44">
        <v>5.8420005179644434</v>
      </c>
    </row>
    <row r="802" spans="1:14" x14ac:dyDescent="0.35">
      <c r="A802" t="s">
        <v>791</v>
      </c>
      <c r="B802" t="s">
        <v>1826</v>
      </c>
      <c r="C802" t="s">
        <v>1940</v>
      </c>
      <c r="D802" t="s">
        <v>2030</v>
      </c>
      <c r="E802" s="44">
        <v>22.630416870117188</v>
      </c>
      <c r="F802" s="44">
        <v>25.564704895019531</v>
      </c>
      <c r="G802" s="44">
        <v>4.8797469139099121</v>
      </c>
      <c r="H802" s="44">
        <v>0.58765757083892822</v>
      </c>
      <c r="I802" s="44">
        <v>0.99696767330169678</v>
      </c>
      <c r="J802" s="44">
        <v>0.22988692942388164</v>
      </c>
      <c r="K802" s="44">
        <v>59.645196956999307</v>
      </c>
      <c r="L802" s="44">
        <v>1540.4579902975288</v>
      </c>
      <c r="M802" s="44">
        <v>50.982212066650391</v>
      </c>
      <c r="N802" s="44">
        <v>4.7558175348996414</v>
      </c>
    </row>
    <row r="803" spans="1:14" x14ac:dyDescent="0.35">
      <c r="A803" t="s">
        <v>792</v>
      </c>
      <c r="B803" t="s">
        <v>1826</v>
      </c>
      <c r="C803" t="s">
        <v>1941</v>
      </c>
      <c r="D803" t="s">
        <v>2030</v>
      </c>
      <c r="E803" s="44">
        <v>25.172252655029297</v>
      </c>
      <c r="F803" s="44">
        <v>28.827621459960938</v>
      </c>
      <c r="G803" s="44">
        <v>6.7355828285217285</v>
      </c>
      <c r="H803" s="44">
        <v>0.85046076774597168</v>
      </c>
      <c r="I803" s="44">
        <v>1.2093632221221924</v>
      </c>
      <c r="J803" s="44">
        <v>3.0095575373858562E-2</v>
      </c>
      <c r="K803" s="44">
        <v>72.098388986330178</v>
      </c>
      <c r="L803" s="44">
        <v>1655.6077354742483</v>
      </c>
      <c r="M803" s="44">
        <v>51.1644287109375</v>
      </c>
      <c r="N803" s="44">
        <v>9.2730129544133462</v>
      </c>
    </row>
    <row r="804" spans="1:14" x14ac:dyDescent="0.35">
      <c r="A804" t="s">
        <v>793</v>
      </c>
      <c r="B804" t="s">
        <v>1827</v>
      </c>
      <c r="C804" t="s">
        <v>1933</v>
      </c>
      <c r="D804" t="s">
        <v>2031</v>
      </c>
      <c r="E804" s="44">
        <v>7.1349017322063446E-2</v>
      </c>
      <c r="F804" s="44">
        <v>2.3112548515200615E-2</v>
      </c>
      <c r="G804" s="44">
        <v>2.2330740466713905E-3</v>
      </c>
      <c r="H804" s="44">
        <v>0.19362775981426239</v>
      </c>
      <c r="I804" s="44">
        <v>1.740496518323198E-4</v>
      </c>
      <c r="J804" s="44">
        <v>0</v>
      </c>
      <c r="K804" s="44">
        <v>0.33120579452542231</v>
      </c>
      <c r="L804" s="44">
        <v>7.5044317789605124</v>
      </c>
      <c r="M804" s="44">
        <v>6.2462735176086426</v>
      </c>
      <c r="N804" s="44">
        <v>4.0709355783738355E-2</v>
      </c>
    </row>
    <row r="805" spans="1:14" x14ac:dyDescent="0.35">
      <c r="A805" t="s">
        <v>794</v>
      </c>
      <c r="B805" t="s">
        <v>1827</v>
      </c>
      <c r="C805" t="s">
        <v>1934</v>
      </c>
      <c r="D805" t="s">
        <v>2031</v>
      </c>
      <c r="E805" s="44">
        <v>7.6944023370742798E-2</v>
      </c>
      <c r="F805" s="44">
        <v>2.9873155057430267E-2</v>
      </c>
      <c r="G805" s="44">
        <v>3.5540591925382614E-3</v>
      </c>
      <c r="H805" s="44">
        <v>0.18259862065315247</v>
      </c>
      <c r="I805" s="44">
        <v>1.5553271805401891E-4</v>
      </c>
      <c r="J805" s="44">
        <v>0</v>
      </c>
      <c r="K805" s="44">
        <v>0.34201812006655574</v>
      </c>
      <c r="L805" s="44">
        <v>8.9629855404179271</v>
      </c>
      <c r="M805" s="44">
        <v>6.3334870338439941</v>
      </c>
      <c r="N805" s="44">
        <v>4.8892729060086015E-2</v>
      </c>
    </row>
    <row r="806" spans="1:14" x14ac:dyDescent="0.35">
      <c r="A806" t="s">
        <v>795</v>
      </c>
      <c r="B806" t="s">
        <v>1827</v>
      </c>
      <c r="C806" t="s">
        <v>1935</v>
      </c>
      <c r="D806" t="s">
        <v>2031</v>
      </c>
      <c r="E806" s="44">
        <v>8.2077421247959137E-2</v>
      </c>
      <c r="F806" s="44">
        <v>3.5416744649410248E-2</v>
      </c>
      <c r="G806" s="44">
        <v>4.6608853153884411E-3</v>
      </c>
      <c r="H806" s="44">
        <v>0.14625486731529236</v>
      </c>
      <c r="I806" s="44">
        <v>1.4734678552486002E-4</v>
      </c>
      <c r="J806" s="44">
        <v>0</v>
      </c>
      <c r="K806" s="44">
        <v>0.31773640308773415</v>
      </c>
      <c r="L806" s="44">
        <v>10.194584207170925</v>
      </c>
      <c r="M806" s="44">
        <v>6.4151678085327148</v>
      </c>
      <c r="N806" s="44">
        <v>4.9179152588008812E-2</v>
      </c>
    </row>
    <row r="807" spans="1:14" x14ac:dyDescent="0.35">
      <c r="A807" t="s">
        <v>796</v>
      </c>
      <c r="B807" t="s">
        <v>1827</v>
      </c>
      <c r="C807" t="s">
        <v>1936</v>
      </c>
      <c r="D807" t="s">
        <v>2031</v>
      </c>
      <c r="E807" s="44">
        <v>0.11396029591560364</v>
      </c>
      <c r="F807" s="44">
        <v>5.7533826678991318E-2</v>
      </c>
      <c r="G807" s="44">
        <v>5.425676703453064E-3</v>
      </c>
      <c r="H807" s="44">
        <v>9.9686995148658752E-2</v>
      </c>
      <c r="I807" s="44">
        <v>2.0372758444864303E-4</v>
      </c>
      <c r="J807" s="44">
        <v>0</v>
      </c>
      <c r="K807" s="44">
        <v>0.31429209358884402</v>
      </c>
      <c r="L807" s="44">
        <v>11.973921623753908</v>
      </c>
      <c r="M807" s="44">
        <v>6.4945573806762695</v>
      </c>
      <c r="N807" s="44">
        <v>3.7481566741004668E-2</v>
      </c>
    </row>
    <row r="808" spans="1:14" x14ac:dyDescent="0.35">
      <c r="A808" t="s">
        <v>797</v>
      </c>
      <c r="B808" t="s">
        <v>1827</v>
      </c>
      <c r="C808" t="s">
        <v>1937</v>
      </c>
      <c r="D808" t="s">
        <v>2031</v>
      </c>
      <c r="E808" s="44">
        <v>9.9997378885746002E-2</v>
      </c>
      <c r="F808" s="44">
        <v>4.8529069870710373E-2</v>
      </c>
      <c r="G808" s="44">
        <v>6.0442662797868252E-3</v>
      </c>
      <c r="H808" s="44">
        <v>5.846555158495903E-2</v>
      </c>
      <c r="I808" s="44">
        <v>1.9748751947190613E-4</v>
      </c>
      <c r="J808" s="44">
        <v>0</v>
      </c>
      <c r="K808" s="44">
        <v>0.25088553790137208</v>
      </c>
      <c r="L808" s="44">
        <v>13.266140647040968</v>
      </c>
      <c r="M808" s="44">
        <v>6.5763964653015137</v>
      </c>
      <c r="N808" s="44">
        <v>3.765178386256135E-2</v>
      </c>
    </row>
    <row r="809" spans="1:14" x14ac:dyDescent="0.35">
      <c r="A809" t="s">
        <v>798</v>
      </c>
      <c r="B809" t="s">
        <v>1827</v>
      </c>
      <c r="C809" t="s">
        <v>1938</v>
      </c>
      <c r="D809" t="s">
        <v>2031</v>
      </c>
      <c r="E809" s="44">
        <v>0.14832842350006104</v>
      </c>
      <c r="F809" s="44">
        <v>7.0003367960453033E-2</v>
      </c>
      <c r="G809" s="44">
        <v>5.7027619332075119E-3</v>
      </c>
      <c r="H809" s="44">
        <v>1.5460941940546036E-2</v>
      </c>
      <c r="I809" s="44">
        <v>1.9000746542587876E-3</v>
      </c>
      <c r="J809" s="44">
        <v>0</v>
      </c>
      <c r="K809" s="44">
        <v>0.26338003653805664</v>
      </c>
      <c r="L809" s="44">
        <v>14.362911900279697</v>
      </c>
      <c r="M809" s="44">
        <v>6.6639671325683594</v>
      </c>
      <c r="N809" s="44">
        <v>2.1984473650864866E-2</v>
      </c>
    </row>
    <row r="810" spans="1:14" x14ac:dyDescent="0.35">
      <c r="A810" t="s">
        <v>799</v>
      </c>
      <c r="B810" t="s">
        <v>1827</v>
      </c>
      <c r="C810" t="s">
        <v>1939</v>
      </c>
      <c r="D810" t="s">
        <v>2031</v>
      </c>
      <c r="E810" s="44">
        <v>0.13991126418113708</v>
      </c>
      <c r="F810" s="44">
        <v>7.1272507309913635E-2</v>
      </c>
      <c r="G810" s="44">
        <v>5.1571275107562542E-3</v>
      </c>
      <c r="H810" s="44">
        <v>1.6758916899561882E-2</v>
      </c>
      <c r="I810" s="44">
        <v>2.5635719066485763E-4</v>
      </c>
      <c r="J810" s="44">
        <v>0</v>
      </c>
      <c r="K810" s="44">
        <v>0.25894006346943715</v>
      </c>
      <c r="L810" s="44">
        <v>15.916161336913355</v>
      </c>
      <c r="M810" s="44">
        <v>6.7583532333374023</v>
      </c>
      <c r="N810" s="44">
        <v>2.5583885662582906E-2</v>
      </c>
    </row>
    <row r="811" spans="1:14" x14ac:dyDescent="0.35">
      <c r="A811" t="s">
        <v>800</v>
      </c>
      <c r="B811" t="s">
        <v>1827</v>
      </c>
      <c r="C811" t="s">
        <v>1940</v>
      </c>
      <c r="D811" t="s">
        <v>2031</v>
      </c>
      <c r="E811" s="44">
        <v>0.1542319655418396</v>
      </c>
      <c r="F811" s="44">
        <v>7.896006852388382E-2</v>
      </c>
      <c r="G811" s="44">
        <v>5.7675233110785484E-3</v>
      </c>
      <c r="H811" s="44">
        <v>1.882515475153923E-2</v>
      </c>
      <c r="I811" s="44">
        <v>2.4318898795172572E-4</v>
      </c>
      <c r="J811" s="44">
        <v>0</v>
      </c>
      <c r="K811" s="44">
        <v>0.28723148606839621</v>
      </c>
      <c r="L811" s="44">
        <v>16.973625832779561</v>
      </c>
      <c r="M811" s="44">
        <v>6.858159065246582</v>
      </c>
      <c r="N811" s="44">
        <v>2.9203604684500339E-2</v>
      </c>
    </row>
    <row r="812" spans="1:14" x14ac:dyDescent="0.35">
      <c r="A812" t="s">
        <v>801</v>
      </c>
      <c r="B812" t="s">
        <v>1827</v>
      </c>
      <c r="C812" t="s">
        <v>1941</v>
      </c>
      <c r="D812" t="s">
        <v>2031</v>
      </c>
      <c r="E812" s="44">
        <v>0.17115907371044159</v>
      </c>
      <c r="F812" s="44">
        <v>8.7899059057235718E-2</v>
      </c>
      <c r="G812" s="44">
        <v>6.4964792691171169E-3</v>
      </c>
      <c r="H812" s="44">
        <v>2.112593874335289E-2</v>
      </c>
      <c r="I812" s="44">
        <v>3.1525894883088768E-4</v>
      </c>
      <c r="J812" s="44">
        <v>0</v>
      </c>
      <c r="K812" s="44">
        <v>0.32053437778643135</v>
      </c>
      <c r="L812" s="44">
        <v>18.230086803295009</v>
      </c>
      <c r="M812" s="44">
        <v>6.9612102508544922</v>
      </c>
      <c r="N812" s="44">
        <v>3.3538579437050853E-2</v>
      </c>
    </row>
    <row r="813" spans="1:14" x14ac:dyDescent="0.35">
      <c r="A813" t="s">
        <v>802</v>
      </c>
      <c r="B813" t="s">
        <v>1828</v>
      </c>
      <c r="C813" t="s">
        <v>1933</v>
      </c>
      <c r="D813" t="s">
        <v>2032</v>
      </c>
      <c r="E813" s="44">
        <v>0.10240975022315979</v>
      </c>
      <c r="F813" s="44">
        <v>0.13964669406414032</v>
      </c>
      <c r="G813" s="44"/>
      <c r="H813" s="44"/>
      <c r="I813" s="44"/>
      <c r="J813" s="44">
        <v>0</v>
      </c>
      <c r="K813" s="44">
        <v>0.24205644689777553</v>
      </c>
      <c r="L813" s="44">
        <v>28.123730819361153</v>
      </c>
      <c r="M813" s="44">
        <v>0.5369688868522644</v>
      </c>
      <c r="N813" s="44">
        <v>2.6104754191624835E-9</v>
      </c>
    </row>
    <row r="814" spans="1:14" x14ac:dyDescent="0.35">
      <c r="A814" t="s">
        <v>803</v>
      </c>
      <c r="B814" t="s">
        <v>1828</v>
      </c>
      <c r="C814" t="s">
        <v>1934</v>
      </c>
      <c r="D814" t="s">
        <v>2032</v>
      </c>
      <c r="E814" s="44">
        <v>0.103482685983181</v>
      </c>
      <c r="F814" s="44">
        <v>0.14073671400547028</v>
      </c>
      <c r="G814" s="44"/>
      <c r="H814" s="44"/>
      <c r="I814" s="44"/>
      <c r="J814" s="44">
        <v>0</v>
      </c>
      <c r="K814" s="44">
        <v>0.2442193961816603</v>
      </c>
      <c r="L814" s="44">
        <v>36.708000000000006</v>
      </c>
      <c r="M814" s="44">
        <v>0.54943901300430298</v>
      </c>
      <c r="N814" s="44">
        <v>3.643589624457988E-9</v>
      </c>
    </row>
    <row r="815" spans="1:14" x14ac:dyDescent="0.35">
      <c r="A815" t="s">
        <v>804</v>
      </c>
      <c r="B815" t="s">
        <v>1828</v>
      </c>
      <c r="C815" t="s">
        <v>1935</v>
      </c>
      <c r="D815" t="s">
        <v>2032</v>
      </c>
      <c r="E815" s="44">
        <v>0.11007586121559143</v>
      </c>
      <c r="F815" s="44">
        <v>0.14501069486141205</v>
      </c>
      <c r="G815" s="44"/>
      <c r="H815" s="44"/>
      <c r="I815" s="44"/>
      <c r="J815" s="44">
        <v>0</v>
      </c>
      <c r="K815" s="44">
        <v>0.25508655434614486</v>
      </c>
      <c r="L815" s="44">
        <v>43.031769010097811</v>
      </c>
      <c r="M815" s="44">
        <v>0.56253105401992798</v>
      </c>
      <c r="N815" s="44">
        <v>1.3170302570753023E-8</v>
      </c>
    </row>
    <row r="816" spans="1:14" x14ac:dyDescent="0.35">
      <c r="A816" t="s">
        <v>805</v>
      </c>
      <c r="B816" t="s">
        <v>1828</v>
      </c>
      <c r="C816" t="s">
        <v>1936</v>
      </c>
      <c r="D816" t="s">
        <v>2032</v>
      </c>
      <c r="E816" s="44">
        <v>0.11695398390293121</v>
      </c>
      <c r="F816" s="44">
        <v>0.14782780408859253</v>
      </c>
      <c r="G816" s="44"/>
      <c r="H816" s="44"/>
      <c r="I816" s="44"/>
      <c r="J816" s="44">
        <v>0</v>
      </c>
      <c r="K816" s="44">
        <v>0.26478178393021073</v>
      </c>
      <c r="L816" s="44">
        <v>51.552364121044931</v>
      </c>
      <c r="M816" s="44">
        <v>0.57584095001220703</v>
      </c>
      <c r="N816" s="44">
        <v>1.0839848185728584E-8</v>
      </c>
    </row>
    <row r="817" spans="1:14" x14ac:dyDescent="0.35">
      <c r="A817" t="s">
        <v>806</v>
      </c>
      <c r="B817" t="s">
        <v>1828</v>
      </c>
      <c r="C817" t="s">
        <v>1937</v>
      </c>
      <c r="D817" t="s">
        <v>2032</v>
      </c>
      <c r="E817" s="44">
        <v>0.12019399553537369</v>
      </c>
      <c r="F817" s="44">
        <v>0.1479623019695282</v>
      </c>
      <c r="G817" s="44"/>
      <c r="H817" s="44"/>
      <c r="I817" s="44"/>
      <c r="J817" s="44">
        <v>0</v>
      </c>
      <c r="K817" s="44">
        <v>0.26815630336942364</v>
      </c>
      <c r="L817" s="44">
        <v>55.347811547255979</v>
      </c>
      <c r="M817" s="44">
        <v>0.58878099918365479</v>
      </c>
      <c r="N817" s="44">
        <v>1.3315102354027886E-8</v>
      </c>
    </row>
    <row r="818" spans="1:14" x14ac:dyDescent="0.35">
      <c r="A818" t="s">
        <v>807</v>
      </c>
      <c r="B818" t="s">
        <v>1828</v>
      </c>
      <c r="C818" t="s">
        <v>1938</v>
      </c>
      <c r="D818" t="s">
        <v>2032</v>
      </c>
      <c r="E818" s="44">
        <v>0.12385590374469757</v>
      </c>
      <c r="F818" s="44">
        <v>0.14443458616733551</v>
      </c>
      <c r="G818" s="44"/>
      <c r="H818" s="44"/>
      <c r="I818" s="44"/>
      <c r="J818" s="44">
        <v>0</v>
      </c>
      <c r="K818" s="44">
        <v>0.26829048053972665</v>
      </c>
      <c r="L818" s="44">
        <v>45.362021622750682</v>
      </c>
      <c r="M818" s="44">
        <v>0.60094201564788818</v>
      </c>
      <c r="N818" s="44">
        <v>-9.3723064309436666E-9</v>
      </c>
    </row>
    <row r="819" spans="1:14" x14ac:dyDescent="0.35">
      <c r="A819" t="s">
        <v>808</v>
      </c>
      <c r="B819" t="s">
        <v>1828</v>
      </c>
      <c r="C819" t="s">
        <v>1939</v>
      </c>
      <c r="D819" t="s">
        <v>2032</v>
      </c>
      <c r="E819" s="44">
        <v>0.13152365386486053</v>
      </c>
      <c r="F819" s="44">
        <v>0.14448173344135284</v>
      </c>
      <c r="G819" s="44"/>
      <c r="H819" s="44"/>
      <c r="I819" s="44"/>
      <c r="J819" s="44">
        <v>0</v>
      </c>
      <c r="K819" s="44">
        <v>0.27600537779523748</v>
      </c>
      <c r="L819" s="44">
        <v>45.311058795757411</v>
      </c>
      <c r="M819" s="44">
        <v>0.61216706037521362</v>
      </c>
      <c r="N819" s="44">
        <v>-9.5109758957434565E-9</v>
      </c>
    </row>
    <row r="820" spans="1:14" x14ac:dyDescent="0.35">
      <c r="A820" t="s">
        <v>809</v>
      </c>
      <c r="B820" t="s">
        <v>1828</v>
      </c>
      <c r="C820" t="s">
        <v>1940</v>
      </c>
      <c r="D820" t="s">
        <v>2032</v>
      </c>
      <c r="E820" s="44">
        <v>0.14817069470882416</v>
      </c>
      <c r="F820" s="44">
        <v>0.16968664526939392</v>
      </c>
      <c r="G820" s="44"/>
      <c r="H820" s="44"/>
      <c r="I820" s="44"/>
      <c r="J820" s="44">
        <v>0</v>
      </c>
      <c r="K820" s="44">
        <v>0.31785733624595025</v>
      </c>
      <c r="L820" s="44">
        <v>50.361194821680186</v>
      </c>
      <c r="M820" s="44">
        <v>0.62256693840026855</v>
      </c>
      <c r="N820" s="44">
        <v>1.1168893365720578E-8</v>
      </c>
    </row>
    <row r="821" spans="1:14" x14ac:dyDescent="0.35">
      <c r="A821" t="s">
        <v>810</v>
      </c>
      <c r="B821" t="s">
        <v>1828</v>
      </c>
      <c r="C821" t="s">
        <v>1941</v>
      </c>
      <c r="D821" t="s">
        <v>2032</v>
      </c>
      <c r="E821" s="44">
        <v>0.1658671498298645</v>
      </c>
      <c r="F821" s="44">
        <v>0.19363649189472198</v>
      </c>
      <c r="G821" s="44"/>
      <c r="H821" s="44"/>
      <c r="I821" s="44"/>
      <c r="J821" s="44">
        <v>0</v>
      </c>
      <c r="K821" s="44">
        <v>0.35950363722718676</v>
      </c>
      <c r="L821" s="44">
        <v>53.960951542617543</v>
      </c>
      <c r="M821" s="44">
        <v>0.63241797685623169</v>
      </c>
      <c r="N821" s="44">
        <v>1.040376146344002E-8</v>
      </c>
    </row>
    <row r="822" spans="1:14" x14ac:dyDescent="0.35">
      <c r="A822" t="s">
        <v>811</v>
      </c>
      <c r="B822" t="s">
        <v>1829</v>
      </c>
      <c r="C822" t="s">
        <v>1933</v>
      </c>
      <c r="D822" t="s">
        <v>2033</v>
      </c>
      <c r="E822" s="44">
        <v>6.4725675582885742</v>
      </c>
      <c r="F822" s="44">
        <v>3.8814544677734375</v>
      </c>
      <c r="G822" s="44">
        <v>2.1997013092041016</v>
      </c>
      <c r="H822" s="44">
        <v>4.7846570014953613</v>
      </c>
      <c r="I822" s="44">
        <v>8.5809580981731415E-2</v>
      </c>
      <c r="J822" s="44">
        <v>5.6755433101758692</v>
      </c>
      <c r="K822" s="44">
        <v>24.223950662547082</v>
      </c>
      <c r="L822" s="44">
        <v>255.02407023584018</v>
      </c>
      <c r="M822" s="44">
        <v>28.11229133605957</v>
      </c>
      <c r="N822" s="44">
        <v>1.1242168311309797</v>
      </c>
    </row>
    <row r="823" spans="1:14" x14ac:dyDescent="0.35">
      <c r="A823" t="s">
        <v>812</v>
      </c>
      <c r="B823" t="s">
        <v>1829</v>
      </c>
      <c r="C823" t="s">
        <v>1934</v>
      </c>
      <c r="D823" t="s">
        <v>2033</v>
      </c>
      <c r="E823" s="44">
        <v>6.8343915939331055</v>
      </c>
      <c r="F823" s="44">
        <v>5.0658531188964844</v>
      </c>
      <c r="G823" s="44">
        <v>2.6139926910400391</v>
      </c>
      <c r="H823" s="44">
        <v>4.2870798110961914</v>
      </c>
      <c r="I823" s="44">
        <v>0.12175716459751129</v>
      </c>
      <c r="J823" s="44">
        <v>9.1090493752356139</v>
      </c>
      <c r="K823" s="44">
        <v>31.346401920032651</v>
      </c>
      <c r="L823" s="44">
        <v>298.98646906201839</v>
      </c>
      <c r="M823" s="44">
        <v>28.635129928588867</v>
      </c>
      <c r="N823" s="44">
        <v>3.3142778225069982</v>
      </c>
    </row>
    <row r="824" spans="1:14" x14ac:dyDescent="0.35">
      <c r="A824" t="s">
        <v>813</v>
      </c>
      <c r="B824" t="s">
        <v>1829</v>
      </c>
      <c r="C824" t="s">
        <v>1935</v>
      </c>
      <c r="D824" t="s">
        <v>2033</v>
      </c>
      <c r="E824" s="44">
        <v>7.2452993392944336</v>
      </c>
      <c r="F824" s="44">
        <v>6.0875911712646484</v>
      </c>
      <c r="G824" s="44">
        <v>2.9944977760314941</v>
      </c>
      <c r="H824" s="44">
        <v>4.0685219764709473</v>
      </c>
      <c r="I824" s="44">
        <v>0.10616831481456757</v>
      </c>
      <c r="J824" s="44">
        <v>9.2345002029336936</v>
      </c>
      <c r="K824" s="44">
        <v>33.205725658991099</v>
      </c>
      <c r="L824" s="44">
        <v>313.53884756975214</v>
      </c>
      <c r="M824" s="44">
        <v>29.170459747314453</v>
      </c>
      <c r="N824" s="44">
        <v>3.4691464460476382</v>
      </c>
    </row>
    <row r="825" spans="1:14" x14ac:dyDescent="0.35">
      <c r="A825" t="s">
        <v>814</v>
      </c>
      <c r="B825" t="s">
        <v>1829</v>
      </c>
      <c r="C825" t="s">
        <v>1936</v>
      </c>
      <c r="D825" t="s">
        <v>2033</v>
      </c>
      <c r="E825" s="44">
        <v>8.4625873565673828</v>
      </c>
      <c r="F825" s="44">
        <v>7.6081771850585938</v>
      </c>
      <c r="G825" s="44">
        <v>4.6016755104064941</v>
      </c>
      <c r="H825" s="44">
        <v>5.2189044952392578</v>
      </c>
      <c r="I825" s="44">
        <v>0.12977470457553864</v>
      </c>
      <c r="J825" s="44">
        <v>9.405265241123665</v>
      </c>
      <c r="K825" s="44">
        <v>39.816271454430357</v>
      </c>
      <c r="L825" s="44">
        <v>324.93792972043491</v>
      </c>
      <c r="M825" s="44">
        <v>29.706724166870117</v>
      </c>
      <c r="N825" s="44">
        <v>4.3898880492441918</v>
      </c>
    </row>
    <row r="826" spans="1:14" x14ac:dyDescent="0.35">
      <c r="A826" t="s">
        <v>815</v>
      </c>
      <c r="B826" t="s">
        <v>1829</v>
      </c>
      <c r="C826" t="s">
        <v>1937</v>
      </c>
      <c r="D826" t="s">
        <v>2033</v>
      </c>
      <c r="E826" s="44">
        <v>8.9131002426147461</v>
      </c>
      <c r="F826" s="44">
        <v>9.413731575012207</v>
      </c>
      <c r="G826" s="44">
        <v>5.7123136520385742</v>
      </c>
      <c r="H826" s="44">
        <v>5.2188053131103516</v>
      </c>
      <c r="I826" s="44">
        <v>0.1772790253162384</v>
      </c>
      <c r="J826" s="44">
        <v>7.9323520935479728</v>
      </c>
      <c r="K826" s="44">
        <v>41.702791852233233</v>
      </c>
      <c r="L826" s="44">
        <v>340.06576720225769</v>
      </c>
      <c r="M826" s="44">
        <v>30.228021621704102</v>
      </c>
      <c r="N826" s="44">
        <v>4.3352095035583034</v>
      </c>
    </row>
    <row r="827" spans="1:14" x14ac:dyDescent="0.35">
      <c r="A827" t="s">
        <v>816</v>
      </c>
      <c r="B827" t="s">
        <v>1829</v>
      </c>
      <c r="C827" t="s">
        <v>1938</v>
      </c>
      <c r="D827" t="s">
        <v>2033</v>
      </c>
      <c r="E827" s="44">
        <v>9.3178424835205078</v>
      </c>
      <c r="F827" s="44">
        <v>9.8142948150634766</v>
      </c>
      <c r="G827" s="44">
        <v>5.8579983711242676</v>
      </c>
      <c r="H827" s="44">
        <v>4.5841889381408691</v>
      </c>
      <c r="I827" s="44">
        <v>0.13890033960342407</v>
      </c>
      <c r="J827" s="44">
        <v>3.6148937997594173</v>
      </c>
      <c r="K827" s="44">
        <v>36.974915681220907</v>
      </c>
      <c r="L827" s="44">
        <v>301.79297901555799</v>
      </c>
      <c r="M827" s="44">
        <v>30.723152160644531</v>
      </c>
      <c r="N827" s="44">
        <v>3.6467974704507498</v>
      </c>
    </row>
    <row r="828" spans="1:14" x14ac:dyDescent="0.35">
      <c r="A828" t="s">
        <v>817</v>
      </c>
      <c r="B828" t="s">
        <v>1829</v>
      </c>
      <c r="C828" t="s">
        <v>1939</v>
      </c>
      <c r="D828" t="s">
        <v>2033</v>
      </c>
      <c r="E828" s="44">
        <v>10.501197814941406</v>
      </c>
      <c r="F828" s="44">
        <v>11.437921524047852</v>
      </c>
      <c r="G828" s="44">
        <v>6.4218201637268066</v>
      </c>
      <c r="H828" s="44">
        <v>4.9594259262084961</v>
      </c>
      <c r="I828" s="44">
        <v>0.16724810004234314</v>
      </c>
      <c r="J828" s="44">
        <v>4.2198628201917057</v>
      </c>
      <c r="K828" s="44">
        <v>41.148713615839924</v>
      </c>
      <c r="L828" s="44">
        <v>297.83230289769131</v>
      </c>
      <c r="M828" s="44">
        <v>31.187265396118164</v>
      </c>
      <c r="N828" s="44">
        <v>3.4412371176697008</v>
      </c>
    </row>
    <row r="829" spans="1:14" x14ac:dyDescent="0.35">
      <c r="A829" t="s">
        <v>818</v>
      </c>
      <c r="B829" t="s">
        <v>1829</v>
      </c>
      <c r="C829" t="s">
        <v>1940</v>
      </c>
      <c r="D829" t="s">
        <v>2033</v>
      </c>
      <c r="E829" s="44">
        <v>11.547040939331055</v>
      </c>
      <c r="F829" s="44">
        <v>12.549600601196289</v>
      </c>
      <c r="G829" s="44">
        <v>7.0503854751586914</v>
      </c>
      <c r="H829" s="44">
        <v>5.4448528289794922</v>
      </c>
      <c r="I829" s="44">
        <v>0.18361827731132507</v>
      </c>
      <c r="J829" s="44">
        <v>4.0818696770325333</v>
      </c>
      <c r="K829" s="44">
        <v>44.636030824275437</v>
      </c>
      <c r="L829" s="44">
        <v>312.38617464723126</v>
      </c>
      <c r="M829" s="44">
        <v>31.624258041381836</v>
      </c>
      <c r="N829" s="44">
        <v>3.7786637107194636</v>
      </c>
    </row>
    <row r="830" spans="1:14" x14ac:dyDescent="0.35">
      <c r="A830" t="s">
        <v>819</v>
      </c>
      <c r="B830" t="s">
        <v>1829</v>
      </c>
      <c r="C830" t="s">
        <v>1941</v>
      </c>
      <c r="D830" t="s">
        <v>2033</v>
      </c>
      <c r="E830" s="44">
        <v>12.71734619140625</v>
      </c>
      <c r="F830" s="44">
        <v>13.680307388305664</v>
      </c>
      <c r="G830" s="44">
        <v>7.6897525787353516</v>
      </c>
      <c r="H830" s="44">
        <v>5.9386215209960938</v>
      </c>
      <c r="I830" s="44">
        <v>0.20026977360248566</v>
      </c>
      <c r="J830" s="44">
        <v>3.7916004277450344</v>
      </c>
      <c r="K830" s="44">
        <v>48.307229088388887</v>
      </c>
      <c r="L830" s="44">
        <v>347.289865980336</v>
      </c>
      <c r="M830" s="44">
        <v>32.042457580566406</v>
      </c>
      <c r="N830" s="44">
        <v>4.2893293747551837</v>
      </c>
    </row>
    <row r="831" spans="1:14" x14ac:dyDescent="0.35">
      <c r="A831" t="s">
        <v>820</v>
      </c>
      <c r="B831" t="s">
        <v>1830</v>
      </c>
      <c r="C831" t="s">
        <v>1933</v>
      </c>
      <c r="D831" t="s">
        <v>2034</v>
      </c>
      <c r="E831" s="44">
        <v>0.11435021460056305</v>
      </c>
      <c r="F831" s="44">
        <v>0.12474426627159119</v>
      </c>
      <c r="G831" s="44">
        <v>6.2461122870445251E-2</v>
      </c>
      <c r="H831" s="44">
        <v>7.7852108515799046E-3</v>
      </c>
      <c r="I831" s="44">
        <v>2.1567333023995161E-3</v>
      </c>
      <c r="J831" s="44">
        <v>0</v>
      </c>
      <c r="K831" s="44">
        <v>0.31712452764240018</v>
      </c>
      <c r="L831" s="44">
        <v>2.588165672354203</v>
      </c>
      <c r="M831" s="44">
        <v>0.36451101303100586</v>
      </c>
      <c r="N831" s="44">
        <v>5.6269883605550852E-3</v>
      </c>
    </row>
    <row r="832" spans="1:14" x14ac:dyDescent="0.35">
      <c r="A832" t="s">
        <v>821</v>
      </c>
      <c r="B832" t="s">
        <v>1830</v>
      </c>
      <c r="C832" t="s">
        <v>1934</v>
      </c>
      <c r="D832" t="s">
        <v>2034</v>
      </c>
      <c r="E832" s="44">
        <v>0.12850521504878998</v>
      </c>
      <c r="F832" s="44">
        <v>0.11899934709072113</v>
      </c>
      <c r="G832" s="44">
        <v>8.4767945110797882E-2</v>
      </c>
      <c r="H832" s="44">
        <v>9.9564734846353531E-3</v>
      </c>
      <c r="I832" s="44">
        <v>2.4085445329546928E-3</v>
      </c>
      <c r="J832" s="44">
        <v>0</v>
      </c>
      <c r="K832" s="44">
        <v>0.35232017705491997</v>
      </c>
      <c r="L832" s="44">
        <v>2.628868798885224</v>
      </c>
      <c r="M832" s="44">
        <v>0.37513098120689392</v>
      </c>
      <c r="N832" s="44">
        <v>7.6826638942144032E-3</v>
      </c>
    </row>
    <row r="833" spans="1:14" x14ac:dyDescent="0.35">
      <c r="A833" t="s">
        <v>822</v>
      </c>
      <c r="B833" t="s">
        <v>1830</v>
      </c>
      <c r="C833" t="s">
        <v>1935</v>
      </c>
      <c r="D833" t="s">
        <v>2034</v>
      </c>
      <c r="E833" s="44">
        <v>0.13747787475585938</v>
      </c>
      <c r="F833" s="44">
        <v>0.11059989035129547</v>
      </c>
      <c r="G833" s="44">
        <v>0.11436539888381958</v>
      </c>
      <c r="H833" s="44">
        <v>1.3126242905855179E-2</v>
      </c>
      <c r="I833" s="44">
        <v>2.6714303530752659E-3</v>
      </c>
      <c r="J833" s="44">
        <v>0</v>
      </c>
      <c r="K833" s="44">
        <v>0.38801155912666851</v>
      </c>
      <c r="L833" s="44">
        <v>2.8851783184364672</v>
      </c>
      <c r="M833" s="44">
        <v>0.38620302081108093</v>
      </c>
      <c r="N833" s="44">
        <v>9.7707353809409758E-3</v>
      </c>
    </row>
    <row r="834" spans="1:14" x14ac:dyDescent="0.35">
      <c r="A834" t="s">
        <v>823</v>
      </c>
      <c r="B834" t="s">
        <v>1830</v>
      </c>
      <c r="C834" t="s">
        <v>1936</v>
      </c>
      <c r="D834" t="s">
        <v>2034</v>
      </c>
      <c r="E834" s="44">
        <v>0.13929931819438934</v>
      </c>
      <c r="F834" s="44">
        <v>9.5720134675502777E-2</v>
      </c>
      <c r="G834" s="44">
        <v>0.12243939936161041</v>
      </c>
      <c r="H834" s="44">
        <v>1.4006060548126698E-2</v>
      </c>
      <c r="I834" s="44">
        <v>2.3613220546394587E-3</v>
      </c>
      <c r="J834" s="44">
        <v>0</v>
      </c>
      <c r="K834" s="44">
        <v>0.38517722674463084</v>
      </c>
      <c r="L834" s="44">
        <v>3.2838767594518106</v>
      </c>
      <c r="M834" s="44">
        <v>0.39739701151847839</v>
      </c>
      <c r="N834" s="44">
        <v>1.1351021014192608E-2</v>
      </c>
    </row>
    <row r="835" spans="1:14" x14ac:dyDescent="0.35">
      <c r="A835" t="s">
        <v>824</v>
      </c>
      <c r="B835" t="s">
        <v>1830</v>
      </c>
      <c r="C835" t="s">
        <v>1937</v>
      </c>
      <c r="D835" t="s">
        <v>2034</v>
      </c>
      <c r="E835" s="44">
        <v>0.15692111849784851</v>
      </c>
      <c r="F835" s="44">
        <v>8.9268505573272705E-2</v>
      </c>
      <c r="G835" s="44">
        <v>0.16401205956935883</v>
      </c>
      <c r="H835" s="44">
        <v>1.7901096493005753E-2</v>
      </c>
      <c r="I835" s="44">
        <v>2.9854190070182085E-3</v>
      </c>
      <c r="J835" s="44">
        <v>0</v>
      </c>
      <c r="K835" s="44">
        <v>0.44382076485714211</v>
      </c>
      <c r="L835" s="44">
        <v>3.6902496080335174</v>
      </c>
      <c r="M835" s="44">
        <v>0.40824702382087708</v>
      </c>
      <c r="N835" s="44">
        <v>1.2732585507242822E-2</v>
      </c>
    </row>
    <row r="836" spans="1:14" x14ac:dyDescent="0.35">
      <c r="A836" t="s">
        <v>825</v>
      </c>
      <c r="B836" t="s">
        <v>1830</v>
      </c>
      <c r="C836" t="s">
        <v>1938</v>
      </c>
      <c r="D836" t="s">
        <v>2034</v>
      </c>
      <c r="E836" s="44">
        <v>0.12586826086044312</v>
      </c>
      <c r="F836" s="44">
        <v>3.9793282747268677E-2</v>
      </c>
      <c r="G836" s="44">
        <v>7.7353693544864655E-2</v>
      </c>
      <c r="H836" s="44">
        <v>9.6314772963523865E-3</v>
      </c>
      <c r="I836" s="44">
        <v>8.3462079055607319E-4</v>
      </c>
      <c r="J836" s="44">
        <v>0</v>
      </c>
      <c r="K836" s="44">
        <v>0.26270420537438477</v>
      </c>
      <c r="L836" s="44">
        <v>3.9951979234263462</v>
      </c>
      <c r="M836" s="44">
        <v>0.4184030294418335</v>
      </c>
      <c r="N836" s="44">
        <v>9.2228768869885291E-3</v>
      </c>
    </row>
    <row r="837" spans="1:14" x14ac:dyDescent="0.35">
      <c r="A837" t="s">
        <v>826</v>
      </c>
      <c r="B837" t="s">
        <v>1830</v>
      </c>
      <c r="C837" t="s">
        <v>1939</v>
      </c>
      <c r="D837" t="s">
        <v>2034</v>
      </c>
      <c r="E837" s="44">
        <v>0.17490498721599579</v>
      </c>
      <c r="F837" s="44">
        <v>7.8318081796169281E-2</v>
      </c>
      <c r="G837" s="44">
        <v>0.20961570739746094</v>
      </c>
      <c r="H837" s="44">
        <v>2.2952092811465263E-2</v>
      </c>
      <c r="I837" s="44">
        <v>3.3001725096255541E-3</v>
      </c>
      <c r="J837" s="44">
        <v>0</v>
      </c>
      <c r="K837" s="44">
        <v>0.50042577357166218</v>
      </c>
      <c r="L837" s="44">
        <v>4.2128033744321867</v>
      </c>
      <c r="M837" s="44">
        <v>0.42775601148605347</v>
      </c>
      <c r="N837" s="44">
        <v>1.1334764670066111E-2</v>
      </c>
    </row>
    <row r="838" spans="1:14" x14ac:dyDescent="0.35">
      <c r="A838" t="s">
        <v>827</v>
      </c>
      <c r="B838" t="s">
        <v>1830</v>
      </c>
      <c r="C838" t="s">
        <v>1940</v>
      </c>
      <c r="D838" t="s">
        <v>2034</v>
      </c>
      <c r="E838" s="44">
        <v>0.19436821341514587</v>
      </c>
      <c r="F838" s="44">
        <v>8.8665023446083069E-2</v>
      </c>
      <c r="G838" s="44">
        <v>0.24273106455802917</v>
      </c>
      <c r="H838" s="44">
        <v>2.6442945003509521E-2</v>
      </c>
      <c r="I838" s="44">
        <v>3.8661262951791286E-3</v>
      </c>
      <c r="J838" s="44">
        <v>1.1083692528796011E-2</v>
      </c>
      <c r="K838" s="44">
        <v>0.57965405383291035</v>
      </c>
      <c r="L838" s="44">
        <v>4.5047800909841271</v>
      </c>
      <c r="M838" s="44">
        <v>0.43633005023002625</v>
      </c>
      <c r="N838" s="44">
        <v>1.2496934103796931E-2</v>
      </c>
    </row>
    <row r="839" spans="1:14" x14ac:dyDescent="0.35">
      <c r="A839" t="s">
        <v>828</v>
      </c>
      <c r="B839" t="s">
        <v>1830</v>
      </c>
      <c r="C839" t="s">
        <v>1941</v>
      </c>
      <c r="D839" t="s">
        <v>2034</v>
      </c>
      <c r="E839" s="44">
        <v>0.21320837736129761</v>
      </c>
      <c r="F839" s="44">
        <v>9.5671489834785461E-2</v>
      </c>
      <c r="G839" s="44">
        <v>0.26223143935203552</v>
      </c>
      <c r="H839" s="44">
        <v>2.8567302972078323E-2</v>
      </c>
      <c r="I839" s="44">
        <v>4.1767205111682415E-3</v>
      </c>
      <c r="J839" s="44">
        <v>5.5169634579677426E-2</v>
      </c>
      <c r="K839" s="44">
        <v>0.67293040487810796</v>
      </c>
      <c r="L839" s="44">
        <v>4.8087992919230569</v>
      </c>
      <c r="M839" s="44">
        <v>0.44425904750823975</v>
      </c>
      <c r="N839" s="44">
        <v>1.3905398823210846E-2</v>
      </c>
    </row>
    <row r="840" spans="1:14" x14ac:dyDescent="0.35">
      <c r="A840" t="s">
        <v>829</v>
      </c>
      <c r="B840" t="s">
        <v>1831</v>
      </c>
      <c r="C840" t="s">
        <v>1933</v>
      </c>
      <c r="D840" t="s">
        <v>2035</v>
      </c>
      <c r="E840" s="44">
        <v>0.22035132348537445</v>
      </c>
      <c r="F840" s="44">
        <v>5.6064099073410034E-2</v>
      </c>
      <c r="G840" s="44">
        <v>6.9850310683250427E-3</v>
      </c>
      <c r="H840" s="44">
        <v>0.11473836004734039</v>
      </c>
      <c r="I840" s="44">
        <v>6.0058641247451305E-3</v>
      </c>
      <c r="J840" s="44">
        <v>0</v>
      </c>
      <c r="K840" s="44">
        <v>0.44359999096433655</v>
      </c>
      <c r="L840" s="44">
        <v>16.001791975655753</v>
      </c>
      <c r="M840" s="44">
        <v>27.023136138916016</v>
      </c>
      <c r="N840" s="44">
        <v>3.9455316424770515E-2</v>
      </c>
    </row>
    <row r="841" spans="1:14" x14ac:dyDescent="0.35">
      <c r="A841" t="s">
        <v>830</v>
      </c>
      <c r="B841" t="s">
        <v>1831</v>
      </c>
      <c r="C841" t="s">
        <v>1934</v>
      </c>
      <c r="D841" t="s">
        <v>2035</v>
      </c>
      <c r="E841" s="44">
        <v>0.25849014520645142</v>
      </c>
      <c r="F841" s="44">
        <v>6.90421462059021E-2</v>
      </c>
      <c r="G841" s="44">
        <v>1.3562734238803387E-2</v>
      </c>
      <c r="H841" s="44">
        <v>0.12995018064975739</v>
      </c>
      <c r="I841" s="44">
        <v>9.0368315577507019E-3</v>
      </c>
      <c r="J841" s="44">
        <v>1.465147986238027E-2</v>
      </c>
      <c r="K841" s="44">
        <v>0.54053615764463481</v>
      </c>
      <c r="L841" s="44">
        <v>19.011321764298064</v>
      </c>
      <c r="M841" s="44">
        <v>27.327146530151367</v>
      </c>
      <c r="N841" s="44">
        <v>4.5802642717557296E-2</v>
      </c>
    </row>
    <row r="842" spans="1:14" x14ac:dyDescent="0.35">
      <c r="A842" t="s">
        <v>831</v>
      </c>
      <c r="B842" t="s">
        <v>1831</v>
      </c>
      <c r="C842" t="s">
        <v>1935</v>
      </c>
      <c r="D842" t="s">
        <v>2035</v>
      </c>
      <c r="E842" s="44">
        <v>0.27047517895698547</v>
      </c>
      <c r="F842" s="44">
        <v>7.6833970844745636E-2</v>
      </c>
      <c r="G842" s="44">
        <v>1.3759426772594452E-2</v>
      </c>
      <c r="H842" s="44">
        <v>8.5830256342887878E-2</v>
      </c>
      <c r="I842" s="44">
        <v>7.42291659116745E-3</v>
      </c>
      <c r="J842" s="44">
        <v>0</v>
      </c>
      <c r="K842" s="44">
        <v>0.50111265506557989</v>
      </c>
      <c r="L842" s="44">
        <v>18.85150353012488</v>
      </c>
      <c r="M842" s="44">
        <v>27.649921417236328</v>
      </c>
      <c r="N842" s="44">
        <v>4.67909130077796E-2</v>
      </c>
    </row>
    <row r="843" spans="1:14" x14ac:dyDescent="0.35">
      <c r="A843" t="s">
        <v>832</v>
      </c>
      <c r="B843" t="s">
        <v>1831</v>
      </c>
      <c r="C843" t="s">
        <v>1936</v>
      </c>
      <c r="D843" t="s">
        <v>2035</v>
      </c>
      <c r="E843" s="44">
        <v>0.27108338475227356</v>
      </c>
      <c r="F843" s="44">
        <v>6.459362804889679E-2</v>
      </c>
      <c r="G843" s="44">
        <v>1.5656992793083191E-2</v>
      </c>
      <c r="H843" s="44">
        <v>6.8678878247737885E-2</v>
      </c>
      <c r="I843" s="44">
        <v>6.8475217558443546E-3</v>
      </c>
      <c r="J843" s="44">
        <v>0</v>
      </c>
      <c r="K843" s="44">
        <v>0.47506581597278608</v>
      </c>
      <c r="L843" s="44">
        <v>19.270249024564574</v>
      </c>
      <c r="M843" s="44">
        <v>27.985307693481445</v>
      </c>
      <c r="N843" s="44">
        <v>4.8205364274482854E-2</v>
      </c>
    </row>
    <row r="844" spans="1:14" x14ac:dyDescent="0.35">
      <c r="A844" t="s">
        <v>833</v>
      </c>
      <c r="B844" t="s">
        <v>1831</v>
      </c>
      <c r="C844" t="s">
        <v>1937</v>
      </c>
      <c r="D844" t="s">
        <v>2035</v>
      </c>
      <c r="E844" s="44">
        <v>0.30636608600616455</v>
      </c>
      <c r="F844" s="44">
        <v>8.0112136900424957E-2</v>
      </c>
      <c r="G844" s="44">
        <v>1.228431798517704E-2</v>
      </c>
      <c r="H844" s="44">
        <v>3.4935839474201202E-2</v>
      </c>
      <c r="I844" s="44">
        <v>5.0361179746687412E-3</v>
      </c>
      <c r="J844" s="44">
        <v>0</v>
      </c>
      <c r="K844" s="44">
        <v>0.475144779112886</v>
      </c>
      <c r="L844" s="44">
        <v>19.994500303109273</v>
      </c>
      <c r="M844" s="44">
        <v>28.3232421875</v>
      </c>
      <c r="N844" s="44">
        <v>3.641030731494288E-2</v>
      </c>
    </row>
    <row r="845" spans="1:14" x14ac:dyDescent="0.35">
      <c r="A845" t="s">
        <v>834</v>
      </c>
      <c r="B845" t="s">
        <v>1831</v>
      </c>
      <c r="C845" t="s">
        <v>1938</v>
      </c>
      <c r="D845" t="s">
        <v>2035</v>
      </c>
      <c r="E845" s="44">
        <v>0.36979526281356812</v>
      </c>
      <c r="F845" s="44">
        <v>8.1448011100292206E-2</v>
      </c>
      <c r="G845" s="44">
        <v>3.5723871551454067E-3</v>
      </c>
      <c r="H845" s="44">
        <v>7.1395137347280979E-3</v>
      </c>
      <c r="I845" s="44">
        <v>1.2684159446507692E-3</v>
      </c>
      <c r="J845" s="44">
        <v>0</v>
      </c>
      <c r="K845" s="44">
        <v>0.47638107952677711</v>
      </c>
      <c r="L845" s="44">
        <v>21.410846117785979</v>
      </c>
      <c r="M845" s="44">
        <v>28.656284332275391</v>
      </c>
      <c r="N845" s="44">
        <v>1.3157502981061775E-2</v>
      </c>
    </row>
    <row r="846" spans="1:14" x14ac:dyDescent="0.35">
      <c r="A846" t="s">
        <v>835</v>
      </c>
      <c r="B846" t="s">
        <v>1831</v>
      </c>
      <c r="C846" t="s">
        <v>1939</v>
      </c>
      <c r="D846" t="s">
        <v>2035</v>
      </c>
      <c r="E846" s="44">
        <v>0.35288870334625244</v>
      </c>
      <c r="F846" s="44">
        <v>8.9154757559299469E-2</v>
      </c>
      <c r="G846" s="44">
        <v>1.4087035320699215E-2</v>
      </c>
      <c r="H846" s="44">
        <v>2.8387606143951416E-2</v>
      </c>
      <c r="I846" s="44">
        <v>4.9399379640817642E-3</v>
      </c>
      <c r="J846" s="44">
        <v>0</v>
      </c>
      <c r="K846" s="44">
        <v>0.52373797643790643</v>
      </c>
      <c r="L846" s="44">
        <v>21.185932169825836</v>
      </c>
      <c r="M846" s="44">
        <v>28.982767105102539</v>
      </c>
      <c r="N846" s="44">
        <v>3.427995193610589E-2</v>
      </c>
    </row>
    <row r="847" spans="1:14" x14ac:dyDescent="0.35">
      <c r="A847" t="s">
        <v>836</v>
      </c>
      <c r="B847" t="s">
        <v>1831</v>
      </c>
      <c r="C847" t="s">
        <v>1940</v>
      </c>
      <c r="D847" t="s">
        <v>2035</v>
      </c>
      <c r="E847" s="44">
        <v>0.42055037617683411</v>
      </c>
      <c r="F847" s="44">
        <v>0.10832333564758301</v>
      </c>
      <c r="G847" s="44">
        <v>2.6447184383869171E-2</v>
      </c>
      <c r="H847" s="44">
        <v>5.6916367262601852E-2</v>
      </c>
      <c r="I847" s="44">
        <v>8.3187874406576157E-3</v>
      </c>
      <c r="J847" s="44">
        <v>0</v>
      </c>
      <c r="K847" s="44">
        <v>0.66047663913851762</v>
      </c>
      <c r="L847" s="44">
        <v>24.880266619938023</v>
      </c>
      <c r="M847" s="44">
        <v>29.305000305175781</v>
      </c>
      <c r="N847" s="44">
        <v>3.9920642243681193E-2</v>
      </c>
    </row>
    <row r="848" spans="1:14" x14ac:dyDescent="0.35">
      <c r="A848" t="s">
        <v>837</v>
      </c>
      <c r="B848" t="s">
        <v>1831</v>
      </c>
      <c r="C848" t="s">
        <v>1941</v>
      </c>
      <c r="D848" t="s">
        <v>2035</v>
      </c>
      <c r="E848" s="44">
        <v>0.49991810321807861</v>
      </c>
      <c r="F848" s="44">
        <v>0.12833103537559509</v>
      </c>
      <c r="G848" s="44">
        <v>4.1590429842472076E-2</v>
      </c>
      <c r="H848" s="44">
        <v>9.0884186327457428E-2</v>
      </c>
      <c r="I848" s="44">
        <v>1.2718272395431995E-2</v>
      </c>
      <c r="J848" s="44">
        <v>0</v>
      </c>
      <c r="K848" s="44">
        <v>0.81903982971389189</v>
      </c>
      <c r="L848" s="44">
        <v>28.813320074394458</v>
      </c>
      <c r="M848" s="44">
        <v>29.624040603637695</v>
      </c>
      <c r="N848" s="44">
        <v>4.5597740156244182E-2</v>
      </c>
    </row>
    <row r="849" spans="1:14" x14ac:dyDescent="0.35">
      <c r="A849" t="s">
        <v>838</v>
      </c>
      <c r="B849" t="s">
        <v>1832</v>
      </c>
      <c r="C849" t="s">
        <v>1933</v>
      </c>
      <c r="D849" t="s">
        <v>2036</v>
      </c>
      <c r="E849" s="44">
        <v>3.7246406078338623</v>
      </c>
      <c r="F849" s="44">
        <v>1.433835506439209</v>
      </c>
      <c r="G849" s="44">
        <v>0.30497744679450989</v>
      </c>
      <c r="H849" s="44">
        <v>0.87475818395614624</v>
      </c>
      <c r="I849" s="44">
        <v>9.497552365064621E-2</v>
      </c>
      <c r="J849" s="44">
        <v>7.4001644280528964</v>
      </c>
      <c r="K849" s="44">
        <v>12.735333882322042</v>
      </c>
      <c r="L849" s="44">
        <v>177.16554782888937</v>
      </c>
      <c r="M849" s="44">
        <v>170.56016540527344</v>
      </c>
      <c r="N849" s="44">
        <v>-1.0980175536349073</v>
      </c>
    </row>
    <row r="850" spans="1:14" x14ac:dyDescent="0.35">
      <c r="A850" t="s">
        <v>839</v>
      </c>
      <c r="B850" t="s">
        <v>1832</v>
      </c>
      <c r="C850" t="s">
        <v>1934</v>
      </c>
      <c r="D850" t="s">
        <v>2036</v>
      </c>
      <c r="E850" s="44">
        <v>3.9298892021179199</v>
      </c>
      <c r="F850" s="44">
        <v>1.763054370880127</v>
      </c>
      <c r="G850" s="44">
        <v>0.41570794582366943</v>
      </c>
      <c r="H850" s="44">
        <v>1.0639989376068115</v>
      </c>
      <c r="I850" s="44">
        <v>9.7856856882572174E-2</v>
      </c>
      <c r="J850" s="44">
        <v>8.7219190889149871</v>
      </c>
      <c r="K850" s="44">
        <v>19.358577743682041</v>
      </c>
      <c r="L850" s="44">
        <v>213.58751718766831</v>
      </c>
      <c r="M850" s="44">
        <v>174.18428039550781</v>
      </c>
      <c r="N850" s="44">
        <v>3.3661513191042118</v>
      </c>
    </row>
    <row r="851" spans="1:14" x14ac:dyDescent="0.35">
      <c r="A851" t="s">
        <v>840</v>
      </c>
      <c r="B851" t="s">
        <v>1832</v>
      </c>
      <c r="C851" t="s">
        <v>1935</v>
      </c>
      <c r="D851" t="s">
        <v>2036</v>
      </c>
      <c r="E851" s="44">
        <v>4.0529117584228516</v>
      </c>
      <c r="F851" s="44">
        <v>2.0276448726654053</v>
      </c>
      <c r="G851" s="44">
        <v>0.50280368328094482</v>
      </c>
      <c r="H851" s="44">
        <v>1.1472468376159668</v>
      </c>
      <c r="I851" s="44">
        <v>9.9833488464355469E-2</v>
      </c>
      <c r="J851" s="44">
        <v>10.711120422930595</v>
      </c>
      <c r="K851" s="44">
        <v>22.374304990819013</v>
      </c>
      <c r="L851" s="44">
        <v>224.38354408745127</v>
      </c>
      <c r="M851" s="44">
        <v>177.91154479980469</v>
      </c>
      <c r="N851" s="44">
        <v>3.8327435698110257</v>
      </c>
    </row>
    <row r="852" spans="1:14" x14ac:dyDescent="0.35">
      <c r="A852" t="s">
        <v>841</v>
      </c>
      <c r="B852" t="s">
        <v>1832</v>
      </c>
      <c r="C852" t="s">
        <v>1936</v>
      </c>
      <c r="D852" t="s">
        <v>2036</v>
      </c>
      <c r="E852" s="44">
        <v>4.2443752288818359</v>
      </c>
      <c r="F852" s="44">
        <v>2.4342150688171387</v>
      </c>
      <c r="G852" s="44">
        <v>0.67643952369689941</v>
      </c>
      <c r="H852" s="44">
        <v>1.4451375007629395</v>
      </c>
      <c r="I852" s="44">
        <v>0.10355284065008163</v>
      </c>
      <c r="J852" s="44">
        <v>9.3220848288136455</v>
      </c>
      <c r="K852" s="44">
        <v>22.216434933140608</v>
      </c>
      <c r="L852" s="44">
        <v>231.2184697353442</v>
      </c>
      <c r="M852" s="44">
        <v>181.71258544921875</v>
      </c>
      <c r="N852" s="44">
        <v>3.9906302022883882</v>
      </c>
    </row>
    <row r="853" spans="1:14" x14ac:dyDescent="0.35">
      <c r="A853" t="s">
        <v>842</v>
      </c>
      <c r="B853" t="s">
        <v>1832</v>
      </c>
      <c r="C853" t="s">
        <v>1937</v>
      </c>
      <c r="D853" t="s">
        <v>2036</v>
      </c>
      <c r="E853" s="44">
        <v>4.537628173828125</v>
      </c>
      <c r="F853" s="44">
        <v>3.009702205657959</v>
      </c>
      <c r="G853" s="44">
        <v>0.7113267183303833</v>
      </c>
      <c r="H853" s="44">
        <v>1.3461704254150391</v>
      </c>
      <c r="I853" s="44">
        <v>0.11052778363227844</v>
      </c>
      <c r="J853" s="44">
        <v>7.0535880724678819</v>
      </c>
      <c r="K853" s="44">
        <v>21.303561715716825</v>
      </c>
      <c r="L853" s="44">
        <v>244.36085868276191</v>
      </c>
      <c r="M853" s="44">
        <v>185.5462646484375</v>
      </c>
      <c r="N853" s="44">
        <v>4.5346177701410326</v>
      </c>
    </row>
    <row r="854" spans="1:14" x14ac:dyDescent="0.35">
      <c r="A854" t="s">
        <v>843</v>
      </c>
      <c r="B854" t="s">
        <v>1832</v>
      </c>
      <c r="C854" t="s">
        <v>1938</v>
      </c>
      <c r="D854" t="s">
        <v>2036</v>
      </c>
      <c r="E854" s="44">
        <v>4.8030099868774414</v>
      </c>
      <c r="F854" s="44">
        <v>3.701343297958374</v>
      </c>
      <c r="G854" s="44">
        <v>0.92182052135467529</v>
      </c>
      <c r="H854" s="44">
        <v>1.6475750207901001</v>
      </c>
      <c r="I854" s="44">
        <v>0.12140314280986786</v>
      </c>
      <c r="J854" s="44">
        <v>3.4291841885978145</v>
      </c>
      <c r="K854" s="44">
        <v>18.46307014818413</v>
      </c>
      <c r="L854" s="44">
        <v>270.55610488679582</v>
      </c>
      <c r="M854" s="44">
        <v>189.3804931640625</v>
      </c>
      <c r="N854" s="44">
        <v>3.8387336768714722</v>
      </c>
    </row>
    <row r="855" spans="1:14" x14ac:dyDescent="0.35">
      <c r="A855" t="s">
        <v>844</v>
      </c>
      <c r="B855" t="s">
        <v>1832</v>
      </c>
      <c r="C855" t="s">
        <v>1939</v>
      </c>
      <c r="D855" t="s">
        <v>2036</v>
      </c>
      <c r="E855" s="44">
        <v>5.3356075286865234</v>
      </c>
      <c r="F855" s="44">
        <v>3.8196301460266113</v>
      </c>
      <c r="G855" s="44">
        <v>0.94784069061279297</v>
      </c>
      <c r="H855" s="44">
        <v>1.7042878866195679</v>
      </c>
      <c r="I855" s="44">
        <v>0.12196981161832809</v>
      </c>
      <c r="J855" s="44">
        <v>2.7261948259648423</v>
      </c>
      <c r="K855" s="44">
        <v>18.134650864695708</v>
      </c>
      <c r="L855" s="44">
        <v>278.65476221484607</v>
      </c>
      <c r="M855" s="44">
        <v>193.20350646972656</v>
      </c>
      <c r="N855" s="44">
        <v>3.4791204445536188</v>
      </c>
    </row>
    <row r="856" spans="1:14" x14ac:dyDescent="0.35">
      <c r="A856" t="s">
        <v>845</v>
      </c>
      <c r="B856" t="s">
        <v>1832</v>
      </c>
      <c r="C856" t="s">
        <v>1940</v>
      </c>
      <c r="D856" t="s">
        <v>2036</v>
      </c>
      <c r="E856" s="44">
        <v>5.855708122253418</v>
      </c>
      <c r="F856" s="44">
        <v>4.1444902420043945</v>
      </c>
      <c r="G856" s="44">
        <v>1.0412881374359131</v>
      </c>
      <c r="H856" s="44">
        <v>1.8815469741821289</v>
      </c>
      <c r="I856" s="44">
        <v>0.13140732049942017</v>
      </c>
      <c r="J856" s="44">
        <v>3.2107505546892474</v>
      </c>
      <c r="K856" s="44">
        <v>20.110985186698748</v>
      </c>
      <c r="L856" s="44">
        <v>304.95174718871431</v>
      </c>
      <c r="M856" s="44">
        <v>197.01593017578125</v>
      </c>
      <c r="N856" s="44">
        <v>3.8457931799831329</v>
      </c>
    </row>
    <row r="857" spans="1:14" x14ac:dyDescent="0.35">
      <c r="A857" t="s">
        <v>846</v>
      </c>
      <c r="B857" t="s">
        <v>1832</v>
      </c>
      <c r="C857" t="s">
        <v>1941</v>
      </c>
      <c r="D857" t="s">
        <v>2036</v>
      </c>
      <c r="E857" s="44">
        <v>6.5043168067932129</v>
      </c>
      <c r="F857" s="44">
        <v>4.5742735862731934</v>
      </c>
      <c r="G857" s="44">
        <v>1.1791167259216309</v>
      </c>
      <c r="H857" s="44">
        <v>2.1525530815124512</v>
      </c>
      <c r="I857" s="44">
        <v>0.14264772832393646</v>
      </c>
      <c r="J857" s="44">
        <v>3.1201341669138887</v>
      </c>
      <c r="K857" s="44">
        <v>22.011033880057017</v>
      </c>
      <c r="L857" s="44">
        <v>306.89749976631958</v>
      </c>
      <c r="M857" s="44">
        <v>200.8138427734375</v>
      </c>
      <c r="N857" s="44">
        <v>4.3379908157432254</v>
      </c>
    </row>
    <row r="858" spans="1:14" x14ac:dyDescent="0.35">
      <c r="A858" t="s">
        <v>847</v>
      </c>
      <c r="B858" t="s">
        <v>1833</v>
      </c>
      <c r="C858" t="s">
        <v>1933</v>
      </c>
      <c r="D858" t="s">
        <v>2037</v>
      </c>
      <c r="E858" s="44">
        <v>5.1939184777438641E-3</v>
      </c>
      <c r="F858" s="44">
        <v>5.4604788310825825E-3</v>
      </c>
      <c r="G858" s="44"/>
      <c r="H858" s="44"/>
      <c r="I858" s="44"/>
      <c r="J858" s="44">
        <v>0</v>
      </c>
      <c r="K858" s="44">
        <v>1.0654397526866227E-2</v>
      </c>
      <c r="L858" s="44">
        <v>0.18284381250000001</v>
      </c>
      <c r="M858" s="44"/>
      <c r="N858" s="44">
        <v>2.1803978067502783E-10</v>
      </c>
    </row>
    <row r="859" spans="1:14" x14ac:dyDescent="0.35">
      <c r="A859" t="s">
        <v>848</v>
      </c>
      <c r="B859" t="s">
        <v>1833</v>
      </c>
      <c r="C859" t="s">
        <v>1934</v>
      </c>
      <c r="D859" t="s">
        <v>2037</v>
      </c>
      <c r="E859" s="44">
        <v>5.6987074203789234E-3</v>
      </c>
      <c r="F859" s="44">
        <v>5.9478655457496643E-3</v>
      </c>
      <c r="G859" s="44"/>
      <c r="H859" s="44"/>
      <c r="I859" s="44"/>
      <c r="J859" s="44">
        <v>0</v>
      </c>
      <c r="K859" s="44">
        <v>1.1646572815039486E-2</v>
      </c>
      <c r="L859" s="44">
        <v>0.19320812500000001</v>
      </c>
      <c r="M859" s="44"/>
      <c r="N859" s="44">
        <v>3.1457218600816628E-10</v>
      </c>
    </row>
    <row r="860" spans="1:14" x14ac:dyDescent="0.35">
      <c r="A860" t="s">
        <v>849</v>
      </c>
      <c r="B860" t="s">
        <v>1833</v>
      </c>
      <c r="C860" t="s">
        <v>1935</v>
      </c>
      <c r="D860" t="s">
        <v>2037</v>
      </c>
      <c r="E860" s="44">
        <v>5.721427034586668E-3</v>
      </c>
      <c r="F860" s="44">
        <v>6.1494349502027035E-3</v>
      </c>
      <c r="G860" s="44"/>
      <c r="H860" s="44"/>
      <c r="I860" s="44"/>
      <c r="J860" s="44">
        <v>0</v>
      </c>
      <c r="K860" s="44">
        <v>1.18708620750737E-2</v>
      </c>
      <c r="L860" s="44">
        <v>0.21459753125</v>
      </c>
      <c r="M860" s="44"/>
      <c r="N860" s="44">
        <v>9.0284328624345989E-11</v>
      </c>
    </row>
    <row r="861" spans="1:14" x14ac:dyDescent="0.35">
      <c r="A861" t="s">
        <v>850</v>
      </c>
      <c r="B861" t="s">
        <v>1833</v>
      </c>
      <c r="C861" t="s">
        <v>1936</v>
      </c>
      <c r="D861" t="s">
        <v>2037</v>
      </c>
      <c r="E861" s="44">
        <v>5.8946600183844566E-3</v>
      </c>
      <c r="F861" s="44">
        <v>6.8979044444859028E-3</v>
      </c>
      <c r="G861" s="44"/>
      <c r="H861" s="44"/>
      <c r="I861" s="44"/>
      <c r="J861" s="44">
        <v>0</v>
      </c>
      <c r="K861" s="44">
        <v>1.2792564105937543E-2</v>
      </c>
      <c r="L861" s="44">
        <v>0.22526925</v>
      </c>
      <c r="M861" s="44"/>
      <c r="N861" s="44">
        <v>-8.225941039441409E-10</v>
      </c>
    </row>
    <row r="862" spans="1:14" x14ac:dyDescent="0.35">
      <c r="A862" t="s">
        <v>851</v>
      </c>
      <c r="B862" t="s">
        <v>1833</v>
      </c>
      <c r="C862" t="s">
        <v>1937</v>
      </c>
      <c r="D862" t="s">
        <v>2037</v>
      </c>
      <c r="E862" s="44">
        <v>6.4354073256254196E-3</v>
      </c>
      <c r="F862" s="44">
        <v>7.3798233643174171E-3</v>
      </c>
      <c r="G862" s="44"/>
      <c r="H862" s="44"/>
      <c r="I862" s="44"/>
      <c r="J862" s="44">
        <v>0</v>
      </c>
      <c r="K862" s="44">
        <v>1.381523088300534E-2</v>
      </c>
      <c r="L862" s="44">
        <v>0.245560296875</v>
      </c>
      <c r="M862" s="44"/>
      <c r="N862" s="44">
        <v>1.9306250348405385E-10</v>
      </c>
    </row>
    <row r="863" spans="1:14" x14ac:dyDescent="0.35">
      <c r="A863" t="s">
        <v>852</v>
      </c>
      <c r="B863" t="s">
        <v>1833</v>
      </c>
      <c r="C863" t="s">
        <v>1938</v>
      </c>
      <c r="D863" t="s">
        <v>2037</v>
      </c>
      <c r="E863" s="44">
        <v>5.8227907866239548E-3</v>
      </c>
      <c r="F863" s="44">
        <v>7.1176677010953426E-3</v>
      </c>
      <c r="G863" s="44"/>
      <c r="H863" s="44"/>
      <c r="I863" s="44"/>
      <c r="J863" s="44">
        <v>0</v>
      </c>
      <c r="K863" s="44">
        <v>1.294045795252842E-2</v>
      </c>
      <c r="L863" s="44">
        <v>0.29308293749999997</v>
      </c>
      <c r="M863" s="44"/>
      <c r="N863" s="44">
        <v>-1.000852165033983E-9</v>
      </c>
    </row>
    <row r="864" spans="1:14" x14ac:dyDescent="0.35">
      <c r="A864" t="s">
        <v>853</v>
      </c>
      <c r="B864" t="s">
        <v>1833</v>
      </c>
      <c r="C864" t="s">
        <v>1939</v>
      </c>
      <c r="D864" t="s">
        <v>2037</v>
      </c>
      <c r="E864" s="44">
        <v>6.7733656615018845E-3</v>
      </c>
      <c r="F864" s="44">
        <v>7.0825289003551006E-3</v>
      </c>
      <c r="G864" s="44"/>
      <c r="H864" s="44"/>
      <c r="I864" s="44"/>
      <c r="J864" s="44">
        <v>0</v>
      </c>
      <c r="K864" s="44">
        <v>1.3855894829696281E-2</v>
      </c>
      <c r="L864" s="44">
        <v>0.3026998125</v>
      </c>
      <c r="M864" s="44"/>
      <c r="N864" s="44">
        <v>-1.9782199142670542E-10</v>
      </c>
    </row>
    <row r="865" spans="1:14" x14ac:dyDescent="0.35">
      <c r="A865" t="s">
        <v>854</v>
      </c>
      <c r="B865" t="s">
        <v>1833</v>
      </c>
      <c r="C865" t="s">
        <v>1940</v>
      </c>
      <c r="D865" t="s">
        <v>2037</v>
      </c>
      <c r="E865" s="44">
        <v>7.1850074455142021E-3</v>
      </c>
      <c r="F865" s="44">
        <v>7.0292651653289795E-3</v>
      </c>
      <c r="G865" s="44"/>
      <c r="H865" s="44"/>
      <c r="I865" s="44"/>
      <c r="J865" s="44">
        <v>0</v>
      </c>
      <c r="K865" s="44">
        <v>1.4214272482343752E-2</v>
      </c>
      <c r="L865" s="44">
        <v>0.29154425</v>
      </c>
      <c r="M865" s="44"/>
      <c r="N865" s="44">
        <v>-1.2849942984671792E-10</v>
      </c>
    </row>
    <row r="866" spans="1:14" x14ac:dyDescent="0.35">
      <c r="A866" t="s">
        <v>855</v>
      </c>
      <c r="B866" t="s">
        <v>1833</v>
      </c>
      <c r="C866" t="s">
        <v>1941</v>
      </c>
      <c r="D866" t="s">
        <v>2037</v>
      </c>
      <c r="E866" s="44">
        <v>7.7425092458724976E-3</v>
      </c>
      <c r="F866" s="44">
        <v>7.2119161486625671E-3</v>
      </c>
      <c r="G866" s="44"/>
      <c r="H866" s="44"/>
      <c r="I866" s="44"/>
      <c r="J866" s="44">
        <v>0</v>
      </c>
      <c r="K866" s="44">
        <v>1.4954425100780294E-2</v>
      </c>
      <c r="L866" s="44">
        <v>0.29975413608000001</v>
      </c>
      <c r="M866" s="44"/>
      <c r="N866" s="44">
        <v>-2.9375477050841425E-10</v>
      </c>
    </row>
    <row r="867" spans="1:14" x14ac:dyDescent="0.35">
      <c r="A867" t="s">
        <v>856</v>
      </c>
      <c r="B867" t="s">
        <v>1834</v>
      </c>
      <c r="C867" t="s">
        <v>1933</v>
      </c>
      <c r="D867" t="s">
        <v>2038</v>
      </c>
      <c r="E867" s="44">
        <v>1.9609900712966919</v>
      </c>
      <c r="F867" s="44">
        <v>1.392358660697937</v>
      </c>
      <c r="G867" s="44">
        <v>0.36823901534080505</v>
      </c>
      <c r="H867" s="44">
        <v>9.598202258348465E-2</v>
      </c>
      <c r="I867" s="44">
        <v>5.8760873973369598E-2</v>
      </c>
      <c r="J867" s="44">
        <v>0</v>
      </c>
      <c r="K867" s="44">
        <v>4.2373364265762286</v>
      </c>
      <c r="L867" s="44">
        <v>199.59088580348003</v>
      </c>
      <c r="M867" s="44">
        <v>93.726631164550781</v>
      </c>
      <c r="N867" s="44">
        <v>0.36100581248626273</v>
      </c>
    </row>
    <row r="868" spans="1:14" x14ac:dyDescent="0.35">
      <c r="A868" t="s">
        <v>857</v>
      </c>
      <c r="B868" t="s">
        <v>1834</v>
      </c>
      <c r="C868" t="s">
        <v>1934</v>
      </c>
      <c r="D868" t="s">
        <v>2038</v>
      </c>
      <c r="E868" s="44">
        <v>2.1578590869903564</v>
      </c>
      <c r="F868" s="44">
        <v>1.6054115295410156</v>
      </c>
      <c r="G868" s="44">
        <v>0.44538149237632751</v>
      </c>
      <c r="H868" s="44">
        <v>0.13964037597179413</v>
      </c>
      <c r="I868" s="44">
        <v>5.9970058500766754E-2</v>
      </c>
      <c r="J868" s="44">
        <v>0</v>
      </c>
      <c r="K868" s="44">
        <v>5.1045734600402062</v>
      </c>
      <c r="L868" s="44">
        <v>224.14286808473307</v>
      </c>
      <c r="M868" s="44">
        <v>95.277946472167969</v>
      </c>
      <c r="N868" s="44">
        <v>0.69631120723258899</v>
      </c>
    </row>
    <row r="869" spans="1:14" x14ac:dyDescent="0.35">
      <c r="A869" t="s">
        <v>858</v>
      </c>
      <c r="B869" t="s">
        <v>1834</v>
      </c>
      <c r="C869" t="s">
        <v>1935</v>
      </c>
      <c r="D869" t="s">
        <v>2038</v>
      </c>
      <c r="E869" s="44">
        <v>2.3142490386962891</v>
      </c>
      <c r="F869" s="44">
        <v>1.8107225894927979</v>
      </c>
      <c r="G869" s="44">
        <v>0.55442333221435547</v>
      </c>
      <c r="H869" s="44">
        <v>0.19460089504718781</v>
      </c>
      <c r="I869" s="44">
        <v>6.486133486032486E-2</v>
      </c>
      <c r="J869" s="44">
        <v>0</v>
      </c>
      <c r="K869" s="44">
        <v>5.380416729714474</v>
      </c>
      <c r="L869" s="44">
        <v>250.09204364521477</v>
      </c>
      <c r="M869" s="44">
        <v>96.866645812988281</v>
      </c>
      <c r="N869" s="44">
        <v>0.44155965116222795</v>
      </c>
    </row>
    <row r="870" spans="1:14" x14ac:dyDescent="0.35">
      <c r="A870" t="s">
        <v>859</v>
      </c>
      <c r="B870" t="s">
        <v>1834</v>
      </c>
      <c r="C870" t="s">
        <v>1936</v>
      </c>
      <c r="D870" t="s">
        <v>2038</v>
      </c>
      <c r="E870" s="44">
        <v>2.7814528942108154</v>
      </c>
      <c r="F870" s="44">
        <v>2.2324793338775635</v>
      </c>
      <c r="G870" s="44">
        <v>0.68862885236740112</v>
      </c>
      <c r="H870" s="44">
        <v>0.26094436645507813</v>
      </c>
      <c r="I870" s="44">
        <v>7.149428129196167E-2</v>
      </c>
      <c r="J870" s="44">
        <v>0</v>
      </c>
      <c r="K870" s="44">
        <v>6.8672801240955632</v>
      </c>
      <c r="L870" s="44">
        <v>271.83623046211318</v>
      </c>
      <c r="M870" s="44">
        <v>98.481040954589844</v>
      </c>
      <c r="N870" s="44">
        <v>0.83228075352061204</v>
      </c>
    </row>
    <row r="871" spans="1:14" x14ac:dyDescent="0.35">
      <c r="A871" t="s">
        <v>860</v>
      </c>
      <c r="B871" t="s">
        <v>1834</v>
      </c>
      <c r="C871" t="s">
        <v>1937</v>
      </c>
      <c r="D871" t="s">
        <v>2038</v>
      </c>
      <c r="E871" s="44">
        <v>3.2069683074951172</v>
      </c>
      <c r="F871" s="44">
        <v>2.6056938171386719</v>
      </c>
      <c r="G871" s="44">
        <v>1.0729620456695557</v>
      </c>
      <c r="H871" s="44">
        <v>0.48734146356582642</v>
      </c>
      <c r="I871" s="44">
        <v>7.8712202608585358E-2</v>
      </c>
      <c r="J871" s="44">
        <v>0</v>
      </c>
      <c r="K871" s="44">
        <v>8.4081114822216527</v>
      </c>
      <c r="L871" s="44">
        <v>284.5847899931162</v>
      </c>
      <c r="M871" s="44">
        <v>100.10224914550781</v>
      </c>
      <c r="N871" s="44">
        <v>0.95643415983395741</v>
      </c>
    </row>
    <row r="872" spans="1:14" x14ac:dyDescent="0.35">
      <c r="A872" t="s">
        <v>861</v>
      </c>
      <c r="B872" t="s">
        <v>1834</v>
      </c>
      <c r="C872" t="s">
        <v>1938</v>
      </c>
      <c r="D872" t="s">
        <v>2038</v>
      </c>
      <c r="E872" s="44">
        <v>3.6832597255706787</v>
      </c>
      <c r="F872" s="44">
        <v>3.1668696403503418</v>
      </c>
      <c r="G872" s="44">
        <v>1.5346431732177734</v>
      </c>
      <c r="H872" s="44">
        <v>0.75043493509292603</v>
      </c>
      <c r="I872" s="44">
        <v>9.5070518553256989E-2</v>
      </c>
      <c r="J872" s="44">
        <v>1.0071474111827529E-2</v>
      </c>
      <c r="K872" s="44">
        <v>10.093830202828086</v>
      </c>
      <c r="L872" s="44">
        <v>292.77388454102879</v>
      </c>
      <c r="M872" s="44">
        <v>101.71636962890625</v>
      </c>
      <c r="N872" s="44">
        <v>0.8534807135795397</v>
      </c>
    </row>
    <row r="873" spans="1:14" x14ac:dyDescent="0.35">
      <c r="A873" t="s">
        <v>862</v>
      </c>
      <c r="B873" t="s">
        <v>1834</v>
      </c>
      <c r="C873" t="s">
        <v>1939</v>
      </c>
      <c r="D873" t="s">
        <v>2038</v>
      </c>
      <c r="E873" s="44">
        <v>3.9745104312896729</v>
      </c>
      <c r="F873" s="44">
        <v>3.180901050567627</v>
      </c>
      <c r="G873" s="44">
        <v>1.5102508068084717</v>
      </c>
      <c r="H873" s="44">
        <v>0.74339061975479126</v>
      </c>
      <c r="I873" s="44">
        <v>9.1944009065628052E-2</v>
      </c>
      <c r="J873" s="44">
        <v>0</v>
      </c>
      <c r="K873" s="44">
        <v>10.240925038056801</v>
      </c>
      <c r="L873" s="44">
        <v>304.8892400580429</v>
      </c>
      <c r="M873" s="44">
        <v>103.32021331787109</v>
      </c>
      <c r="N873" s="44">
        <v>0.73992749472184016</v>
      </c>
    </row>
    <row r="874" spans="1:14" x14ac:dyDescent="0.35">
      <c r="A874" t="s">
        <v>863</v>
      </c>
      <c r="B874" t="s">
        <v>1834</v>
      </c>
      <c r="C874" t="s">
        <v>1940</v>
      </c>
      <c r="D874" t="s">
        <v>2038</v>
      </c>
      <c r="E874" s="44">
        <v>4.403233528137207</v>
      </c>
      <c r="F874" s="44">
        <v>3.4353196620941162</v>
      </c>
      <c r="G874" s="44">
        <v>1.7698087692260742</v>
      </c>
      <c r="H874" s="44">
        <v>0.9004969596862793</v>
      </c>
      <c r="I874" s="44">
        <v>9.8039321601390839E-2</v>
      </c>
      <c r="J874" s="44">
        <v>0</v>
      </c>
      <c r="K874" s="44">
        <v>11.447978935876881</v>
      </c>
      <c r="L874" s="44">
        <v>313.59510504279649</v>
      </c>
      <c r="M874" s="44">
        <v>104.9180908203125</v>
      </c>
      <c r="N874" s="44">
        <v>0.84107967440227149</v>
      </c>
    </row>
    <row r="875" spans="1:14" x14ac:dyDescent="0.35">
      <c r="A875" t="s">
        <v>864</v>
      </c>
      <c r="B875" t="s">
        <v>1834</v>
      </c>
      <c r="C875" t="s">
        <v>1941</v>
      </c>
      <c r="D875" t="s">
        <v>2038</v>
      </c>
      <c r="E875" s="44">
        <v>4.7320423126220703</v>
      </c>
      <c r="F875" s="44">
        <v>3.5973193645477295</v>
      </c>
      <c r="G875" s="44">
        <v>1.7503894567489624</v>
      </c>
      <c r="H875" s="44">
        <v>0.87948840856552124</v>
      </c>
      <c r="I875" s="44">
        <v>0.10064449906349182</v>
      </c>
      <c r="J875" s="44">
        <v>0</v>
      </c>
      <c r="K875" s="44">
        <v>12.024602918761321</v>
      </c>
      <c r="L875" s="44">
        <v>331.67786943957731</v>
      </c>
      <c r="M875" s="44">
        <v>106.51206970214844</v>
      </c>
      <c r="N875" s="44">
        <v>0.96471980108553979</v>
      </c>
    </row>
    <row r="876" spans="1:14" x14ac:dyDescent="0.35">
      <c r="A876" t="s">
        <v>865</v>
      </c>
      <c r="B876" t="s">
        <v>1835</v>
      </c>
      <c r="C876" t="s">
        <v>1933</v>
      </c>
      <c r="D876" t="s">
        <v>2039</v>
      </c>
      <c r="E876" s="44">
        <v>0.84340548515319824</v>
      </c>
      <c r="F876" s="44">
        <v>2.5686640739440918</v>
      </c>
      <c r="G876" s="44">
        <v>1.6139771938323975</v>
      </c>
      <c r="H876" s="44">
        <v>0.26533055305480957</v>
      </c>
      <c r="I876" s="44">
        <v>0.11412840336561203</v>
      </c>
      <c r="J876" s="44">
        <v>0</v>
      </c>
      <c r="K876" s="44">
        <v>5.6042189228279966</v>
      </c>
      <c r="L876" s="44">
        <v>236.42033724277505</v>
      </c>
      <c r="M876" s="44">
        <v>5.0742521286010742</v>
      </c>
      <c r="N876" s="44">
        <v>0.19871326563195169</v>
      </c>
    </row>
    <row r="877" spans="1:14" x14ac:dyDescent="0.35">
      <c r="A877" t="s">
        <v>866</v>
      </c>
      <c r="B877" t="s">
        <v>1835</v>
      </c>
      <c r="C877" t="s">
        <v>1934</v>
      </c>
      <c r="D877" t="s">
        <v>2039</v>
      </c>
      <c r="E877" s="44">
        <v>0.89925146102905273</v>
      </c>
      <c r="F877" s="44">
        <v>3.3365511894226074</v>
      </c>
      <c r="G877" s="44">
        <v>2.0175633430480957</v>
      </c>
      <c r="H877" s="44">
        <v>0.26145505905151367</v>
      </c>
      <c r="I877" s="44">
        <v>0.14475734531879425</v>
      </c>
      <c r="J877" s="44">
        <v>0</v>
      </c>
      <c r="K877" s="44">
        <v>6.8980396949123612</v>
      </c>
      <c r="L877" s="44">
        <v>275.97221913228259</v>
      </c>
      <c r="M877" s="44">
        <v>5.1760172843933105</v>
      </c>
      <c r="N877" s="44">
        <v>0.23846137154810343</v>
      </c>
    </row>
    <row r="878" spans="1:14" x14ac:dyDescent="0.35">
      <c r="A878" t="s">
        <v>867</v>
      </c>
      <c r="B878" t="s">
        <v>1835</v>
      </c>
      <c r="C878" t="s">
        <v>1935</v>
      </c>
      <c r="D878" t="s">
        <v>2039</v>
      </c>
      <c r="E878" s="44">
        <v>0.96283566951751709</v>
      </c>
      <c r="F878" s="44">
        <v>3.542609691619873</v>
      </c>
      <c r="G878" s="44">
        <v>2.0884296894073486</v>
      </c>
      <c r="H878" s="44">
        <v>0.22455504536628723</v>
      </c>
      <c r="I878" s="44">
        <v>0.12925074994564056</v>
      </c>
      <c r="J878" s="44">
        <v>0</v>
      </c>
      <c r="K878" s="44">
        <v>7.2111310764353593</v>
      </c>
      <c r="L878" s="44">
        <v>290.67921668301869</v>
      </c>
      <c r="M878" s="44">
        <v>5.2709574699401855</v>
      </c>
      <c r="N878" s="44">
        <v>0.26345060310772261</v>
      </c>
    </row>
    <row r="879" spans="1:14" x14ac:dyDescent="0.35">
      <c r="A879" t="s">
        <v>868</v>
      </c>
      <c r="B879" t="s">
        <v>1835</v>
      </c>
      <c r="C879" t="s">
        <v>1936</v>
      </c>
      <c r="D879" t="s">
        <v>2039</v>
      </c>
      <c r="E879" s="44">
        <v>1.0913459062576294</v>
      </c>
      <c r="F879" s="44">
        <v>3.905364990234375</v>
      </c>
      <c r="G879" s="44">
        <v>2.0541872978210449</v>
      </c>
      <c r="H879" s="44">
        <v>0.1832810640335083</v>
      </c>
      <c r="I879" s="44">
        <v>0.10884641110897064</v>
      </c>
      <c r="J879" s="44">
        <v>0</v>
      </c>
      <c r="K879" s="44">
        <v>7.6142343568221076</v>
      </c>
      <c r="L879" s="44">
        <v>304.45432749940056</v>
      </c>
      <c r="M879" s="44">
        <v>5.3608365058898926</v>
      </c>
      <c r="N879" s="44">
        <v>0.27120914930257634</v>
      </c>
    </row>
    <row r="880" spans="1:14" x14ac:dyDescent="0.35">
      <c r="A880" t="s">
        <v>869</v>
      </c>
      <c r="B880" t="s">
        <v>1835</v>
      </c>
      <c r="C880" t="s">
        <v>1937</v>
      </c>
      <c r="D880" t="s">
        <v>2039</v>
      </c>
      <c r="E880" s="44">
        <v>1.1587105989456177</v>
      </c>
      <c r="F880" s="44">
        <v>4.2961511611938477</v>
      </c>
      <c r="G880" s="44">
        <v>2.1188392639160156</v>
      </c>
      <c r="H880" s="44">
        <v>0.15386299788951874</v>
      </c>
      <c r="I880" s="44">
        <v>0.10104214400053024</v>
      </c>
      <c r="J880" s="44">
        <v>0</v>
      </c>
      <c r="K880" s="44">
        <v>8.1000549177127024</v>
      </c>
      <c r="L880" s="44">
        <v>311.55179353616671</v>
      </c>
      <c r="M880" s="44">
        <v>5.4483428001403809</v>
      </c>
      <c r="N880" s="44">
        <v>0.27144878902007541</v>
      </c>
    </row>
    <row r="881" spans="1:14" x14ac:dyDescent="0.35">
      <c r="A881" t="s">
        <v>870</v>
      </c>
      <c r="B881" t="s">
        <v>1835</v>
      </c>
      <c r="C881" t="s">
        <v>1938</v>
      </c>
      <c r="D881" t="s">
        <v>2039</v>
      </c>
      <c r="E881" s="44">
        <v>1.1251773834228516</v>
      </c>
      <c r="F881" s="44">
        <v>4.6484861373901367</v>
      </c>
      <c r="G881" s="44">
        <v>2.2283854484558105</v>
      </c>
      <c r="H881" s="44">
        <v>0.12876978516578674</v>
      </c>
      <c r="I881" s="44">
        <v>9.9939145147800446E-2</v>
      </c>
      <c r="J881" s="44">
        <v>0</v>
      </c>
      <c r="K881" s="44">
        <v>8.4664449128022667</v>
      </c>
      <c r="L881" s="44">
        <v>304.09222992017169</v>
      </c>
      <c r="M881" s="44">
        <v>5.5352625846862793</v>
      </c>
      <c r="N881" s="44">
        <v>0.23568719948439565</v>
      </c>
    </row>
    <row r="882" spans="1:14" x14ac:dyDescent="0.35">
      <c r="A882" t="s">
        <v>871</v>
      </c>
      <c r="B882" t="s">
        <v>1835</v>
      </c>
      <c r="C882" t="s">
        <v>1939</v>
      </c>
      <c r="D882" t="s">
        <v>2039</v>
      </c>
      <c r="E882" s="44">
        <v>1.3106472492218018</v>
      </c>
      <c r="F882" s="44">
        <v>5.1122026443481445</v>
      </c>
      <c r="G882" s="44">
        <v>2.4294004440307617</v>
      </c>
      <c r="H882" s="44">
        <v>0.1397213488817215</v>
      </c>
      <c r="I882" s="44">
        <v>0.11109453439712524</v>
      </c>
      <c r="J882" s="44">
        <v>0</v>
      </c>
      <c r="K882" s="44">
        <v>9.3359035557207299</v>
      </c>
      <c r="L882" s="44">
        <v>309.75350988068624</v>
      </c>
      <c r="M882" s="44">
        <v>5.6224551200866699</v>
      </c>
      <c r="N882" s="44">
        <v>0.23283806499807369</v>
      </c>
    </row>
    <row r="883" spans="1:14" x14ac:dyDescent="0.35">
      <c r="A883" t="s">
        <v>872</v>
      </c>
      <c r="B883" t="s">
        <v>1835</v>
      </c>
      <c r="C883" t="s">
        <v>1940</v>
      </c>
      <c r="D883" t="s">
        <v>2039</v>
      </c>
      <c r="E883" s="44">
        <v>1.4246218204498291</v>
      </c>
      <c r="F883" s="44">
        <v>5.3592052459716797</v>
      </c>
      <c r="G883" s="44">
        <v>2.5578250885009766</v>
      </c>
      <c r="H883" s="44">
        <v>0.14760079979896545</v>
      </c>
      <c r="I883" s="44">
        <v>0.11537763476371765</v>
      </c>
      <c r="J883" s="44">
        <v>0</v>
      </c>
      <c r="K883" s="44">
        <v>9.8582479580400175</v>
      </c>
      <c r="L883" s="44">
        <v>323.90183956672462</v>
      </c>
      <c r="M883" s="44">
        <v>5.7088446617126465</v>
      </c>
      <c r="N883" s="44">
        <v>0.25361748776413862</v>
      </c>
    </row>
    <row r="884" spans="1:14" x14ac:dyDescent="0.35">
      <c r="A884" t="s">
        <v>873</v>
      </c>
      <c r="B884" t="s">
        <v>1835</v>
      </c>
      <c r="C884" t="s">
        <v>1941</v>
      </c>
      <c r="D884" t="s">
        <v>2039</v>
      </c>
      <c r="E884" s="44">
        <v>1.5567810535430908</v>
      </c>
      <c r="F884" s="44">
        <v>5.7108650207519531</v>
      </c>
      <c r="G884" s="44">
        <v>2.7385818958282471</v>
      </c>
      <c r="H884" s="44">
        <v>0.15812563896179199</v>
      </c>
      <c r="I884" s="44">
        <v>0.12322785705327988</v>
      </c>
      <c r="J884" s="44">
        <v>0</v>
      </c>
      <c r="K884" s="44">
        <v>10.569649140710812</v>
      </c>
      <c r="L884" s="44">
        <v>346.62091107558547</v>
      </c>
      <c r="M884" s="44">
        <v>5.7919015884399414</v>
      </c>
      <c r="N884" s="44">
        <v>0.28206769692419087</v>
      </c>
    </row>
    <row r="885" spans="1:14" x14ac:dyDescent="0.35">
      <c r="A885" t="s">
        <v>874</v>
      </c>
      <c r="B885" t="s">
        <v>1836</v>
      </c>
      <c r="C885" t="s">
        <v>1933</v>
      </c>
      <c r="D885" t="s">
        <v>2040</v>
      </c>
      <c r="E885" s="44">
        <v>6.3937444686889648</v>
      </c>
      <c r="F885" s="44">
        <v>7.7224264144897461</v>
      </c>
      <c r="G885" s="44">
        <v>0.89510965347290039</v>
      </c>
      <c r="H885" s="44">
        <v>1.8984227180480957</v>
      </c>
      <c r="I885" s="44">
        <v>0.12449063360691071</v>
      </c>
      <c r="J885" s="44">
        <v>6.3740242070471345</v>
      </c>
      <c r="K885" s="44">
        <v>18.561269178458463</v>
      </c>
      <c r="L885" s="44">
        <v>341.10495568900865</v>
      </c>
      <c r="M885" s="44">
        <v>67.208808898925781</v>
      </c>
      <c r="N885" s="44">
        <v>-4.8469480675291017</v>
      </c>
    </row>
    <row r="886" spans="1:14" x14ac:dyDescent="0.35">
      <c r="A886" t="s">
        <v>875</v>
      </c>
      <c r="B886" t="s">
        <v>1836</v>
      </c>
      <c r="C886" t="s">
        <v>1934</v>
      </c>
      <c r="D886" t="s">
        <v>2040</v>
      </c>
      <c r="E886" s="44">
        <v>7.2996225357055664</v>
      </c>
      <c r="F886" s="44">
        <v>10.506740570068359</v>
      </c>
      <c r="G886" s="44">
        <v>1.6595375537872314</v>
      </c>
      <c r="H886" s="44">
        <v>3.1978039741516113</v>
      </c>
      <c r="I886" s="44">
        <v>0.20433281362056732</v>
      </c>
      <c r="J886" s="44">
        <v>8.324652426600089</v>
      </c>
      <c r="K886" s="44">
        <v>32.733966486509757</v>
      </c>
      <c r="L886" s="44">
        <v>370.8183420205699</v>
      </c>
      <c r="M886" s="44">
        <v>67.530136108398438</v>
      </c>
      <c r="N886" s="44">
        <v>1.541277789768067</v>
      </c>
    </row>
    <row r="887" spans="1:14" x14ac:dyDescent="0.35">
      <c r="A887" t="s">
        <v>876</v>
      </c>
      <c r="B887" t="s">
        <v>1836</v>
      </c>
      <c r="C887" t="s">
        <v>1935</v>
      </c>
      <c r="D887" t="s">
        <v>2040</v>
      </c>
      <c r="E887" s="44">
        <v>8.1621522903442383</v>
      </c>
      <c r="F887" s="44">
        <v>13.185419082641602</v>
      </c>
      <c r="G887" s="44">
        <v>1.9974691867828369</v>
      </c>
      <c r="H887" s="44">
        <v>3.6253135204315186</v>
      </c>
      <c r="I887" s="44">
        <v>0.21400554478168488</v>
      </c>
      <c r="J887" s="44">
        <v>7.7608997198373437</v>
      </c>
      <c r="K887" s="44">
        <v>36.639597301637679</v>
      </c>
      <c r="L887" s="44">
        <v>397.55820085464427</v>
      </c>
      <c r="M887" s="44">
        <v>67.843986511230469</v>
      </c>
      <c r="N887" s="44">
        <v>1.6943370776499442</v>
      </c>
    </row>
    <row r="888" spans="1:14" x14ac:dyDescent="0.35">
      <c r="A888" t="s">
        <v>877</v>
      </c>
      <c r="B888" t="s">
        <v>1836</v>
      </c>
      <c r="C888" t="s">
        <v>1936</v>
      </c>
      <c r="D888" t="s">
        <v>2040</v>
      </c>
      <c r="E888" s="44">
        <v>8.8391580581665039</v>
      </c>
      <c r="F888" s="44">
        <v>16.115081787109375</v>
      </c>
      <c r="G888" s="44">
        <v>2.1113555431365967</v>
      </c>
      <c r="H888" s="44">
        <v>3.6814141273498535</v>
      </c>
      <c r="I888" s="44">
        <v>0.19738176465034485</v>
      </c>
      <c r="J888" s="44">
        <v>2.1800771951935554</v>
      </c>
      <c r="K888" s="44">
        <v>35.398784839167917</v>
      </c>
      <c r="L888" s="44">
        <v>420.33378933562119</v>
      </c>
      <c r="M888" s="44">
        <v>68.143058776855469</v>
      </c>
      <c r="N888" s="44">
        <v>2.2743183007126433</v>
      </c>
    </row>
    <row r="889" spans="1:14" x14ac:dyDescent="0.35">
      <c r="A889" t="s">
        <v>878</v>
      </c>
      <c r="B889" t="s">
        <v>1836</v>
      </c>
      <c r="C889" t="s">
        <v>1937</v>
      </c>
      <c r="D889" t="s">
        <v>2040</v>
      </c>
      <c r="E889" s="44">
        <v>9.029571533203125</v>
      </c>
      <c r="F889" s="44">
        <v>17.841789245605469</v>
      </c>
      <c r="G889" s="44">
        <v>2.3394961357116699</v>
      </c>
      <c r="H889" s="44">
        <v>4.0456085205078125</v>
      </c>
      <c r="I889" s="44">
        <v>0.18139062821865082</v>
      </c>
      <c r="J889" s="44">
        <v>1.5925163968942035</v>
      </c>
      <c r="K889" s="44">
        <v>37.354736071519653</v>
      </c>
      <c r="L889" s="44">
        <v>407.33894365221533</v>
      </c>
      <c r="M889" s="44">
        <v>68.416778564453125</v>
      </c>
      <c r="N889" s="44">
        <v>2.3243649077797457</v>
      </c>
    </row>
    <row r="890" spans="1:14" x14ac:dyDescent="0.35">
      <c r="A890" t="s">
        <v>879</v>
      </c>
      <c r="B890" t="s">
        <v>1836</v>
      </c>
      <c r="C890" t="s">
        <v>1938</v>
      </c>
      <c r="D890" t="s">
        <v>2040</v>
      </c>
      <c r="E890" s="44">
        <v>9.251286506652832</v>
      </c>
      <c r="F890" s="44">
        <v>19.494369506835938</v>
      </c>
      <c r="G890" s="44">
        <v>2.8423779010772705</v>
      </c>
      <c r="H890" s="44">
        <v>5.0056991577148438</v>
      </c>
      <c r="I890" s="44">
        <v>0.17051272094249725</v>
      </c>
      <c r="J890" s="44">
        <v>0.87064013103220805</v>
      </c>
      <c r="K890" s="44">
        <v>39.588338787727004</v>
      </c>
      <c r="L890" s="44">
        <v>401.36970485917419</v>
      </c>
      <c r="M890" s="44">
        <v>68.657600402832031</v>
      </c>
      <c r="N890" s="44">
        <v>1.9534507624076838</v>
      </c>
    </row>
    <row r="891" spans="1:14" x14ac:dyDescent="0.35">
      <c r="A891" t="s">
        <v>880</v>
      </c>
      <c r="B891" t="s">
        <v>1836</v>
      </c>
      <c r="C891" t="s">
        <v>1939</v>
      </c>
      <c r="D891" t="s">
        <v>2040</v>
      </c>
      <c r="E891" s="44">
        <v>10.107094764709473</v>
      </c>
      <c r="F891" s="44">
        <v>20.556034088134766</v>
      </c>
      <c r="G891" s="44">
        <v>2.9248189926147461</v>
      </c>
      <c r="H891" s="44">
        <v>5.1180276870727539</v>
      </c>
      <c r="I891" s="44">
        <v>0.17969623208045959</v>
      </c>
      <c r="J891" s="44">
        <v>0.41360316175125145</v>
      </c>
      <c r="K891" s="44">
        <v>41.027211937734599</v>
      </c>
      <c r="L891" s="44">
        <v>411.83916007596093</v>
      </c>
      <c r="M891" s="44">
        <v>68.863517761230469</v>
      </c>
      <c r="N891" s="44">
        <v>1.7279390677313913</v>
      </c>
    </row>
    <row r="892" spans="1:14" x14ac:dyDescent="0.35">
      <c r="A892" t="s">
        <v>881</v>
      </c>
      <c r="B892" t="s">
        <v>1836</v>
      </c>
      <c r="C892" t="s">
        <v>1940</v>
      </c>
      <c r="D892" t="s">
        <v>2040</v>
      </c>
      <c r="E892" s="44">
        <v>11.028485298156738</v>
      </c>
      <c r="F892" s="44">
        <v>22.237051010131836</v>
      </c>
      <c r="G892" s="44">
        <v>3.1060423851013184</v>
      </c>
      <c r="H892" s="44">
        <v>5.4097070693969727</v>
      </c>
      <c r="I892" s="44">
        <v>0.19411100447177887</v>
      </c>
      <c r="J892" s="44">
        <v>0.42401826938976744</v>
      </c>
      <c r="K892" s="44">
        <v>44.239414396425992</v>
      </c>
      <c r="L892" s="44">
        <v>455.37775616121354</v>
      </c>
      <c r="M892" s="44">
        <v>69.037506103515625</v>
      </c>
      <c r="N892" s="44">
        <v>1.8400009243995044</v>
      </c>
    </row>
    <row r="893" spans="1:14" x14ac:dyDescent="0.35">
      <c r="A893" t="s">
        <v>882</v>
      </c>
      <c r="B893" t="s">
        <v>1836</v>
      </c>
      <c r="C893" t="s">
        <v>1941</v>
      </c>
      <c r="D893" t="s">
        <v>2040</v>
      </c>
      <c r="E893" s="44">
        <v>12.160175323486328</v>
      </c>
      <c r="F893" s="44">
        <v>24.305252075195313</v>
      </c>
      <c r="G893" s="44">
        <v>3.362807035446167</v>
      </c>
      <c r="H893" s="44">
        <v>5.8241095542907715</v>
      </c>
      <c r="I893" s="44">
        <v>0.21438753604888916</v>
      </c>
      <c r="J893" s="44">
        <v>0.43471057652081824</v>
      </c>
      <c r="K893" s="44">
        <v>48.371096734245867</v>
      </c>
      <c r="L893" s="44">
        <v>490.12006418510072</v>
      </c>
      <c r="M893" s="44">
        <v>69.183174133300781</v>
      </c>
      <c r="N893" s="44">
        <v>2.0696564213969211</v>
      </c>
    </row>
    <row r="894" spans="1:14" x14ac:dyDescent="0.35">
      <c r="A894" t="s">
        <v>883</v>
      </c>
      <c r="B894" t="s">
        <v>1837</v>
      </c>
      <c r="C894" t="s">
        <v>1933</v>
      </c>
      <c r="D894" t="s">
        <v>2041</v>
      </c>
      <c r="E894" s="44">
        <v>3.7756483554840088</v>
      </c>
      <c r="F894" s="44">
        <v>2.7918210029602051</v>
      </c>
      <c r="G894" s="44">
        <v>0.51260030269622803</v>
      </c>
      <c r="H894" s="44">
        <v>1.8778747320175171</v>
      </c>
      <c r="I894" s="44">
        <v>8.3041280508041382E-2</v>
      </c>
      <c r="J894" s="44">
        <v>2.9231064821671602</v>
      </c>
      <c r="K894" s="44">
        <v>10.106159588896436</v>
      </c>
      <c r="L894" s="44">
        <v>112.77114150709508</v>
      </c>
      <c r="M894" s="44">
        <v>88.472518920898438</v>
      </c>
      <c r="N894" s="44">
        <v>-1.8579329543669161</v>
      </c>
    </row>
    <row r="895" spans="1:14" x14ac:dyDescent="0.35">
      <c r="A895" t="s">
        <v>884</v>
      </c>
      <c r="B895" t="s">
        <v>1837</v>
      </c>
      <c r="C895" t="s">
        <v>1934</v>
      </c>
      <c r="D895" t="s">
        <v>2041</v>
      </c>
      <c r="E895" s="44">
        <v>4.1771984100341797</v>
      </c>
      <c r="F895" s="44">
        <v>3.7016570568084717</v>
      </c>
      <c r="G895" s="44">
        <v>0.76049172878265381</v>
      </c>
      <c r="H895" s="44">
        <v>2.3132791519165039</v>
      </c>
      <c r="I895" s="44">
        <v>8.9844278991222382E-2</v>
      </c>
      <c r="J895" s="44">
        <v>3.9693765629079101</v>
      </c>
      <c r="K895" s="44">
        <v>16.644417910721067</v>
      </c>
      <c r="L895" s="44">
        <v>134.5982067567945</v>
      </c>
      <c r="M895" s="44">
        <v>89.436637878417969</v>
      </c>
      <c r="N895" s="44">
        <v>1.6325704158063203</v>
      </c>
    </row>
    <row r="896" spans="1:14" x14ac:dyDescent="0.35">
      <c r="A896" t="s">
        <v>885</v>
      </c>
      <c r="B896" t="s">
        <v>1837</v>
      </c>
      <c r="C896" t="s">
        <v>1935</v>
      </c>
      <c r="D896" t="s">
        <v>2041</v>
      </c>
      <c r="E896" s="44">
        <v>4.212989330291748</v>
      </c>
      <c r="F896" s="44">
        <v>4.1595544815063477</v>
      </c>
      <c r="G896" s="44">
        <v>0.75682127475738525</v>
      </c>
      <c r="H896" s="44">
        <v>1.865324854850769</v>
      </c>
      <c r="I896" s="44">
        <v>8.5321374237537384E-2</v>
      </c>
      <c r="J896" s="44">
        <v>4.9277604349999997</v>
      </c>
      <c r="K896" s="44">
        <v>17.781758483351268</v>
      </c>
      <c r="L896" s="44">
        <v>155.48340507732905</v>
      </c>
      <c r="M896" s="44">
        <v>90.451873779296875</v>
      </c>
      <c r="N896" s="44">
        <v>1.773986680553417</v>
      </c>
    </row>
    <row r="897" spans="1:14" x14ac:dyDescent="0.35">
      <c r="A897" t="s">
        <v>886</v>
      </c>
      <c r="B897" t="s">
        <v>1837</v>
      </c>
      <c r="C897" t="s">
        <v>1936</v>
      </c>
      <c r="D897" t="s">
        <v>2041</v>
      </c>
      <c r="E897" s="44">
        <v>4.3661766052246094</v>
      </c>
      <c r="F897" s="44">
        <v>4.5954465866088867</v>
      </c>
      <c r="G897" s="44">
        <v>0.7004360556602478</v>
      </c>
      <c r="H897" s="44">
        <v>1.4497058391571045</v>
      </c>
      <c r="I897" s="44">
        <v>7.2078578174114227E-2</v>
      </c>
      <c r="J897" s="44">
        <v>1.6</v>
      </c>
      <c r="K897" s="44">
        <v>14.473501973413295</v>
      </c>
      <c r="L897" s="44">
        <v>170.44412880304992</v>
      </c>
      <c r="M897" s="44">
        <v>91.497711181640625</v>
      </c>
      <c r="N897" s="44">
        <v>1.6896583607423974</v>
      </c>
    </row>
    <row r="898" spans="1:14" x14ac:dyDescent="0.35">
      <c r="A898" t="s">
        <v>887</v>
      </c>
      <c r="B898" t="s">
        <v>1837</v>
      </c>
      <c r="C898" t="s">
        <v>1937</v>
      </c>
      <c r="D898" t="s">
        <v>2041</v>
      </c>
      <c r="E898" s="44">
        <v>4.9847674369812012</v>
      </c>
      <c r="F898" s="44">
        <v>5.6979527473449707</v>
      </c>
      <c r="G898" s="44">
        <v>0.77151107788085938</v>
      </c>
      <c r="H898" s="44">
        <v>1.3604646921157837</v>
      </c>
      <c r="I898" s="44">
        <v>7.4017331004142761E-2</v>
      </c>
      <c r="J898" s="44">
        <v>1.0161181450000001</v>
      </c>
      <c r="K898" s="44">
        <v>15.580100659227398</v>
      </c>
      <c r="L898" s="44">
        <v>185.75917944627852</v>
      </c>
      <c r="M898" s="44">
        <v>92.544921875</v>
      </c>
      <c r="N898" s="44">
        <v>1.6752686775574759</v>
      </c>
    </row>
    <row r="899" spans="1:14" x14ac:dyDescent="0.35">
      <c r="A899" t="s">
        <v>888</v>
      </c>
      <c r="B899" t="s">
        <v>1837</v>
      </c>
      <c r="C899" t="s">
        <v>1938</v>
      </c>
      <c r="D899" t="s">
        <v>2041</v>
      </c>
      <c r="E899" s="44">
        <v>6.1816530227661133</v>
      </c>
      <c r="F899" s="44">
        <v>7.7524929046630859</v>
      </c>
      <c r="G899" s="44">
        <v>1.0035924911499023</v>
      </c>
      <c r="H899" s="44">
        <v>1.5394232273101807</v>
      </c>
      <c r="I899" s="44">
        <v>8.7905623018741608E-2</v>
      </c>
      <c r="J899" s="44">
        <v>1.1136529875025225</v>
      </c>
      <c r="K899" s="44">
        <v>19.280829376059383</v>
      </c>
      <c r="L899" s="44">
        <v>191.28772391997381</v>
      </c>
      <c r="M899" s="44">
        <v>93.571571350097656</v>
      </c>
      <c r="N899" s="44">
        <v>1.6021090972970953</v>
      </c>
    </row>
    <row r="900" spans="1:14" x14ac:dyDescent="0.35">
      <c r="A900" t="s">
        <v>889</v>
      </c>
      <c r="B900" t="s">
        <v>1837</v>
      </c>
      <c r="C900" t="s">
        <v>1939</v>
      </c>
      <c r="D900" t="s">
        <v>2041</v>
      </c>
      <c r="E900" s="44">
        <v>6.883110523223877</v>
      </c>
      <c r="F900" s="44">
        <v>8.6216812133789063</v>
      </c>
      <c r="G900" s="44">
        <v>1.1592028141021729</v>
      </c>
      <c r="H900" s="44">
        <v>1.776708722114563</v>
      </c>
      <c r="I900" s="44">
        <v>0.10184642672538757</v>
      </c>
      <c r="J900" s="44">
        <v>1.0809065332221055</v>
      </c>
      <c r="K900" s="44">
        <v>20.956623773650367</v>
      </c>
      <c r="L900" s="44">
        <v>201.32597785066596</v>
      </c>
      <c r="M900" s="44">
        <v>94.569068908691406</v>
      </c>
      <c r="N900" s="44">
        <v>1.3331681071274808</v>
      </c>
    </row>
    <row r="901" spans="1:14" x14ac:dyDescent="0.35">
      <c r="A901" t="s">
        <v>890</v>
      </c>
      <c r="B901" t="s">
        <v>1837</v>
      </c>
      <c r="C901" t="s">
        <v>1940</v>
      </c>
      <c r="D901" t="s">
        <v>2041</v>
      </c>
      <c r="E901" s="44">
        <v>7.6117663383483887</v>
      </c>
      <c r="F901" s="44">
        <v>9.5738859176635742</v>
      </c>
      <c r="G901" s="44">
        <v>1.3162248134613037</v>
      </c>
      <c r="H901" s="44">
        <v>2.0343062877655029</v>
      </c>
      <c r="I901" s="44">
        <v>0.11190392822027206</v>
      </c>
      <c r="J901" s="44">
        <v>1.1076240005743017</v>
      </c>
      <c r="K901" s="44">
        <v>23.218282997954098</v>
      </c>
      <c r="L901" s="44">
        <v>220.37627665385025</v>
      </c>
      <c r="M901" s="44">
        <v>95.540794372558594</v>
      </c>
      <c r="N901" s="44">
        <v>1.4625724495282348</v>
      </c>
    </row>
    <row r="902" spans="1:14" x14ac:dyDescent="0.35">
      <c r="A902" t="s">
        <v>891</v>
      </c>
      <c r="B902" t="s">
        <v>1837</v>
      </c>
      <c r="C902" t="s">
        <v>1941</v>
      </c>
      <c r="D902" t="s">
        <v>2041</v>
      </c>
      <c r="E902" s="44">
        <v>8.4554271697998047</v>
      </c>
      <c r="F902" s="44">
        <v>10.682863235473633</v>
      </c>
      <c r="G902" s="44">
        <v>1.4879212379455566</v>
      </c>
      <c r="H902" s="44">
        <v>2.3063855171203613</v>
      </c>
      <c r="I902" s="44">
        <v>0.12501934170722961</v>
      </c>
      <c r="J902" s="44">
        <v>1.1519187727904274</v>
      </c>
      <c r="K902" s="44">
        <v>25.869699364704289</v>
      </c>
      <c r="L902" s="44">
        <v>241.4335160147655</v>
      </c>
      <c r="M902" s="44">
        <v>96.491142272949219</v>
      </c>
      <c r="N902" s="44">
        <v>1.6601653117624942</v>
      </c>
    </row>
    <row r="903" spans="1:14" x14ac:dyDescent="0.35">
      <c r="A903" t="s">
        <v>892</v>
      </c>
      <c r="B903" t="s">
        <v>1838</v>
      </c>
      <c r="C903" t="s">
        <v>1933</v>
      </c>
      <c r="D903" t="s">
        <v>2042</v>
      </c>
      <c r="E903" s="44">
        <v>2.8195013292133808E-3</v>
      </c>
      <c r="F903" s="44">
        <v>5.8631435967981815E-4</v>
      </c>
      <c r="G903" s="44">
        <v>0</v>
      </c>
      <c r="H903" s="44">
        <v>0</v>
      </c>
      <c r="I903" s="44">
        <v>0</v>
      </c>
      <c r="J903" s="44">
        <v>5.3671765630578863E-3</v>
      </c>
      <c r="K903" s="44">
        <v>4.4719207928116513E-3</v>
      </c>
      <c r="L903" s="44">
        <v>1.098884573400926</v>
      </c>
      <c r="M903" s="44">
        <v>0.85114604234695435</v>
      </c>
      <c r="N903" s="44">
        <v>-4.301071459139434E-3</v>
      </c>
    </row>
    <row r="904" spans="1:14" x14ac:dyDescent="0.35">
      <c r="A904" t="s">
        <v>893</v>
      </c>
      <c r="B904" t="s">
        <v>1838</v>
      </c>
      <c r="C904" t="s">
        <v>1934</v>
      </c>
      <c r="D904" t="s">
        <v>2042</v>
      </c>
      <c r="E904" s="44">
        <v>3.981512039899826E-3</v>
      </c>
      <c r="F904" s="44">
        <v>1.0270801139995456E-3</v>
      </c>
      <c r="G904" s="44">
        <v>7.9672121501062065E-5</v>
      </c>
      <c r="H904" s="44">
        <v>1.2826062447857112E-4</v>
      </c>
      <c r="I904" s="44">
        <v>5.1004491979256272E-5</v>
      </c>
      <c r="J904" s="44">
        <v>5.6525325946771253E-3</v>
      </c>
      <c r="K904" s="44">
        <v>1.242418532475734E-2</v>
      </c>
      <c r="L904" s="44">
        <v>1.2391445017752545</v>
      </c>
      <c r="M904" s="44">
        <v>0.86593693494796753</v>
      </c>
      <c r="N904" s="44">
        <v>1.5041229817000304E-3</v>
      </c>
    </row>
    <row r="905" spans="1:14" x14ac:dyDescent="0.35">
      <c r="A905" t="s">
        <v>894</v>
      </c>
      <c r="B905" t="s">
        <v>1838</v>
      </c>
      <c r="C905" t="s">
        <v>1935</v>
      </c>
      <c r="D905" t="s">
        <v>2042</v>
      </c>
      <c r="E905" s="44">
        <v>2.492144238203764E-3</v>
      </c>
      <c r="F905" s="44">
        <v>7.9692882718518376E-4</v>
      </c>
      <c r="G905" s="44">
        <v>5.5974822316784412E-5</v>
      </c>
      <c r="H905" s="44">
        <v>9.7549862402956933E-5</v>
      </c>
      <c r="I905" s="44">
        <v>2.6142632123082876E-5</v>
      </c>
      <c r="J905" s="44">
        <v>5.7131457476691603E-3</v>
      </c>
      <c r="K905" s="44">
        <v>1.0724402929593427E-2</v>
      </c>
      <c r="L905" s="44">
        <v>1.353634219095436</v>
      </c>
      <c r="M905" s="44">
        <v>0.88118511438369751</v>
      </c>
      <c r="N905" s="44">
        <v>1.5425169161078171E-3</v>
      </c>
    </row>
    <row r="906" spans="1:14" x14ac:dyDescent="0.35">
      <c r="A906" t="s">
        <v>895</v>
      </c>
      <c r="B906" t="s">
        <v>1838</v>
      </c>
      <c r="C906" t="s">
        <v>1936</v>
      </c>
      <c r="D906" t="s">
        <v>2042</v>
      </c>
      <c r="E906" s="44">
        <v>2.7921013534069061E-3</v>
      </c>
      <c r="F906" s="44">
        <v>8.5129193030297756E-4</v>
      </c>
      <c r="G906" s="44">
        <v>6.4975662098731846E-5</v>
      </c>
      <c r="H906" s="44">
        <v>1.976074418053031E-4</v>
      </c>
      <c r="I906" s="44">
        <v>0</v>
      </c>
      <c r="J906" s="44">
        <v>5.8439811464707442E-3</v>
      </c>
      <c r="K906" s="44">
        <v>1.153989905152867E-2</v>
      </c>
      <c r="L906" s="44">
        <v>1.4554181634373988</v>
      </c>
      <c r="M906" s="44">
        <v>0.89668798446655273</v>
      </c>
      <c r="N906" s="44">
        <v>1.7899417138948623E-3</v>
      </c>
    </row>
    <row r="907" spans="1:14" x14ac:dyDescent="0.35">
      <c r="A907" t="s">
        <v>896</v>
      </c>
      <c r="B907" t="s">
        <v>1838</v>
      </c>
      <c r="C907" t="s">
        <v>1937</v>
      </c>
      <c r="D907" t="s">
        <v>2042</v>
      </c>
      <c r="E907" s="44">
        <v>2.4423077702522278E-3</v>
      </c>
      <c r="F907" s="44">
        <v>8.3353905938565731E-4</v>
      </c>
      <c r="G907" s="44">
        <v>5.4512591304956004E-5</v>
      </c>
      <c r="H907" s="44">
        <v>1.7180682334583253E-4</v>
      </c>
      <c r="I907" s="44">
        <v>0</v>
      </c>
      <c r="J907" s="44">
        <v>5.8439811464707442E-3</v>
      </c>
      <c r="K907" s="44">
        <v>1.0302509461896574E-2</v>
      </c>
      <c r="L907" s="44">
        <v>1.5880402668937998</v>
      </c>
      <c r="M907" s="44">
        <v>0.91216391324996948</v>
      </c>
      <c r="N907" s="44">
        <v>9.5636195108385596E-4</v>
      </c>
    </row>
    <row r="908" spans="1:14" x14ac:dyDescent="0.35">
      <c r="A908" t="s">
        <v>897</v>
      </c>
      <c r="B908" t="s">
        <v>1838</v>
      </c>
      <c r="C908" t="s">
        <v>1938</v>
      </c>
      <c r="D908" t="s">
        <v>2042</v>
      </c>
      <c r="E908" s="44">
        <v>3.3155633136630058E-3</v>
      </c>
      <c r="F908" s="44">
        <v>6.3165609026327729E-4</v>
      </c>
      <c r="G908" s="44">
        <v>0</v>
      </c>
      <c r="H908" s="44">
        <v>0</v>
      </c>
      <c r="I908" s="44">
        <v>0</v>
      </c>
      <c r="J908" s="44">
        <v>5.4754614398462827E-3</v>
      </c>
      <c r="K908" s="44">
        <v>9.4226809827347886E-3</v>
      </c>
      <c r="L908" s="44">
        <v>1.7268398724572731</v>
      </c>
      <c r="M908" s="44">
        <v>0.92741405963897705</v>
      </c>
      <c r="N908" s="44">
        <v>1.9716988371859534E-10</v>
      </c>
    </row>
    <row r="909" spans="1:14" x14ac:dyDescent="0.35">
      <c r="A909" t="s">
        <v>898</v>
      </c>
      <c r="B909" t="s">
        <v>1838</v>
      </c>
      <c r="C909" t="s">
        <v>1939</v>
      </c>
      <c r="D909" t="s">
        <v>2042</v>
      </c>
      <c r="E909" s="44">
        <v>3.6109774373471737E-3</v>
      </c>
      <c r="F909" s="44">
        <v>1.0989300208166242E-3</v>
      </c>
      <c r="G909" s="44">
        <v>0</v>
      </c>
      <c r="H909" s="44">
        <v>0</v>
      </c>
      <c r="I909" s="44">
        <v>0</v>
      </c>
      <c r="J909" s="44">
        <v>6.0010352250001141E-3</v>
      </c>
      <c r="K909" s="44">
        <v>1.1841184804083839E-2</v>
      </c>
      <c r="L909" s="44">
        <v>1.8887397446995067</v>
      </c>
      <c r="M909" s="44">
        <v>0.94233298301696777</v>
      </c>
      <c r="N909" s="44">
        <v>1.1302422373352487E-3</v>
      </c>
    </row>
    <row r="910" spans="1:14" x14ac:dyDescent="0.35">
      <c r="A910" t="s">
        <v>899</v>
      </c>
      <c r="B910" t="s">
        <v>1838</v>
      </c>
      <c r="C910" t="s">
        <v>1940</v>
      </c>
      <c r="D910" t="s">
        <v>2042</v>
      </c>
      <c r="E910" s="44">
        <v>3.9578266441822052E-3</v>
      </c>
      <c r="F910" s="44">
        <v>1.1909017339348793E-3</v>
      </c>
      <c r="G910" s="44">
        <v>0</v>
      </c>
      <c r="H910" s="44">
        <v>0</v>
      </c>
      <c r="I910" s="44">
        <v>0</v>
      </c>
      <c r="J910" s="44">
        <v>6.1709873276870617E-3</v>
      </c>
      <c r="K910" s="44">
        <v>1.2631043847592859E-2</v>
      </c>
      <c r="L910" s="44">
        <v>2.0293923047475313</v>
      </c>
      <c r="M910" s="44">
        <v>0.95698493719100952</v>
      </c>
      <c r="N910" s="44">
        <v>1.3113281417887123E-3</v>
      </c>
    </row>
    <row r="911" spans="1:14" x14ac:dyDescent="0.35">
      <c r="A911" t="s">
        <v>900</v>
      </c>
      <c r="B911" t="s">
        <v>1838</v>
      </c>
      <c r="C911" t="s">
        <v>1941</v>
      </c>
      <c r="D911" t="s">
        <v>2042</v>
      </c>
      <c r="E911" s="44">
        <v>4.5099426060914993E-3</v>
      </c>
      <c r="F911" s="44">
        <v>1.3453220017254353E-3</v>
      </c>
      <c r="G911" s="44">
        <v>0</v>
      </c>
      <c r="H911" s="44">
        <v>0</v>
      </c>
      <c r="I911" s="44">
        <v>0</v>
      </c>
      <c r="J911" s="44">
        <v>6.3457525527978436E-3</v>
      </c>
      <c r="K911" s="44">
        <v>1.3782370466311342E-2</v>
      </c>
      <c r="L911" s="44">
        <v>2.1870152050572753</v>
      </c>
      <c r="M911" s="44">
        <v>0.97140806913375854</v>
      </c>
      <c r="N911" s="44">
        <v>1.5813533056965642E-3</v>
      </c>
    </row>
    <row r="912" spans="1:14" x14ac:dyDescent="0.35">
      <c r="A912" t="s">
        <v>901</v>
      </c>
      <c r="B912" t="s">
        <v>1839</v>
      </c>
      <c r="C912" t="s">
        <v>1933</v>
      </c>
      <c r="D912" t="s">
        <v>2043</v>
      </c>
      <c r="E912" s="44">
        <v>3.1182527542114258</v>
      </c>
      <c r="F912" s="44">
        <v>1.1409449577331543</v>
      </c>
      <c r="G912" s="44">
        <v>1.4772381782531738</v>
      </c>
      <c r="H912" s="44">
        <v>1.9948625564575195</v>
      </c>
      <c r="I912" s="44">
        <v>5.0955425947904587E-2</v>
      </c>
      <c r="J912" s="44">
        <v>6.796158018406385</v>
      </c>
      <c r="K912" s="44">
        <v>13.761352249619165</v>
      </c>
      <c r="L912" s="44">
        <v>161.2073050748437</v>
      </c>
      <c r="M912" s="44">
        <v>36.117630004882813</v>
      </c>
      <c r="N912" s="44">
        <v>-0.81705951100523766</v>
      </c>
    </row>
    <row r="913" spans="1:14" x14ac:dyDescent="0.35">
      <c r="A913" t="s">
        <v>902</v>
      </c>
      <c r="B913" t="s">
        <v>1839</v>
      </c>
      <c r="C913" t="s">
        <v>1934</v>
      </c>
      <c r="D913" t="s">
        <v>2043</v>
      </c>
      <c r="E913" s="44">
        <v>3.4550101757049561</v>
      </c>
      <c r="F913" s="44">
        <v>1.7506227493286133</v>
      </c>
      <c r="G913" s="44">
        <v>1.5240182876586914</v>
      </c>
      <c r="H913" s="44">
        <v>1.9974923133850098</v>
      </c>
      <c r="I913" s="44">
        <v>5.9026781469583511E-2</v>
      </c>
      <c r="J913" s="44">
        <v>20.930997867503294</v>
      </c>
      <c r="K913" s="44">
        <v>31.681269181610272</v>
      </c>
      <c r="L913" s="44">
        <v>200.25063929491569</v>
      </c>
      <c r="M913" s="44">
        <v>36.819553375244141</v>
      </c>
      <c r="N913" s="44">
        <v>1.9641003546343221</v>
      </c>
    </row>
    <row r="914" spans="1:14" x14ac:dyDescent="0.35">
      <c r="A914" t="s">
        <v>903</v>
      </c>
      <c r="B914" t="s">
        <v>1839</v>
      </c>
      <c r="C914" t="s">
        <v>1935</v>
      </c>
      <c r="D914" t="s">
        <v>2043</v>
      </c>
      <c r="E914" s="44">
        <v>3.9717674255371094</v>
      </c>
      <c r="F914" s="44">
        <v>2.4413793087005615</v>
      </c>
      <c r="G914" s="44">
        <v>1.6328980922698975</v>
      </c>
      <c r="H914" s="44">
        <v>2.0582451820373535</v>
      </c>
      <c r="I914" s="44">
        <v>7.1481280028820038E-2</v>
      </c>
      <c r="J914" s="44">
        <v>22.959905172626911</v>
      </c>
      <c r="K914" s="44">
        <v>35.590201995081422</v>
      </c>
      <c r="L914" s="44">
        <v>209.01615563255058</v>
      </c>
      <c r="M914" s="44">
        <v>37.565841674804688</v>
      </c>
      <c r="N914" s="44">
        <v>2.4545251091976752</v>
      </c>
    </row>
    <row r="915" spans="1:14" x14ac:dyDescent="0.35">
      <c r="A915" t="s">
        <v>904</v>
      </c>
      <c r="B915" t="s">
        <v>1839</v>
      </c>
      <c r="C915" t="s">
        <v>1936</v>
      </c>
      <c r="D915" t="s">
        <v>2043</v>
      </c>
      <c r="E915" s="44">
        <v>4.2613582611083984</v>
      </c>
      <c r="F915" s="44">
        <v>3.16729736328125</v>
      </c>
      <c r="G915" s="44">
        <v>1.619908332824707</v>
      </c>
      <c r="H915" s="44">
        <v>1.9643783569335938</v>
      </c>
      <c r="I915" s="44">
        <v>7.8197509050369263E-2</v>
      </c>
      <c r="J915" s="44">
        <v>15.567227156333248</v>
      </c>
      <c r="K915" s="44">
        <v>29.262302213841284</v>
      </c>
      <c r="L915" s="44">
        <v>209.75476386068007</v>
      </c>
      <c r="M915" s="44">
        <v>38.338558197021484</v>
      </c>
      <c r="N915" s="44">
        <v>2.6039352641120406</v>
      </c>
    </row>
    <row r="916" spans="1:14" x14ac:dyDescent="0.35">
      <c r="A916" t="s">
        <v>905</v>
      </c>
      <c r="B916" t="s">
        <v>1839</v>
      </c>
      <c r="C916" t="s">
        <v>1937</v>
      </c>
      <c r="D916" t="s">
        <v>2043</v>
      </c>
      <c r="E916" s="44">
        <v>4.804323673248291</v>
      </c>
      <c r="F916" s="44">
        <v>3.8703274726867676</v>
      </c>
      <c r="G916" s="44">
        <v>1.6375089883804321</v>
      </c>
      <c r="H916" s="44">
        <v>1.8698917627334595</v>
      </c>
      <c r="I916" s="44">
        <v>9.0060986578464508E-2</v>
      </c>
      <c r="J916" s="44">
        <v>13.934234708717698</v>
      </c>
      <c r="K916" s="44">
        <v>28.826358759907968</v>
      </c>
      <c r="L916" s="44">
        <v>213.8100055411447</v>
      </c>
      <c r="M916" s="44">
        <v>39.113311767578125</v>
      </c>
      <c r="N916" s="44">
        <v>2.6200102511414425</v>
      </c>
    </row>
    <row r="917" spans="1:14" x14ac:dyDescent="0.35">
      <c r="A917" t="s">
        <v>906</v>
      </c>
      <c r="B917" t="s">
        <v>1839</v>
      </c>
      <c r="C917" t="s">
        <v>1938</v>
      </c>
      <c r="D917" t="s">
        <v>2043</v>
      </c>
      <c r="E917" s="44">
        <v>5.2884635925292969</v>
      </c>
      <c r="F917" s="44">
        <v>4.7743635177612305</v>
      </c>
      <c r="G917" s="44">
        <v>1.622361421585083</v>
      </c>
      <c r="H917" s="44">
        <v>1.7220761775970459</v>
      </c>
      <c r="I917" s="44">
        <v>0.10150745511054993</v>
      </c>
      <c r="J917" s="44">
        <v>9.6832180357735798</v>
      </c>
      <c r="K917" s="44">
        <v>25.362814603189108</v>
      </c>
      <c r="L917" s="44">
        <v>165.97936335530753</v>
      </c>
      <c r="M917" s="44">
        <v>39.871517181396484</v>
      </c>
      <c r="N917" s="44">
        <v>2.1708246710532233</v>
      </c>
    </row>
    <row r="918" spans="1:14" x14ac:dyDescent="0.35">
      <c r="A918" t="s">
        <v>907</v>
      </c>
      <c r="B918" t="s">
        <v>1839</v>
      </c>
      <c r="C918" t="s">
        <v>1939</v>
      </c>
      <c r="D918" t="s">
        <v>2043</v>
      </c>
      <c r="E918" s="44">
        <v>5.400545597076416</v>
      </c>
      <c r="F918" s="44">
        <v>4.6320705413818359</v>
      </c>
      <c r="G918" s="44">
        <v>1.5691874027252197</v>
      </c>
      <c r="H918" s="44">
        <v>1.6644351482391357</v>
      </c>
      <c r="I918" s="44">
        <v>9.8391987383365631E-2</v>
      </c>
      <c r="J918" s="44">
        <v>6.2089538638234281</v>
      </c>
      <c r="K918" s="44">
        <v>21.251938315609006</v>
      </c>
      <c r="L918" s="44">
        <v>160.129833106528</v>
      </c>
      <c r="M918" s="44">
        <v>40.606052398681641</v>
      </c>
      <c r="N918" s="44">
        <v>1.67835470630218</v>
      </c>
    </row>
    <row r="919" spans="1:14" x14ac:dyDescent="0.35">
      <c r="A919" t="s">
        <v>908</v>
      </c>
      <c r="B919" t="s">
        <v>1839</v>
      </c>
      <c r="C919" t="s">
        <v>1940</v>
      </c>
      <c r="D919" t="s">
        <v>2043</v>
      </c>
      <c r="E919" s="44">
        <v>5.793220043182373</v>
      </c>
      <c r="F919" s="44">
        <v>4.7440962791442871</v>
      </c>
      <c r="G919" s="44">
        <v>1.6071343421936035</v>
      </c>
      <c r="H919" s="44">
        <v>1.7046855688095093</v>
      </c>
      <c r="I919" s="44">
        <v>0.10077136754989624</v>
      </c>
      <c r="J919" s="44">
        <v>6.73557134984679</v>
      </c>
      <c r="K919" s="44">
        <v>22.663250649001633</v>
      </c>
      <c r="L919" s="44">
        <v>167.55514591309759</v>
      </c>
      <c r="M919" s="44">
        <v>41.318141937255859</v>
      </c>
      <c r="N919" s="44">
        <v>1.9777719962983973</v>
      </c>
    </row>
    <row r="920" spans="1:14" x14ac:dyDescent="0.35">
      <c r="A920" t="s">
        <v>909</v>
      </c>
      <c r="B920" t="s">
        <v>1839</v>
      </c>
      <c r="C920" t="s">
        <v>1941</v>
      </c>
      <c r="D920" t="s">
        <v>2043</v>
      </c>
      <c r="E920" s="44">
        <v>6.2845020294189453</v>
      </c>
      <c r="F920" s="44">
        <v>4.9549221992492676</v>
      </c>
      <c r="G920" s="44">
        <v>1.678504467010498</v>
      </c>
      <c r="H920" s="44">
        <v>1.7803877592086792</v>
      </c>
      <c r="I920" s="44">
        <v>0.10524644702672958</v>
      </c>
      <c r="J920" s="44">
        <v>7.9367941036262843</v>
      </c>
      <c r="K920" s="44">
        <v>25.145809947060119</v>
      </c>
      <c r="L920" s="44">
        <v>188.34162671105702</v>
      </c>
      <c r="M920" s="44">
        <v>42.008052825927734</v>
      </c>
      <c r="N920" s="44">
        <v>2.4054527254528786</v>
      </c>
    </row>
    <row r="921" spans="1:14" x14ac:dyDescent="0.35">
      <c r="A921" t="s">
        <v>910</v>
      </c>
      <c r="B921" t="s">
        <v>1840</v>
      </c>
      <c r="C921" t="s">
        <v>1933</v>
      </c>
      <c r="D921" t="s">
        <v>2044</v>
      </c>
      <c r="E921" s="44">
        <v>0.76185822486877441</v>
      </c>
      <c r="F921" s="44">
        <v>0.42385199666023254</v>
      </c>
      <c r="G921" s="44">
        <v>0.16775485873222351</v>
      </c>
      <c r="H921" s="44">
        <v>0.82544195652008057</v>
      </c>
      <c r="I921" s="44">
        <v>1.476714015007019E-2</v>
      </c>
      <c r="J921" s="44">
        <v>0.96499149823287811</v>
      </c>
      <c r="K921" s="44">
        <v>3.3281349544586232</v>
      </c>
      <c r="L921" s="44">
        <v>83.799478065166198</v>
      </c>
      <c r="M921" s="44">
        <v>23.369131088256836</v>
      </c>
      <c r="N921" s="44">
        <v>0.16946936870133111</v>
      </c>
    </row>
    <row r="922" spans="1:14" x14ac:dyDescent="0.35">
      <c r="A922" t="s">
        <v>911</v>
      </c>
      <c r="B922" t="s">
        <v>1840</v>
      </c>
      <c r="C922" t="s">
        <v>1934</v>
      </c>
      <c r="D922" t="s">
        <v>2044</v>
      </c>
      <c r="E922" s="44">
        <v>0.83460724353790283</v>
      </c>
      <c r="F922" s="44">
        <v>0.57217836380004883</v>
      </c>
      <c r="G922" s="44">
        <v>0.1712646484375</v>
      </c>
      <c r="H922" s="44">
        <v>0.82248604297637939</v>
      </c>
      <c r="I922" s="44">
        <v>1.5386861748993397E-2</v>
      </c>
      <c r="J922" s="44">
        <v>1.7732930645791147</v>
      </c>
      <c r="K922" s="44">
        <v>4.7162352384847175</v>
      </c>
      <c r="L922" s="44">
        <v>111.78974596816408</v>
      </c>
      <c r="M922" s="44">
        <v>24.218563079833984</v>
      </c>
      <c r="N922" s="44">
        <v>0.52701905531429416</v>
      </c>
    </row>
    <row r="923" spans="1:14" x14ac:dyDescent="0.35">
      <c r="A923" t="s">
        <v>912</v>
      </c>
      <c r="B923" t="s">
        <v>1840</v>
      </c>
      <c r="C923" t="s">
        <v>1935</v>
      </c>
      <c r="D923" t="s">
        <v>2044</v>
      </c>
      <c r="E923" s="44">
        <v>0.87674367427825928</v>
      </c>
      <c r="F923" s="44">
        <v>0.69938701391220093</v>
      </c>
      <c r="G923" s="44">
        <v>0.16231292486190796</v>
      </c>
      <c r="H923" s="44">
        <v>0.74493169784545898</v>
      </c>
      <c r="I923" s="44">
        <v>1.582689955830574E-2</v>
      </c>
      <c r="J923" s="44">
        <v>2.057246151680113</v>
      </c>
      <c r="K923" s="44">
        <v>5.1213035610303015</v>
      </c>
      <c r="L923" s="44">
        <v>128.0529134376294</v>
      </c>
      <c r="M923" s="44">
        <v>25.096149444580078</v>
      </c>
      <c r="N923" s="44">
        <v>0.56485515791586227</v>
      </c>
    </row>
    <row r="924" spans="1:14" x14ac:dyDescent="0.35">
      <c r="A924" t="s">
        <v>913</v>
      </c>
      <c r="B924" t="s">
        <v>1840</v>
      </c>
      <c r="C924" t="s">
        <v>1936</v>
      </c>
      <c r="D924" t="s">
        <v>2044</v>
      </c>
      <c r="E924" s="44">
        <v>1.032567024230957</v>
      </c>
      <c r="F924" s="44">
        <v>1.0269616842269897</v>
      </c>
      <c r="G924" s="44">
        <v>0.17041803896427155</v>
      </c>
      <c r="H924" s="44">
        <v>0.71762573719024658</v>
      </c>
      <c r="I924" s="44">
        <v>2.0149523392319679E-2</v>
      </c>
      <c r="J924" s="44">
        <v>2.3637700547206721</v>
      </c>
      <c r="K924" s="44">
        <v>5.9688243074739988</v>
      </c>
      <c r="L924" s="44">
        <v>136.70989189732757</v>
      </c>
      <c r="M924" s="44">
        <v>25.998344421386719</v>
      </c>
      <c r="N924" s="44">
        <v>0.63733207524783353</v>
      </c>
    </row>
    <row r="925" spans="1:14" x14ac:dyDescent="0.35">
      <c r="A925" t="s">
        <v>914</v>
      </c>
      <c r="B925" t="s">
        <v>1840</v>
      </c>
      <c r="C925" t="s">
        <v>1937</v>
      </c>
      <c r="D925" t="s">
        <v>2044</v>
      </c>
      <c r="E925" s="44">
        <v>1.3247169256210327</v>
      </c>
      <c r="F925" s="44">
        <v>1.2961118221282959</v>
      </c>
      <c r="G925" s="44">
        <v>0.16737222671508789</v>
      </c>
      <c r="H925" s="44">
        <v>0.66941642761230469</v>
      </c>
      <c r="I925" s="44">
        <v>2.0683279260993004E-2</v>
      </c>
      <c r="J925" s="44">
        <v>1.6640380959298162</v>
      </c>
      <c r="K925" s="44">
        <v>5.7757626179500203</v>
      </c>
      <c r="L925" s="44">
        <v>145.71217532765198</v>
      </c>
      <c r="M925" s="44">
        <v>26.920467376708984</v>
      </c>
      <c r="N925" s="44">
        <v>0.63342395057855327</v>
      </c>
    </row>
    <row r="926" spans="1:14" x14ac:dyDescent="0.35">
      <c r="A926" t="s">
        <v>915</v>
      </c>
      <c r="B926" t="s">
        <v>1840</v>
      </c>
      <c r="C926" t="s">
        <v>1938</v>
      </c>
      <c r="D926" t="s">
        <v>2044</v>
      </c>
      <c r="E926" s="44">
        <v>1.0615042448043823</v>
      </c>
      <c r="F926" s="44">
        <v>1.3078112602233887</v>
      </c>
      <c r="G926" s="44">
        <v>0.12576067447662354</v>
      </c>
      <c r="H926" s="44">
        <v>0.42741137742996216</v>
      </c>
      <c r="I926" s="44">
        <v>2.1074004471302032E-2</v>
      </c>
      <c r="J926" s="44">
        <v>0.26626507175624081</v>
      </c>
      <c r="K926" s="44">
        <v>3.705707745062008</v>
      </c>
      <c r="L926" s="44">
        <v>116.19364751308522</v>
      </c>
      <c r="M926" s="44">
        <v>27.859302520751953</v>
      </c>
      <c r="N926" s="44">
        <v>0.49588111935068913</v>
      </c>
    </row>
    <row r="927" spans="1:14" x14ac:dyDescent="0.35">
      <c r="A927" t="s">
        <v>916</v>
      </c>
      <c r="B927" t="s">
        <v>1840</v>
      </c>
      <c r="C927" t="s">
        <v>1939</v>
      </c>
      <c r="D927" t="s">
        <v>2044</v>
      </c>
      <c r="E927" s="44">
        <v>0.99780136346817017</v>
      </c>
      <c r="F927" s="44">
        <v>1.0029964447021484</v>
      </c>
      <c r="G927" s="44">
        <v>8.69741290807724E-2</v>
      </c>
      <c r="H927" s="44">
        <v>0.28320673108100891</v>
      </c>
      <c r="I927" s="44">
        <v>1.5958167612552643E-2</v>
      </c>
      <c r="J927" s="44">
        <v>0.46041262093010094</v>
      </c>
      <c r="K927" s="44">
        <v>3.3272274383562133</v>
      </c>
      <c r="L927" s="44">
        <v>101.12374810471567</v>
      </c>
      <c r="M927" s="44">
        <v>28.813465118408203</v>
      </c>
      <c r="N927" s="44">
        <v>0.4798781528448135</v>
      </c>
    </row>
    <row r="928" spans="1:14" x14ac:dyDescent="0.35">
      <c r="A928" t="s">
        <v>917</v>
      </c>
      <c r="B928" t="s">
        <v>1840</v>
      </c>
      <c r="C928" t="s">
        <v>1940</v>
      </c>
      <c r="D928" t="s">
        <v>2044</v>
      </c>
      <c r="E928" s="44">
        <v>1.1895090341567993</v>
      </c>
      <c r="F928" s="44">
        <v>1.2090646028518677</v>
      </c>
      <c r="G928" s="44">
        <v>0.11323137581348419</v>
      </c>
      <c r="H928" s="44">
        <v>0.38012722134590149</v>
      </c>
      <c r="I928" s="44">
        <v>1.9499797374010086E-2</v>
      </c>
      <c r="J928" s="44">
        <v>0.48049819356956164</v>
      </c>
      <c r="K928" s="44">
        <v>3.9077667275365293</v>
      </c>
      <c r="L928" s="44">
        <v>126.5057104447683</v>
      </c>
      <c r="M928" s="44">
        <v>29.78419303894043</v>
      </c>
      <c r="N928" s="44">
        <v>0.51583650615019527</v>
      </c>
    </row>
    <row r="929" spans="1:14" x14ac:dyDescent="0.35">
      <c r="A929" t="s">
        <v>918</v>
      </c>
      <c r="B929" t="s">
        <v>1840</v>
      </c>
      <c r="C929" t="s">
        <v>1941</v>
      </c>
      <c r="D929" t="s">
        <v>2044</v>
      </c>
      <c r="E929" s="44">
        <v>1.3608003854751587</v>
      </c>
      <c r="F929" s="44">
        <v>1.3323014974594116</v>
      </c>
      <c r="G929" s="44">
        <v>0.13549855351448059</v>
      </c>
      <c r="H929" s="44">
        <v>0.47320637106895447</v>
      </c>
      <c r="I929" s="44">
        <v>2.1286850795149803E-2</v>
      </c>
      <c r="J929" s="44">
        <v>0.9338516423789549</v>
      </c>
      <c r="K929" s="44">
        <v>4.8339956130741841</v>
      </c>
      <c r="L929" s="44">
        <v>114.50432744279522</v>
      </c>
      <c r="M929" s="44">
        <v>30.774206161499023</v>
      </c>
      <c r="N929" s="44">
        <v>0.57705031797000927</v>
      </c>
    </row>
    <row r="930" spans="1:14" x14ac:dyDescent="0.35">
      <c r="A930" t="s">
        <v>919</v>
      </c>
      <c r="B930" t="s">
        <v>1841</v>
      </c>
      <c r="C930" t="s">
        <v>1933</v>
      </c>
      <c r="D930" t="s">
        <v>2045</v>
      </c>
      <c r="E930" s="44">
        <v>0.21881066262722015</v>
      </c>
      <c r="F930" s="44">
        <v>4.0080100297927856E-2</v>
      </c>
      <c r="G930" s="44">
        <v>1.7950991168618202E-2</v>
      </c>
      <c r="H930" s="44">
        <v>0.18669712543487549</v>
      </c>
      <c r="I930" s="44">
        <v>1.5944633632898331E-3</v>
      </c>
      <c r="J930" s="44">
        <v>6.3929271273788599E-2</v>
      </c>
      <c r="K930" s="44">
        <v>0.53130808083145753</v>
      </c>
      <c r="L930" s="44">
        <v>12.794263170739264</v>
      </c>
      <c r="M930" s="44">
        <v>2.0148658752441406</v>
      </c>
      <c r="N930" s="44">
        <v>2.2455001933500696E-3</v>
      </c>
    </row>
    <row r="931" spans="1:14" x14ac:dyDescent="0.35">
      <c r="A931" t="s">
        <v>920</v>
      </c>
      <c r="B931" t="s">
        <v>1841</v>
      </c>
      <c r="C931" t="s">
        <v>1934</v>
      </c>
      <c r="D931" t="s">
        <v>2045</v>
      </c>
      <c r="E931" s="44">
        <v>0.22256976366043091</v>
      </c>
      <c r="F931" s="44">
        <v>5.2615784108638763E-2</v>
      </c>
      <c r="G931" s="44">
        <v>2.1413132548332214E-2</v>
      </c>
      <c r="H931" s="44">
        <v>0.17978373169898987</v>
      </c>
      <c r="I931" s="44">
        <v>2.6079523377120495E-3</v>
      </c>
      <c r="J931" s="44">
        <v>8.7012653745856761E-2</v>
      </c>
      <c r="K931" s="44">
        <v>0.68701056120718973</v>
      </c>
      <c r="L931" s="44">
        <v>15.39316857539699</v>
      </c>
      <c r="M931" s="44">
        <v>2.0513389110565186</v>
      </c>
      <c r="N931" s="44">
        <v>0.12100756126801937</v>
      </c>
    </row>
    <row r="932" spans="1:14" x14ac:dyDescent="0.35">
      <c r="A932" t="s">
        <v>921</v>
      </c>
      <c r="B932" t="s">
        <v>1841</v>
      </c>
      <c r="C932" t="s">
        <v>1935</v>
      </c>
      <c r="D932" t="s">
        <v>2045</v>
      </c>
      <c r="E932" s="44">
        <v>0.21635523438453674</v>
      </c>
      <c r="F932" s="44">
        <v>4.3149270117282867E-2</v>
      </c>
      <c r="G932" s="44">
        <v>9.4357132911682129E-3</v>
      </c>
      <c r="H932" s="44">
        <v>7.1765594184398651E-2</v>
      </c>
      <c r="I932" s="44">
        <v>5.4550060303881764E-4</v>
      </c>
      <c r="J932" s="44">
        <v>9.0775319885462044E-2</v>
      </c>
      <c r="K932" s="44">
        <v>0.55838147633133273</v>
      </c>
      <c r="L932" s="44">
        <v>16.110283250815396</v>
      </c>
      <c r="M932" s="44">
        <v>2.0893149375915527</v>
      </c>
      <c r="N932" s="44">
        <v>0.12635484275949982</v>
      </c>
    </row>
    <row r="933" spans="1:14" x14ac:dyDescent="0.35">
      <c r="A933" t="s">
        <v>922</v>
      </c>
      <c r="B933" t="s">
        <v>1841</v>
      </c>
      <c r="C933" t="s">
        <v>1936</v>
      </c>
      <c r="D933" t="s">
        <v>2045</v>
      </c>
      <c r="E933" s="44">
        <v>0.23636539280414581</v>
      </c>
      <c r="F933" s="44">
        <v>5.2910909056663513E-2</v>
      </c>
      <c r="G933" s="44">
        <v>8.3095841109752655E-3</v>
      </c>
      <c r="H933" s="44">
        <v>5.013684555888176E-2</v>
      </c>
      <c r="I933" s="44">
        <v>6.4145814394578338E-4</v>
      </c>
      <c r="J933" s="44">
        <v>9.2099730841272542E-2</v>
      </c>
      <c r="K933" s="44">
        <v>0.56138589588080778</v>
      </c>
      <c r="L933" s="44">
        <v>14.914988128930139</v>
      </c>
      <c r="M933" s="44">
        <v>2.1285068988800049</v>
      </c>
      <c r="N933" s="44">
        <v>0.12092199067353793</v>
      </c>
    </row>
    <row r="934" spans="1:14" x14ac:dyDescent="0.35">
      <c r="A934" t="s">
        <v>923</v>
      </c>
      <c r="B934" t="s">
        <v>1841</v>
      </c>
      <c r="C934" t="s">
        <v>1937</v>
      </c>
      <c r="D934" t="s">
        <v>2045</v>
      </c>
      <c r="E934" s="44">
        <v>0.38685470819473267</v>
      </c>
      <c r="F934" s="44">
        <v>0.15512274205684662</v>
      </c>
      <c r="G934" s="44">
        <v>3.5437539219856262E-2</v>
      </c>
      <c r="H934" s="44">
        <v>0.15551340579986572</v>
      </c>
      <c r="I934" s="44">
        <v>4.7122328542172909E-3</v>
      </c>
      <c r="J934" s="44">
        <v>0.14324094740277848</v>
      </c>
      <c r="K934" s="44">
        <v>0.99842857964589093</v>
      </c>
      <c r="L934" s="44">
        <v>16.259279420534753</v>
      </c>
      <c r="M934" s="44">
        <v>2.1685724258422852</v>
      </c>
      <c r="N934" s="44">
        <v>0.11754701296515835</v>
      </c>
    </row>
    <row r="935" spans="1:14" x14ac:dyDescent="0.35">
      <c r="A935" t="s">
        <v>924</v>
      </c>
      <c r="B935" t="s">
        <v>1841</v>
      </c>
      <c r="C935" t="s">
        <v>1938</v>
      </c>
      <c r="D935" t="s">
        <v>2045</v>
      </c>
      <c r="E935" s="44">
        <v>0.45305448770523071</v>
      </c>
      <c r="F935" s="44">
        <v>0.15678040683269501</v>
      </c>
      <c r="G935" s="44">
        <v>3.0902590602636337E-2</v>
      </c>
      <c r="H935" s="44">
        <v>0.10177360475063324</v>
      </c>
      <c r="I935" s="44">
        <v>4.147868137806654E-3</v>
      </c>
      <c r="J935" s="44">
        <v>9.339665407830279E-2</v>
      </c>
      <c r="K935" s="44">
        <v>0.93876221331482101</v>
      </c>
      <c r="L935" s="44">
        <v>14.445031124674879</v>
      </c>
      <c r="M935" s="44">
        <v>2.2091970443725586</v>
      </c>
      <c r="N935" s="44">
        <v>9.8706578390113209E-2</v>
      </c>
    </row>
    <row r="936" spans="1:14" x14ac:dyDescent="0.35">
      <c r="A936" t="s">
        <v>925</v>
      </c>
      <c r="B936" t="s">
        <v>1841</v>
      </c>
      <c r="C936" t="s">
        <v>1939</v>
      </c>
      <c r="D936" t="s">
        <v>2045</v>
      </c>
      <c r="E936" s="44">
        <v>0.3648601770401001</v>
      </c>
      <c r="F936" s="44">
        <v>0.114844910800457</v>
      </c>
      <c r="G936" s="44">
        <v>1.7553936690092087E-2</v>
      </c>
      <c r="H936" s="44">
        <v>5.8835417032241821E-2</v>
      </c>
      <c r="I936" s="44">
        <v>2.1582760382443666E-3</v>
      </c>
      <c r="J936" s="44">
        <v>9.4015319163438638E-2</v>
      </c>
      <c r="K936" s="44">
        <v>0.73293850017622153</v>
      </c>
      <c r="L936" s="44">
        <v>15.660405511882175</v>
      </c>
      <c r="M936" s="44">
        <v>2.2502598762512207</v>
      </c>
      <c r="N936" s="44">
        <v>8.0670488790187678E-2</v>
      </c>
    </row>
    <row r="937" spans="1:14" x14ac:dyDescent="0.35">
      <c r="A937" t="s">
        <v>926</v>
      </c>
      <c r="B937" t="s">
        <v>1841</v>
      </c>
      <c r="C937" t="s">
        <v>1940</v>
      </c>
      <c r="D937" t="s">
        <v>2045</v>
      </c>
      <c r="E937" s="44">
        <v>0.40728515386581421</v>
      </c>
      <c r="F937" s="44">
        <v>0.13238914310932159</v>
      </c>
      <c r="G937" s="44">
        <v>2.1777123212814331E-2</v>
      </c>
      <c r="H937" s="44">
        <v>7.2404228150844574E-2</v>
      </c>
      <c r="I937" s="44">
        <v>2.7907837647944689E-3</v>
      </c>
      <c r="J937" s="44">
        <v>9.4697445820645751E-2</v>
      </c>
      <c r="K937" s="44">
        <v>0.82216873790716261</v>
      </c>
      <c r="L937" s="44">
        <v>17.384325980568835</v>
      </c>
      <c r="M937" s="44">
        <v>2.2916610240936279</v>
      </c>
      <c r="N937" s="44">
        <v>9.082484252062939E-2</v>
      </c>
    </row>
    <row r="938" spans="1:14" x14ac:dyDescent="0.35">
      <c r="A938" t="s">
        <v>927</v>
      </c>
      <c r="B938" t="s">
        <v>1841</v>
      </c>
      <c r="C938" t="s">
        <v>1941</v>
      </c>
      <c r="D938" t="s">
        <v>2045</v>
      </c>
      <c r="E938" s="44">
        <v>0.4689461886882782</v>
      </c>
      <c r="F938" s="44">
        <v>0.16376405954360962</v>
      </c>
      <c r="G938" s="44">
        <v>2.8496855869889259E-2</v>
      </c>
      <c r="H938" s="44">
        <v>9.3239299952983856E-2</v>
      </c>
      <c r="I938" s="44">
        <v>3.9431182667613029E-3</v>
      </c>
      <c r="J938" s="44">
        <v>9.7667082819719003E-2</v>
      </c>
      <c r="K938" s="44">
        <v>0.96266952616944412</v>
      </c>
      <c r="L938" s="44">
        <v>19.069694287872185</v>
      </c>
      <c r="M938" s="44">
        <v>2.3332011699676514</v>
      </c>
      <c r="N938" s="44">
        <v>0.10661291078365454</v>
      </c>
    </row>
    <row r="939" spans="1:14" x14ac:dyDescent="0.35">
      <c r="A939" t="s">
        <v>928</v>
      </c>
      <c r="B939" t="s">
        <v>1842</v>
      </c>
      <c r="C939" t="s">
        <v>1933</v>
      </c>
      <c r="D939" t="s">
        <v>2046</v>
      </c>
      <c r="E939" s="44">
        <v>4.2524099349975586E-2</v>
      </c>
      <c r="F939" s="44">
        <v>7.1477051824331284E-4</v>
      </c>
      <c r="G939" s="44">
        <v>0</v>
      </c>
      <c r="H939" s="44">
        <v>0</v>
      </c>
      <c r="I939" s="44">
        <v>0</v>
      </c>
      <c r="J939" s="44">
        <v>0</v>
      </c>
      <c r="K939" s="44">
        <v>4.3238870449907402E-2</v>
      </c>
      <c r="L939" s="44">
        <v>2.0321351914621104</v>
      </c>
      <c r="M939" s="44">
        <v>8.7669296264648438</v>
      </c>
      <c r="N939" s="44">
        <v>-3.4963407169463778E-10</v>
      </c>
    </row>
    <row r="940" spans="1:14" x14ac:dyDescent="0.35">
      <c r="A940" t="s">
        <v>929</v>
      </c>
      <c r="B940" t="s">
        <v>1842</v>
      </c>
      <c r="C940" t="s">
        <v>1934</v>
      </c>
      <c r="D940" t="s">
        <v>2046</v>
      </c>
      <c r="E940" s="44">
        <v>5.1041331142187119E-2</v>
      </c>
      <c r="F940" s="44">
        <v>8.3886238280683756E-4</v>
      </c>
      <c r="G940" s="44">
        <v>0</v>
      </c>
      <c r="H940" s="44">
        <v>0</v>
      </c>
      <c r="I940" s="44">
        <v>0</v>
      </c>
      <c r="J940" s="44">
        <v>0</v>
      </c>
      <c r="K940" s="44">
        <v>5.1880191286634451E-2</v>
      </c>
      <c r="L940" s="44">
        <v>2.2358208087290778</v>
      </c>
      <c r="M940" s="44">
        <v>9.0435075759887695</v>
      </c>
      <c r="N940" s="44">
        <v>-7.249603209413813E-10</v>
      </c>
    </row>
    <row r="941" spans="1:14" x14ac:dyDescent="0.35">
      <c r="A941" t="s">
        <v>930</v>
      </c>
      <c r="B941" t="s">
        <v>1842</v>
      </c>
      <c r="C941" t="s">
        <v>1935</v>
      </c>
      <c r="D941" t="s">
        <v>2046</v>
      </c>
      <c r="E941" s="44">
        <v>5.4386869072914124E-2</v>
      </c>
      <c r="F941" s="44">
        <v>8.1944692647084594E-4</v>
      </c>
      <c r="G941" s="44">
        <v>2.5122085935436189E-4</v>
      </c>
      <c r="H941" s="44">
        <v>6.9281546166166663E-4</v>
      </c>
      <c r="I941" s="44">
        <v>1.7150920757558197E-4</v>
      </c>
      <c r="J941" s="44">
        <v>0</v>
      </c>
      <c r="K941" s="44">
        <v>5.6380761484194311E-2</v>
      </c>
      <c r="L941" s="44">
        <v>2.3333080590240329</v>
      </c>
      <c r="M941" s="44">
        <v>9.3197097778320313</v>
      </c>
      <c r="N941" s="44">
        <v>5.8898399162801707E-5</v>
      </c>
    </row>
    <row r="942" spans="1:14" x14ac:dyDescent="0.35">
      <c r="A942" t="s">
        <v>931</v>
      </c>
      <c r="B942" t="s">
        <v>1842</v>
      </c>
      <c r="C942" t="s">
        <v>1936</v>
      </c>
      <c r="D942" t="s">
        <v>2046</v>
      </c>
      <c r="E942" s="44">
        <v>5.8013513684272766E-2</v>
      </c>
      <c r="F942" s="44">
        <v>8.3431345410645008E-4</v>
      </c>
      <c r="G942" s="44">
        <v>0</v>
      </c>
      <c r="H942" s="44">
        <v>0</v>
      </c>
      <c r="I942" s="44">
        <v>0</v>
      </c>
      <c r="J942" s="44">
        <v>0</v>
      </c>
      <c r="K942" s="44">
        <v>6.0025774816128058E-2</v>
      </c>
      <c r="L942" s="44">
        <v>2.5747108173403319</v>
      </c>
      <c r="M942" s="44">
        <v>9.6001863479614258</v>
      </c>
      <c r="N942" s="44">
        <v>1.1779488419020601E-3</v>
      </c>
    </row>
    <row r="943" spans="1:14" x14ac:dyDescent="0.35">
      <c r="A943" t="s">
        <v>932</v>
      </c>
      <c r="B943" t="s">
        <v>1842</v>
      </c>
      <c r="C943" t="s">
        <v>1937</v>
      </c>
      <c r="D943" t="s">
        <v>2046</v>
      </c>
      <c r="E943" s="44">
        <v>6.287848949432373E-2</v>
      </c>
      <c r="F943" s="44">
        <v>9.5906690694391727E-4</v>
      </c>
      <c r="G943" s="44">
        <v>0</v>
      </c>
      <c r="H943" s="44">
        <v>0</v>
      </c>
      <c r="I943" s="44">
        <v>0</v>
      </c>
      <c r="J943" s="44">
        <v>0</v>
      </c>
      <c r="K943" s="44">
        <v>6.3837562399359088E-2</v>
      </c>
      <c r="L943" s="44">
        <v>2.9341861567526077</v>
      </c>
      <c r="M943" s="44">
        <v>9.8917913436889648</v>
      </c>
      <c r="N943" s="44">
        <v>4.36827693461872E-9</v>
      </c>
    </row>
    <row r="944" spans="1:14" x14ac:dyDescent="0.35">
      <c r="A944" t="s">
        <v>933</v>
      </c>
      <c r="B944" t="s">
        <v>1842</v>
      </c>
      <c r="C944" t="s">
        <v>1938</v>
      </c>
      <c r="D944" t="s">
        <v>2046</v>
      </c>
      <c r="E944" s="44">
        <v>7.4296250939369202E-2</v>
      </c>
      <c r="F944" s="44">
        <v>1.1630994267761707E-3</v>
      </c>
      <c r="G944" s="44">
        <v>0</v>
      </c>
      <c r="H944" s="44">
        <v>0</v>
      </c>
      <c r="I944" s="44">
        <v>0</v>
      </c>
      <c r="J944" s="44">
        <v>0</v>
      </c>
      <c r="K944" s="44">
        <v>7.5459353883569502E-2</v>
      </c>
      <c r="L944" s="44">
        <v>3.0049667827971911</v>
      </c>
      <c r="M944" s="44">
        <v>10.199270248413086</v>
      </c>
      <c r="N944" s="44">
        <v>2.577951185855909E-10</v>
      </c>
    </row>
    <row r="945" spans="1:14" x14ac:dyDescent="0.35">
      <c r="A945" t="s">
        <v>934</v>
      </c>
      <c r="B945" t="s">
        <v>1842</v>
      </c>
      <c r="C945" t="s">
        <v>1939</v>
      </c>
      <c r="D945" t="s">
        <v>2046</v>
      </c>
      <c r="E945" s="44">
        <v>7.4548892676830292E-2</v>
      </c>
      <c r="F945" s="44">
        <v>1.1032411130145192E-3</v>
      </c>
      <c r="G945" s="44">
        <v>0</v>
      </c>
      <c r="H945" s="44">
        <v>0</v>
      </c>
      <c r="I945" s="44">
        <v>0</v>
      </c>
      <c r="J945" s="44">
        <v>0</v>
      </c>
      <c r="K945" s="44">
        <v>7.5652134256624454E-2</v>
      </c>
      <c r="L945" s="44">
        <v>3.1380914384359708</v>
      </c>
      <c r="M945" s="44">
        <v>10.524117469787598</v>
      </c>
      <c r="N945" s="44">
        <v>-3.1420953339189595E-9</v>
      </c>
    </row>
    <row r="946" spans="1:14" x14ac:dyDescent="0.35">
      <c r="A946" t="s">
        <v>935</v>
      </c>
      <c r="B946" t="s">
        <v>1842</v>
      </c>
      <c r="C946" t="s">
        <v>1940</v>
      </c>
      <c r="D946" t="s">
        <v>2046</v>
      </c>
      <c r="E946" s="44">
        <v>7.8577116131782532E-2</v>
      </c>
      <c r="F946" s="44">
        <v>1.0762234451249242E-3</v>
      </c>
      <c r="G946" s="44">
        <v>0</v>
      </c>
      <c r="H946" s="44">
        <v>0</v>
      </c>
      <c r="I946" s="44">
        <v>0</v>
      </c>
      <c r="J946" s="44">
        <v>0</v>
      </c>
      <c r="K946" s="44">
        <v>7.9653341125433236E-2</v>
      </c>
      <c r="L946" s="44">
        <v>3.3956133016030572</v>
      </c>
      <c r="M946" s="44">
        <v>10.864243507385254</v>
      </c>
      <c r="N946" s="44">
        <v>3.5275862508843403E-9</v>
      </c>
    </row>
    <row r="947" spans="1:14" x14ac:dyDescent="0.35">
      <c r="A947" t="s">
        <v>936</v>
      </c>
      <c r="B947" t="s">
        <v>1842</v>
      </c>
      <c r="C947" t="s">
        <v>1941</v>
      </c>
      <c r="D947" t="s">
        <v>2046</v>
      </c>
      <c r="E947" s="44">
        <v>8.3396211266517639E-2</v>
      </c>
      <c r="F947" s="44">
        <v>1.058551948517561E-3</v>
      </c>
      <c r="G947" s="44">
        <v>0</v>
      </c>
      <c r="H947" s="44">
        <v>0</v>
      </c>
      <c r="I947" s="44">
        <v>0</v>
      </c>
      <c r="J947" s="44">
        <v>0</v>
      </c>
      <c r="K947" s="44">
        <v>8.4454767224950364E-2</v>
      </c>
      <c r="L947" s="44">
        <v>3.4359563115939888</v>
      </c>
      <c r="M947" s="44">
        <v>11.216448783874512</v>
      </c>
      <c r="N947" s="44">
        <v>7.269544174959286E-9</v>
      </c>
    </row>
    <row r="948" spans="1:14" x14ac:dyDescent="0.35">
      <c r="A948" t="s">
        <v>937</v>
      </c>
      <c r="B948" t="s">
        <v>1843</v>
      </c>
      <c r="C948" t="s">
        <v>1933</v>
      </c>
      <c r="D948" t="s">
        <v>2047</v>
      </c>
      <c r="E948" s="44">
        <v>5.1595360040664673E-2</v>
      </c>
      <c r="F948" s="44">
        <v>3.9591928943991661E-3</v>
      </c>
      <c r="G948" s="44">
        <v>0</v>
      </c>
      <c r="H948" s="44">
        <v>0</v>
      </c>
      <c r="I948" s="44">
        <v>0</v>
      </c>
      <c r="J948" s="44">
        <v>0.58159860543885034</v>
      </c>
      <c r="K948" s="44">
        <v>7.6356675772195931E-2</v>
      </c>
      <c r="L948" s="44">
        <v>26.19256523085912</v>
      </c>
      <c r="M948" s="44">
        <v>19.970495223999023</v>
      </c>
      <c r="N948" s="44">
        <v>-0.56079648353304079</v>
      </c>
    </row>
    <row r="949" spans="1:14" x14ac:dyDescent="0.35">
      <c r="A949" t="s">
        <v>938</v>
      </c>
      <c r="B949" t="s">
        <v>1843</v>
      </c>
      <c r="C949" t="s">
        <v>1934</v>
      </c>
      <c r="D949" t="s">
        <v>2047</v>
      </c>
      <c r="E949" s="44">
        <v>8.4786206483840942E-2</v>
      </c>
      <c r="F949" s="44">
        <v>2.4899229407310486E-2</v>
      </c>
      <c r="G949" s="44">
        <v>8.648257702589035E-3</v>
      </c>
      <c r="H949" s="44">
        <v>1.211665291339159E-2</v>
      </c>
      <c r="I949" s="44">
        <v>3.2089960295706987E-3</v>
      </c>
      <c r="J949" s="44">
        <v>0.75863825268068408</v>
      </c>
      <c r="K949" s="44">
        <v>1.1366502380177019</v>
      </c>
      <c r="L949" s="44">
        <v>29.363891439704236</v>
      </c>
      <c r="M949" s="44">
        <v>20.520448684692383</v>
      </c>
      <c r="N949" s="44">
        <v>0.2443526374452103</v>
      </c>
    </row>
    <row r="950" spans="1:14" x14ac:dyDescent="0.35">
      <c r="A950" t="s">
        <v>939</v>
      </c>
      <c r="B950" t="s">
        <v>1843</v>
      </c>
      <c r="C950" t="s">
        <v>1935</v>
      </c>
      <c r="D950" t="s">
        <v>2047</v>
      </c>
      <c r="E950" s="44">
        <v>0.14884366095066071</v>
      </c>
      <c r="F950" s="44">
        <v>6.8857148289680481E-2</v>
      </c>
      <c r="G950" s="44">
        <v>2.9302988201379776E-2</v>
      </c>
      <c r="H950" s="44">
        <v>7.6677627861499786E-2</v>
      </c>
      <c r="I950" s="44">
        <v>6.929988507181406E-3</v>
      </c>
      <c r="J950" s="44">
        <v>0.79847278682195888</v>
      </c>
      <c r="K950" s="44">
        <v>1.4310378662882397</v>
      </c>
      <c r="L950" s="44">
        <v>29.120549202230901</v>
      </c>
      <c r="M950" s="44">
        <v>21.082382202148438</v>
      </c>
      <c r="N950" s="44">
        <v>0.3019536717094754</v>
      </c>
    </row>
    <row r="951" spans="1:14" x14ac:dyDescent="0.35">
      <c r="A951" t="s">
        <v>940</v>
      </c>
      <c r="B951" t="s">
        <v>1843</v>
      </c>
      <c r="C951" t="s">
        <v>1936</v>
      </c>
      <c r="D951" t="s">
        <v>2047</v>
      </c>
      <c r="E951" s="44">
        <v>0.14517025649547577</v>
      </c>
      <c r="F951" s="44">
        <v>7.8985109925270081E-2</v>
      </c>
      <c r="G951" s="44">
        <v>2.8438150882720947E-2</v>
      </c>
      <c r="H951" s="44">
        <v>9.6657454967498779E-2</v>
      </c>
      <c r="I951" s="44">
        <v>6.1199963092803955E-3</v>
      </c>
      <c r="J951" s="44">
        <v>0.83100386540563087</v>
      </c>
      <c r="K951" s="44">
        <v>1.5054628305689484</v>
      </c>
      <c r="L951" s="44">
        <v>32.358263818969128</v>
      </c>
      <c r="M951" s="44">
        <v>21.655712127685547</v>
      </c>
      <c r="N951" s="44">
        <v>0.31908799658307152</v>
      </c>
    </row>
    <row r="952" spans="1:14" x14ac:dyDescent="0.35">
      <c r="A952" t="s">
        <v>941</v>
      </c>
      <c r="B952" t="s">
        <v>1843</v>
      </c>
      <c r="C952" t="s">
        <v>1937</v>
      </c>
      <c r="D952" t="s">
        <v>2047</v>
      </c>
      <c r="E952" s="44">
        <v>0.11852928996086121</v>
      </c>
      <c r="F952" s="44">
        <v>5.7148337364196777E-2</v>
      </c>
      <c r="G952" s="44">
        <v>1.5623567625880241E-2</v>
      </c>
      <c r="H952" s="44">
        <v>6.3153289258480072E-2</v>
      </c>
      <c r="I952" s="44">
        <v>3.1254398636519909E-3</v>
      </c>
      <c r="J952" s="44">
        <v>0.86489524936503914</v>
      </c>
      <c r="K952" s="44">
        <v>1.4577356348868005</v>
      </c>
      <c r="L952" s="44">
        <v>34.998775621390422</v>
      </c>
      <c r="M952" s="44">
        <v>22.239904403686523</v>
      </c>
      <c r="N952" s="44">
        <v>0.3352604628456749</v>
      </c>
    </row>
    <row r="953" spans="1:14" x14ac:dyDescent="0.35">
      <c r="A953" t="s">
        <v>942</v>
      </c>
      <c r="B953" t="s">
        <v>1843</v>
      </c>
      <c r="C953" t="s">
        <v>1938</v>
      </c>
      <c r="D953" t="s">
        <v>2047</v>
      </c>
      <c r="E953" s="44">
        <v>8.5457995533943176E-2</v>
      </c>
      <c r="F953" s="44">
        <v>2.2794006392359734E-2</v>
      </c>
      <c r="G953" s="44">
        <v>1.4174736570566893E-3</v>
      </c>
      <c r="H953" s="44">
        <v>8.2203280180692673E-3</v>
      </c>
      <c r="I953" s="44">
        <v>7.9736018960829824E-5</v>
      </c>
      <c r="J953" s="44">
        <v>0.88598609763591718</v>
      </c>
      <c r="K953" s="44">
        <v>1.3277133403067387</v>
      </c>
      <c r="L953" s="44">
        <v>30.931779068717294</v>
      </c>
      <c r="M953" s="44">
        <v>22.834522247314453</v>
      </c>
      <c r="N953" s="44">
        <v>0.32375769992904602</v>
      </c>
    </row>
    <row r="954" spans="1:14" x14ac:dyDescent="0.35">
      <c r="A954" t="s">
        <v>943</v>
      </c>
      <c r="B954" t="s">
        <v>1843</v>
      </c>
      <c r="C954" t="s">
        <v>1939</v>
      </c>
      <c r="D954" t="s">
        <v>2047</v>
      </c>
      <c r="E954" s="44">
        <v>8.1499665975570679E-2</v>
      </c>
      <c r="F954" s="44">
        <v>1.6967209056019783E-2</v>
      </c>
      <c r="G954" s="44">
        <v>0</v>
      </c>
      <c r="H954" s="44">
        <v>0</v>
      </c>
      <c r="I954" s="44">
        <v>0</v>
      </c>
      <c r="J954" s="44">
        <v>0.8500343720128013</v>
      </c>
      <c r="K954" s="44">
        <v>1.2487640652326928</v>
      </c>
      <c r="L954" s="44">
        <v>32.635003419101153</v>
      </c>
      <c r="M954" s="44">
        <v>23.439188003540039</v>
      </c>
      <c r="N954" s="44">
        <v>0.30026282005094618</v>
      </c>
    </row>
    <row r="955" spans="1:14" x14ac:dyDescent="0.35">
      <c r="A955" t="s">
        <v>944</v>
      </c>
      <c r="B955" t="s">
        <v>1843</v>
      </c>
      <c r="C955" t="s">
        <v>1940</v>
      </c>
      <c r="D955" t="s">
        <v>2047</v>
      </c>
      <c r="E955" s="44">
        <v>0.11661574244499207</v>
      </c>
      <c r="F955" s="44">
        <v>4.3123945593833923E-2</v>
      </c>
      <c r="G955" s="44">
        <v>8.7300166487693787E-3</v>
      </c>
      <c r="H955" s="44">
        <v>4.2698211967945099E-2</v>
      </c>
      <c r="I955" s="44">
        <v>1.3489439152181149E-3</v>
      </c>
      <c r="J955" s="44">
        <v>0.85575296160683501</v>
      </c>
      <c r="K955" s="44">
        <v>1.3827223970424447</v>
      </c>
      <c r="L955" s="44">
        <v>34.992840390706284</v>
      </c>
      <c r="M955" s="44">
        <v>24.05372428894043</v>
      </c>
      <c r="N955" s="44">
        <v>0.31445259116299618</v>
      </c>
    </row>
    <row r="956" spans="1:14" x14ac:dyDescent="0.35">
      <c r="A956" t="s">
        <v>945</v>
      </c>
      <c r="B956" t="s">
        <v>1843</v>
      </c>
      <c r="C956" t="s">
        <v>1941</v>
      </c>
      <c r="D956" t="s">
        <v>2047</v>
      </c>
      <c r="E956" s="44">
        <v>0.16811808943748474</v>
      </c>
      <c r="F956" s="44">
        <v>8.1430383026599884E-2</v>
      </c>
      <c r="G956" s="44">
        <v>2.2570380941033363E-2</v>
      </c>
      <c r="H956" s="44">
        <v>0.1075981929898262</v>
      </c>
      <c r="I956" s="44">
        <v>3.7896607536822557E-3</v>
      </c>
      <c r="J956" s="44">
        <v>0.87997831952304051</v>
      </c>
      <c r="K956" s="44">
        <v>1.5989079461165234</v>
      </c>
      <c r="L956" s="44">
        <v>38.445179368612749</v>
      </c>
      <c r="M956" s="44">
        <v>24.678232192993164</v>
      </c>
      <c r="N956" s="44">
        <v>0.33542294109810633</v>
      </c>
    </row>
    <row r="957" spans="1:14" x14ac:dyDescent="0.35">
      <c r="A957" t="s">
        <v>946</v>
      </c>
      <c r="B957" t="s">
        <v>1844</v>
      </c>
      <c r="C957" t="s">
        <v>1933</v>
      </c>
      <c r="D957" t="s">
        <v>2048</v>
      </c>
      <c r="E957" s="44">
        <v>0.13498003780841827</v>
      </c>
      <c r="F957" s="44">
        <v>2.4089803919196129E-2</v>
      </c>
      <c r="G957" s="44">
        <v>0</v>
      </c>
      <c r="H957" s="44">
        <v>0</v>
      </c>
      <c r="I957" s="44">
        <v>0</v>
      </c>
      <c r="J957" s="44">
        <v>3.5138511245392468E-2</v>
      </c>
      <c r="K957" s="44">
        <v>0.19492513376365853</v>
      </c>
      <c r="L957" s="44">
        <v>1.6643106320316166</v>
      </c>
      <c r="M957" s="44">
        <v>0.50238394737243652</v>
      </c>
      <c r="N957" s="44">
        <v>7.1678637858710315E-4</v>
      </c>
    </row>
    <row r="958" spans="1:14" x14ac:dyDescent="0.35">
      <c r="A958" t="s">
        <v>947</v>
      </c>
      <c r="B958" t="s">
        <v>1844</v>
      </c>
      <c r="C958" t="s">
        <v>1934</v>
      </c>
      <c r="D958" t="s">
        <v>2048</v>
      </c>
      <c r="E958" s="44">
        <v>0.13415089249610901</v>
      </c>
      <c r="F958" s="44">
        <v>2.1667325869202614E-2</v>
      </c>
      <c r="G958" s="44">
        <v>0</v>
      </c>
      <c r="H958" s="44">
        <v>0</v>
      </c>
      <c r="I958" s="44">
        <v>0</v>
      </c>
      <c r="J958" s="44">
        <v>4.4073705579261289E-2</v>
      </c>
      <c r="K958" s="44">
        <v>0.19998767453473376</v>
      </c>
      <c r="L958" s="44">
        <v>1.8648261416199976</v>
      </c>
      <c r="M958" s="44">
        <v>0.50806701183319092</v>
      </c>
      <c r="N958" s="44">
        <v>9.5745002225394726E-5</v>
      </c>
    </row>
    <row r="959" spans="1:14" x14ac:dyDescent="0.35">
      <c r="A959" t="s">
        <v>948</v>
      </c>
      <c r="B959" t="s">
        <v>1844</v>
      </c>
      <c r="C959" t="s">
        <v>1935</v>
      </c>
      <c r="D959" t="s">
        <v>2048</v>
      </c>
      <c r="E959" s="44">
        <v>0.14555211365222931</v>
      </c>
      <c r="F959" s="44">
        <v>2.1783778443932533E-2</v>
      </c>
      <c r="G959" s="44">
        <v>0</v>
      </c>
      <c r="H959" s="44">
        <v>0</v>
      </c>
      <c r="I959" s="44">
        <v>0</v>
      </c>
      <c r="J959" s="44">
        <v>4.5512313179771301E-2</v>
      </c>
      <c r="K959" s="44">
        <v>0.21327749641188298</v>
      </c>
      <c r="L959" s="44">
        <v>1.7518878388044548</v>
      </c>
      <c r="M959" s="44">
        <v>0.51397901773452759</v>
      </c>
      <c r="N959" s="44">
        <v>4.2928554801438534E-4</v>
      </c>
    </row>
    <row r="960" spans="1:14" x14ac:dyDescent="0.35">
      <c r="A960" t="s">
        <v>949</v>
      </c>
      <c r="B960" t="s">
        <v>1844</v>
      </c>
      <c r="C960" t="s">
        <v>1936</v>
      </c>
      <c r="D960" t="s">
        <v>2048</v>
      </c>
      <c r="E960" s="44">
        <v>0.15089824795722961</v>
      </c>
      <c r="F960" s="44">
        <v>2.0930621773004532E-2</v>
      </c>
      <c r="G960" s="44">
        <v>0</v>
      </c>
      <c r="H960" s="44">
        <v>0</v>
      </c>
      <c r="I960" s="44">
        <v>0</v>
      </c>
      <c r="J960" s="44">
        <v>5.2574568673184108E-2</v>
      </c>
      <c r="K960" s="44">
        <v>0.22444883465929846</v>
      </c>
      <c r="L960" s="44">
        <v>1.850952140467699</v>
      </c>
      <c r="M960" s="44">
        <v>0.52010595798492432</v>
      </c>
      <c r="N960" s="44">
        <v>4.5399981170507475E-5</v>
      </c>
    </row>
    <row r="961" spans="1:14" x14ac:dyDescent="0.35">
      <c r="A961" t="s">
        <v>950</v>
      </c>
      <c r="B961" t="s">
        <v>1844</v>
      </c>
      <c r="C961" t="s">
        <v>1937</v>
      </c>
      <c r="D961" t="s">
        <v>2048</v>
      </c>
      <c r="E961" s="44">
        <v>0.24228039383888245</v>
      </c>
      <c r="F961" s="44">
        <v>3.2551661133766174E-2</v>
      </c>
      <c r="G961" s="44">
        <v>0</v>
      </c>
      <c r="H961" s="44">
        <v>0</v>
      </c>
      <c r="I961" s="44">
        <v>0</v>
      </c>
      <c r="J961" s="44">
        <v>6.1075431767106877E-2</v>
      </c>
      <c r="K961" s="44">
        <v>0.33590748079058441</v>
      </c>
      <c r="L961" s="44">
        <v>1.8611585747771466</v>
      </c>
      <c r="M961" s="44">
        <v>0.52643692493438721</v>
      </c>
      <c r="N961" s="44">
        <v>-2.0850332294042317E-8</v>
      </c>
    </row>
    <row r="962" spans="1:14" x14ac:dyDescent="0.35">
      <c r="A962" t="s">
        <v>951</v>
      </c>
      <c r="B962" t="s">
        <v>1844</v>
      </c>
      <c r="C962" t="s">
        <v>1938</v>
      </c>
      <c r="D962" t="s">
        <v>2048</v>
      </c>
      <c r="E962" s="44">
        <v>0.18662546575069427</v>
      </c>
      <c r="F962" s="44">
        <v>2.4452101439237595E-2</v>
      </c>
      <c r="G962" s="44">
        <v>1.9821301102638245E-3</v>
      </c>
      <c r="H962" s="44">
        <v>1.3765618205070496E-3</v>
      </c>
      <c r="I962" s="44">
        <v>2.0829282584600151E-4</v>
      </c>
      <c r="J962" s="44">
        <v>6.0352612308004115E-2</v>
      </c>
      <c r="K962" s="44">
        <v>0.27787421680408303</v>
      </c>
      <c r="L962" s="44">
        <v>1.5970299248290722</v>
      </c>
      <c r="M962" s="44">
        <v>0.5329129695892334</v>
      </c>
      <c r="N962" s="44">
        <v>2.8770532189182629E-3</v>
      </c>
    </row>
    <row r="963" spans="1:14" x14ac:dyDescent="0.35">
      <c r="A963" t="s">
        <v>952</v>
      </c>
      <c r="B963" t="s">
        <v>1844</v>
      </c>
      <c r="C963" t="s">
        <v>1939</v>
      </c>
      <c r="D963" t="s">
        <v>2048</v>
      </c>
      <c r="E963" s="44">
        <v>0.18844637274742126</v>
      </c>
      <c r="F963" s="44">
        <v>2.5405315682291985E-2</v>
      </c>
      <c r="G963" s="44">
        <v>1.8375673098489642E-3</v>
      </c>
      <c r="H963" s="44">
        <v>1.2761648977175355E-3</v>
      </c>
      <c r="I963" s="44">
        <v>1.9310138304717839E-4</v>
      </c>
      <c r="J963" s="44">
        <v>6.2240184052443172E-2</v>
      </c>
      <c r="K963" s="44">
        <v>0.28148372146684664</v>
      </c>
      <c r="L963" s="44">
        <v>1.6637730727340254</v>
      </c>
      <c r="M963" s="44">
        <v>0.53955996036529541</v>
      </c>
      <c r="N963" s="44">
        <v>2.0850112322287895E-3</v>
      </c>
    </row>
    <row r="964" spans="1:14" x14ac:dyDescent="0.35">
      <c r="A964" t="s">
        <v>953</v>
      </c>
      <c r="B964" t="s">
        <v>1844</v>
      </c>
      <c r="C964" t="s">
        <v>1940</v>
      </c>
      <c r="D964" t="s">
        <v>2048</v>
      </c>
      <c r="E964" s="44">
        <v>0.20523214340209961</v>
      </c>
      <c r="F964" s="44">
        <v>2.7519704774022102E-2</v>
      </c>
      <c r="G964" s="44">
        <v>2.1949340589344501E-3</v>
      </c>
      <c r="H964" s="44">
        <v>1.5243511879816651E-3</v>
      </c>
      <c r="I964" s="44">
        <v>2.3065537970978767E-4</v>
      </c>
      <c r="J964" s="44">
        <v>6.3490815139078838E-2</v>
      </c>
      <c r="K964" s="44">
        <v>0.3022487115326678</v>
      </c>
      <c r="L964" s="44">
        <v>1.7755004923318858</v>
      </c>
      <c r="M964" s="44">
        <v>0.54638808965682983</v>
      </c>
      <c r="N964" s="44">
        <v>2.0561098754920404E-3</v>
      </c>
    </row>
    <row r="965" spans="1:14" x14ac:dyDescent="0.35">
      <c r="A965" t="s">
        <v>954</v>
      </c>
      <c r="B965" t="s">
        <v>1844</v>
      </c>
      <c r="C965" t="s">
        <v>1941</v>
      </c>
      <c r="D965" t="s">
        <v>2048</v>
      </c>
      <c r="E965" s="44">
        <v>0.22550296783447266</v>
      </c>
      <c r="F965" s="44">
        <v>3.060227632522583E-2</v>
      </c>
      <c r="G965" s="44">
        <v>2.7803927659988403E-3</v>
      </c>
      <c r="H965" s="44">
        <v>1.9309440394863486E-3</v>
      </c>
      <c r="I965" s="44">
        <v>2.9217850533314049E-4</v>
      </c>
      <c r="J965" s="44">
        <v>6.49197957882683E-2</v>
      </c>
      <c r="K965" s="44">
        <v>0.32854064447894016</v>
      </c>
      <c r="L965" s="44">
        <v>1.972337645918363</v>
      </c>
      <c r="M965" s="44">
        <v>0.55333501100540161</v>
      </c>
      <c r="N965" s="44">
        <v>2.5120926253032194E-3</v>
      </c>
    </row>
    <row r="966" spans="1:14" x14ac:dyDescent="0.35">
      <c r="A966" t="s">
        <v>955</v>
      </c>
      <c r="B966" t="s">
        <v>1845</v>
      </c>
      <c r="C966" t="s">
        <v>1933</v>
      </c>
      <c r="D966" t="s">
        <v>2049</v>
      </c>
      <c r="E966" s="44">
        <v>2.1314153447747231E-2</v>
      </c>
      <c r="F966" s="44">
        <v>3.6810286110267043E-4</v>
      </c>
      <c r="G966" s="44">
        <v>3.9894173823995516E-5</v>
      </c>
      <c r="H966" s="44">
        <v>2.1151839755475521E-3</v>
      </c>
      <c r="I966" s="44">
        <v>0</v>
      </c>
      <c r="J966" s="44">
        <v>0</v>
      </c>
      <c r="K966" s="44">
        <v>3.1935741520652809E-2</v>
      </c>
      <c r="L966" s="44">
        <v>1.9860158197470916</v>
      </c>
      <c r="M966" s="44">
        <v>4.4485249519348145</v>
      </c>
      <c r="N966" s="44">
        <v>8.098406112918892E-3</v>
      </c>
    </row>
    <row r="967" spans="1:14" x14ac:dyDescent="0.35">
      <c r="A967" t="s">
        <v>956</v>
      </c>
      <c r="B967" t="s">
        <v>1845</v>
      </c>
      <c r="C967" t="s">
        <v>1934</v>
      </c>
      <c r="D967" t="s">
        <v>2049</v>
      </c>
      <c r="E967" s="44">
        <v>2.5018984451889992E-2</v>
      </c>
      <c r="F967" s="44">
        <v>4.67766571091488E-4</v>
      </c>
      <c r="G967" s="44">
        <v>0</v>
      </c>
      <c r="H967" s="44">
        <v>0</v>
      </c>
      <c r="I967" s="44">
        <v>0</v>
      </c>
      <c r="J967" s="44">
        <v>0</v>
      </c>
      <c r="K967" s="44">
        <v>3.2721750955800932E-2</v>
      </c>
      <c r="L967" s="44">
        <v>2.1955987847469456</v>
      </c>
      <c r="M967" s="44">
        <v>4.4761524200439453</v>
      </c>
      <c r="N967" s="44">
        <v>7.2350004275845703E-3</v>
      </c>
    </row>
    <row r="968" spans="1:14" x14ac:dyDescent="0.35">
      <c r="A968" t="s">
        <v>957</v>
      </c>
      <c r="B968" t="s">
        <v>1845</v>
      </c>
      <c r="C968" t="s">
        <v>1935</v>
      </c>
      <c r="D968" t="s">
        <v>2049</v>
      </c>
      <c r="E968" s="44">
        <v>2.5368347764015198E-2</v>
      </c>
      <c r="F968" s="44">
        <v>4.7249480849131942E-4</v>
      </c>
      <c r="G968" s="44">
        <v>0</v>
      </c>
      <c r="H968" s="44">
        <v>0</v>
      </c>
      <c r="I968" s="44">
        <v>0</v>
      </c>
      <c r="J968" s="44">
        <v>0</v>
      </c>
      <c r="K968" s="44">
        <v>3.2768241825500886E-2</v>
      </c>
      <c r="L968" s="44">
        <v>2.1709076860797887</v>
      </c>
      <c r="M968" s="44">
        <v>4.4904160499572754</v>
      </c>
      <c r="N968" s="44">
        <v>6.927398729125421E-3</v>
      </c>
    </row>
    <row r="969" spans="1:14" x14ac:dyDescent="0.35">
      <c r="A969" t="s">
        <v>958</v>
      </c>
      <c r="B969" t="s">
        <v>1845</v>
      </c>
      <c r="C969" t="s">
        <v>1936</v>
      </c>
      <c r="D969" t="s">
        <v>2049</v>
      </c>
      <c r="E969" s="44">
        <v>2.7811877429485321E-2</v>
      </c>
      <c r="F969" s="44">
        <v>5.3831510012969375E-4</v>
      </c>
      <c r="G969" s="44">
        <v>0</v>
      </c>
      <c r="H969" s="44">
        <v>0</v>
      </c>
      <c r="I969" s="44">
        <v>0</v>
      </c>
      <c r="J969" s="44">
        <v>0</v>
      </c>
      <c r="K969" s="44">
        <v>2.8350192529093807E-2</v>
      </c>
      <c r="L969" s="44">
        <v>1.5190400089168492</v>
      </c>
      <c r="M969" s="44">
        <v>4.4996528625488281</v>
      </c>
      <c r="N969" s="44">
        <v>-5.2439015629790475E-10</v>
      </c>
    </row>
    <row r="970" spans="1:14" x14ac:dyDescent="0.35">
      <c r="A970" t="s">
        <v>959</v>
      </c>
      <c r="B970" t="s">
        <v>1845</v>
      </c>
      <c r="C970" t="s">
        <v>1937</v>
      </c>
      <c r="D970" t="s">
        <v>2049</v>
      </c>
      <c r="E970" s="44">
        <v>2.9840178787708282E-2</v>
      </c>
      <c r="F970" s="44">
        <v>6.5506331156939268E-4</v>
      </c>
      <c r="G970" s="44">
        <v>0</v>
      </c>
      <c r="H970" s="44">
        <v>0</v>
      </c>
      <c r="I970" s="44">
        <v>0</v>
      </c>
      <c r="J970" s="44">
        <v>0</v>
      </c>
      <c r="K970" s="44">
        <v>3.0495241825611391E-2</v>
      </c>
      <c r="L970" s="44">
        <v>1.705989046918261</v>
      </c>
      <c r="M970" s="44">
        <v>4.5153927803039551</v>
      </c>
      <c r="N970" s="44">
        <v>5.4124096870999949E-10</v>
      </c>
    </row>
    <row r="971" spans="1:14" x14ac:dyDescent="0.35">
      <c r="A971" t="s">
        <v>960</v>
      </c>
      <c r="B971" t="s">
        <v>1845</v>
      </c>
      <c r="C971" t="s">
        <v>1938</v>
      </c>
      <c r="D971" t="s">
        <v>2049</v>
      </c>
      <c r="E971" s="44">
        <v>3.4903127700090408E-2</v>
      </c>
      <c r="F971" s="44">
        <v>8.3410285878926516E-4</v>
      </c>
      <c r="G971" s="44">
        <v>0</v>
      </c>
      <c r="H971" s="44">
        <v>0</v>
      </c>
      <c r="I971" s="44">
        <v>0</v>
      </c>
      <c r="J971" s="44">
        <v>0</v>
      </c>
      <c r="K971" s="44">
        <v>3.5737230429088274E-2</v>
      </c>
      <c r="L971" s="44">
        <v>1.5845738948808159</v>
      </c>
      <c r="M971" s="44">
        <v>4.5461001396179199</v>
      </c>
      <c r="N971" s="44">
        <v>-9.4469865263846486E-10</v>
      </c>
    </row>
    <row r="972" spans="1:14" x14ac:dyDescent="0.35">
      <c r="A972" t="s">
        <v>961</v>
      </c>
      <c r="B972" t="s">
        <v>1845</v>
      </c>
      <c r="C972" t="s">
        <v>1939</v>
      </c>
      <c r="D972" t="s">
        <v>2049</v>
      </c>
      <c r="E972" s="44">
        <v>3.6469452083110809E-2</v>
      </c>
      <c r="F972" s="44">
        <v>8.7390671251341701E-4</v>
      </c>
      <c r="G972" s="44">
        <v>0</v>
      </c>
      <c r="H972" s="44">
        <v>0</v>
      </c>
      <c r="I972" s="44">
        <v>0</v>
      </c>
      <c r="J972" s="44">
        <v>0</v>
      </c>
      <c r="K972" s="44">
        <v>3.734335801580526E-2</v>
      </c>
      <c r="L972" s="44">
        <v>1.7562949481772614</v>
      </c>
      <c r="M972" s="44">
        <v>4.5946211814880371</v>
      </c>
      <c r="N972" s="44">
        <v>-2.4678411328360461E-9</v>
      </c>
    </row>
    <row r="973" spans="1:14" x14ac:dyDescent="0.35">
      <c r="A973" t="s">
        <v>962</v>
      </c>
      <c r="B973" t="s">
        <v>1845</v>
      </c>
      <c r="C973" t="s">
        <v>1940</v>
      </c>
      <c r="D973" t="s">
        <v>2049</v>
      </c>
      <c r="E973" s="44">
        <v>3.9528921246528625E-2</v>
      </c>
      <c r="F973" s="44">
        <v>9.2118897009640932E-4</v>
      </c>
      <c r="G973" s="44">
        <v>0</v>
      </c>
      <c r="H973" s="44">
        <v>0</v>
      </c>
      <c r="I973" s="44">
        <v>0</v>
      </c>
      <c r="J973" s="44">
        <v>0</v>
      </c>
      <c r="K973" s="44">
        <v>4.0450111763291524E-2</v>
      </c>
      <c r="L973" s="44">
        <v>1.9368360974326841</v>
      </c>
      <c r="M973" s="44">
        <v>4.6590795516967773</v>
      </c>
      <c r="N973" s="44">
        <v>7.3175923653856501E-10</v>
      </c>
    </row>
    <row r="974" spans="1:14" x14ac:dyDescent="0.35">
      <c r="A974" t="s">
        <v>963</v>
      </c>
      <c r="B974" t="s">
        <v>1845</v>
      </c>
      <c r="C974" t="s">
        <v>1941</v>
      </c>
      <c r="D974" t="s">
        <v>2049</v>
      </c>
      <c r="E974" s="44">
        <v>4.3047569692134857E-2</v>
      </c>
      <c r="F974" s="44">
        <v>9.7315508173778653E-4</v>
      </c>
      <c r="G974" s="44">
        <v>0</v>
      </c>
      <c r="H974" s="44">
        <v>0</v>
      </c>
      <c r="I974" s="44">
        <v>0</v>
      </c>
      <c r="J974" s="44">
        <v>0</v>
      </c>
      <c r="K974" s="44">
        <v>4.4020722095718404E-2</v>
      </c>
      <c r="L974" s="44">
        <v>2.3071827922025507</v>
      </c>
      <c r="M974" s="44">
        <v>4.7374229431152344</v>
      </c>
      <c r="N974" s="44">
        <v>-1.4557933608605467E-9</v>
      </c>
    </row>
    <row r="975" spans="1:14" x14ac:dyDescent="0.35">
      <c r="A975" t="s">
        <v>964</v>
      </c>
      <c r="B975" t="s">
        <v>1846</v>
      </c>
      <c r="C975" t="s">
        <v>1933</v>
      </c>
      <c r="D975" t="s">
        <v>2050</v>
      </c>
      <c r="E975" s="44">
        <v>5.1133546978235245E-2</v>
      </c>
      <c r="F975" s="44">
        <v>8.9255213970318437E-4</v>
      </c>
      <c r="G975" s="44">
        <v>4.3292842747177929E-5</v>
      </c>
      <c r="H975" s="44">
        <v>5.7351738214492798E-2</v>
      </c>
      <c r="I975" s="44">
        <v>5.8127057855017483E-5</v>
      </c>
      <c r="J975" s="44">
        <v>0</v>
      </c>
      <c r="K975" s="44">
        <v>0.11940747067017946</v>
      </c>
      <c r="L975" s="44">
        <v>10.682118393093283</v>
      </c>
      <c r="M975" s="44">
        <v>11.887202262878418</v>
      </c>
      <c r="N975" s="44">
        <v>9.9282072453061032E-3</v>
      </c>
    </row>
    <row r="976" spans="1:14" x14ac:dyDescent="0.35">
      <c r="A976" t="s">
        <v>965</v>
      </c>
      <c r="B976" t="s">
        <v>1846</v>
      </c>
      <c r="C976" t="s">
        <v>1934</v>
      </c>
      <c r="D976" t="s">
        <v>2050</v>
      </c>
      <c r="E976" s="44">
        <v>6.0921579599380493E-2</v>
      </c>
      <c r="F976" s="44">
        <v>2.1420686971396208E-3</v>
      </c>
      <c r="G976" s="44">
        <v>5.6206321460194886E-5</v>
      </c>
      <c r="H976" s="44">
        <v>4.7873884439468384E-2</v>
      </c>
      <c r="I976" s="44">
        <v>7.2353534051217139E-5</v>
      </c>
      <c r="J976" s="44">
        <v>0</v>
      </c>
      <c r="K976" s="44">
        <v>0.11978548783924098</v>
      </c>
      <c r="L976" s="44">
        <v>12.169562840391206</v>
      </c>
      <c r="M976" s="44">
        <v>12.288651466369629</v>
      </c>
      <c r="N976" s="44">
        <v>8.7193923082541924E-3</v>
      </c>
    </row>
    <row r="977" spans="1:14" x14ac:dyDescent="0.35">
      <c r="A977" t="s">
        <v>966</v>
      </c>
      <c r="B977" t="s">
        <v>1846</v>
      </c>
      <c r="C977" t="s">
        <v>1935</v>
      </c>
      <c r="D977" t="s">
        <v>2050</v>
      </c>
      <c r="E977" s="44">
        <v>6.2287084758281708E-2</v>
      </c>
      <c r="F977" s="44">
        <v>2.9081734828650951E-3</v>
      </c>
      <c r="G977" s="44">
        <v>7.0217312895692885E-5</v>
      </c>
      <c r="H977" s="44">
        <v>3.7546664476394653E-2</v>
      </c>
      <c r="I977" s="44">
        <v>8.8262837380170822E-5</v>
      </c>
      <c r="J977" s="44">
        <v>0</v>
      </c>
      <c r="K977" s="44">
        <v>0.10985097748666182</v>
      </c>
      <c r="L977" s="44">
        <v>12.403742937288136</v>
      </c>
      <c r="M977" s="44">
        <v>12.705133438110352</v>
      </c>
      <c r="N977" s="44">
        <v>6.9505841794528095E-3</v>
      </c>
    </row>
    <row r="978" spans="1:14" x14ac:dyDescent="0.35">
      <c r="A978" t="s">
        <v>967</v>
      </c>
      <c r="B978" t="s">
        <v>1846</v>
      </c>
      <c r="C978" t="s">
        <v>1936</v>
      </c>
      <c r="D978" t="s">
        <v>2050</v>
      </c>
      <c r="E978" s="44">
        <v>6.8211793899536133E-2</v>
      </c>
      <c r="F978" s="44">
        <v>3.9400993846356869E-3</v>
      </c>
      <c r="G978" s="44">
        <v>7.2074028139468282E-5</v>
      </c>
      <c r="H978" s="44">
        <v>2.324589341878891E-2</v>
      </c>
      <c r="I978" s="44">
        <v>7.2423856181558222E-5</v>
      </c>
      <c r="J978" s="44">
        <v>0</v>
      </c>
      <c r="K978" s="44">
        <v>0.10094952495764764</v>
      </c>
      <c r="L978" s="44">
        <v>12.990319197610551</v>
      </c>
      <c r="M978" s="44">
        <v>13.133589744567871</v>
      </c>
      <c r="N978" s="44">
        <v>5.4072356409934352E-3</v>
      </c>
    </row>
    <row r="979" spans="1:14" x14ac:dyDescent="0.35">
      <c r="A979" t="s">
        <v>968</v>
      </c>
      <c r="B979" t="s">
        <v>1846</v>
      </c>
      <c r="C979" t="s">
        <v>1937</v>
      </c>
      <c r="D979" t="s">
        <v>2050</v>
      </c>
      <c r="E979" s="44">
        <v>7.2819814085960388E-2</v>
      </c>
      <c r="F979" s="44">
        <v>5.2861315198242664E-3</v>
      </c>
      <c r="G979" s="44">
        <v>5.702237831428647E-5</v>
      </c>
      <c r="H979" s="44">
        <v>9.3336720019578934E-3</v>
      </c>
      <c r="I979" s="44">
        <v>3.2469379220856354E-5</v>
      </c>
      <c r="J979" s="44">
        <v>0</v>
      </c>
      <c r="K979" s="44">
        <v>9.1219013849446348E-2</v>
      </c>
      <c r="L979" s="44">
        <v>13.9811510234675</v>
      </c>
      <c r="M979" s="44">
        <v>13.569438934326172</v>
      </c>
      <c r="N979" s="44">
        <v>3.6899059211702862E-3</v>
      </c>
    </row>
    <row r="980" spans="1:14" x14ac:dyDescent="0.35">
      <c r="A980" t="s">
        <v>969</v>
      </c>
      <c r="B980" t="s">
        <v>1846</v>
      </c>
      <c r="C980" t="s">
        <v>1938</v>
      </c>
      <c r="D980" t="s">
        <v>2050</v>
      </c>
      <c r="E980" s="44">
        <v>8.421529084444046E-2</v>
      </c>
      <c r="F980" s="44">
        <v>7.1658212691545486E-3</v>
      </c>
      <c r="G980" s="44">
        <v>0</v>
      </c>
      <c r="H980" s="44">
        <v>0</v>
      </c>
      <c r="I980" s="44">
        <v>0</v>
      </c>
      <c r="J980" s="44">
        <v>0</v>
      </c>
      <c r="K980" s="44">
        <v>9.1381110125347831E-2</v>
      </c>
      <c r="L980" s="44">
        <v>10.946112708248734</v>
      </c>
      <c r="M980" s="44">
        <v>14.009411811828613</v>
      </c>
      <c r="N980" s="44">
        <v>-1.2560202877764937E-10</v>
      </c>
    </row>
    <row r="981" spans="1:14" x14ac:dyDescent="0.35">
      <c r="A981" t="s">
        <v>970</v>
      </c>
      <c r="B981" t="s">
        <v>1846</v>
      </c>
      <c r="C981" t="s">
        <v>1939</v>
      </c>
      <c r="D981" t="s">
        <v>2050</v>
      </c>
      <c r="E981" s="44">
        <v>8.244679868221283E-2</v>
      </c>
      <c r="F981" s="44">
        <v>6.3101546838879585E-3</v>
      </c>
      <c r="G981" s="44">
        <v>0</v>
      </c>
      <c r="H981" s="44">
        <v>0</v>
      </c>
      <c r="I981" s="44">
        <v>0</v>
      </c>
      <c r="J981" s="44">
        <v>0</v>
      </c>
      <c r="K981" s="44">
        <v>8.875695350472726E-2</v>
      </c>
      <c r="L981" s="44">
        <v>10.091057941062207</v>
      </c>
      <c r="M981" s="44">
        <v>14.452543258666992</v>
      </c>
      <c r="N981" s="44">
        <v>-2.6553412524332742E-9</v>
      </c>
    </row>
    <row r="982" spans="1:14" x14ac:dyDescent="0.35">
      <c r="A982" t="s">
        <v>971</v>
      </c>
      <c r="B982" t="s">
        <v>1846</v>
      </c>
      <c r="C982" t="s">
        <v>1940</v>
      </c>
      <c r="D982" t="s">
        <v>2050</v>
      </c>
      <c r="E982" s="44">
        <v>8.5597500205039978E-2</v>
      </c>
      <c r="F982" s="44">
        <v>5.9016025625169277E-3</v>
      </c>
      <c r="G982" s="44">
        <v>0</v>
      </c>
      <c r="H982" s="44">
        <v>0</v>
      </c>
      <c r="I982" s="44">
        <v>0</v>
      </c>
      <c r="J982" s="44">
        <v>0</v>
      </c>
      <c r="K982" s="44">
        <v>9.1499099207998535E-2</v>
      </c>
      <c r="L982" s="44">
        <v>9.8720667862387366</v>
      </c>
      <c r="M982" s="44">
        <v>14.899992942810059</v>
      </c>
      <c r="N982" s="44">
        <v>-5.887864806819465E-9</v>
      </c>
    </row>
    <row r="983" spans="1:14" x14ac:dyDescent="0.35">
      <c r="A983" t="s">
        <v>972</v>
      </c>
      <c r="B983" t="s">
        <v>1846</v>
      </c>
      <c r="C983" t="s">
        <v>1941</v>
      </c>
      <c r="D983" t="s">
        <v>2050</v>
      </c>
      <c r="E983" s="44">
        <v>9.2732235789299011E-2</v>
      </c>
      <c r="F983" s="44">
        <v>6.1453832313418388E-3</v>
      </c>
      <c r="G983" s="44">
        <v>0</v>
      </c>
      <c r="H983" s="44">
        <v>0</v>
      </c>
      <c r="I983" s="44">
        <v>0</v>
      </c>
      <c r="J983" s="44">
        <v>0</v>
      </c>
      <c r="K983" s="44">
        <v>9.8877615331115026E-2</v>
      </c>
      <c r="L983" s="44">
        <v>11.111692905240291</v>
      </c>
      <c r="M983" s="44">
        <v>15.353184700012207</v>
      </c>
      <c r="N983" s="44">
        <v>-8.9555809990038426E-10</v>
      </c>
    </row>
    <row r="984" spans="1:14" x14ac:dyDescent="0.35">
      <c r="A984" t="s">
        <v>973</v>
      </c>
      <c r="B984" t="s">
        <v>1847</v>
      </c>
      <c r="C984" t="s">
        <v>1933</v>
      </c>
      <c r="D984" t="s">
        <v>2051</v>
      </c>
      <c r="E984" s="44">
        <v>3.6718528717756271E-3</v>
      </c>
      <c r="F984" s="44">
        <v>9.0996843937318772E-5</v>
      </c>
      <c r="G984" s="44">
        <v>0</v>
      </c>
      <c r="H984" s="44">
        <v>0</v>
      </c>
      <c r="I984" s="44">
        <v>0</v>
      </c>
      <c r="J984" s="44">
        <v>0</v>
      </c>
      <c r="K984" s="44">
        <v>4.4689587365543812E-3</v>
      </c>
      <c r="L984" s="44">
        <v>0.54440980134121564</v>
      </c>
      <c r="M984" s="44">
        <v>0.68969196081161499</v>
      </c>
      <c r="N984" s="44">
        <v>7.0610912998079946E-4</v>
      </c>
    </row>
    <row r="985" spans="1:14" x14ac:dyDescent="0.35">
      <c r="A985" t="s">
        <v>974</v>
      </c>
      <c r="B985" t="s">
        <v>1847</v>
      </c>
      <c r="C985" t="s">
        <v>1934</v>
      </c>
      <c r="D985" t="s">
        <v>2051</v>
      </c>
      <c r="E985" s="44">
        <v>4.5306007377803326E-3</v>
      </c>
      <c r="F985" s="44">
        <v>1.2083727779099718E-4</v>
      </c>
      <c r="G985" s="44">
        <v>0</v>
      </c>
      <c r="H985" s="44">
        <v>0</v>
      </c>
      <c r="I985" s="44">
        <v>0</v>
      </c>
      <c r="J985" s="44">
        <v>5.0354566157325093E-4</v>
      </c>
      <c r="K985" s="44">
        <v>6.0420865288360456E-3</v>
      </c>
      <c r="L985" s="44">
        <v>0.6110131282776835</v>
      </c>
      <c r="M985" s="44">
        <v>0.70656901597976685</v>
      </c>
      <c r="N985" s="44">
        <v>8.8710288807125268E-4</v>
      </c>
    </row>
    <row r="986" spans="1:14" x14ac:dyDescent="0.35">
      <c r="A986" t="s">
        <v>975</v>
      </c>
      <c r="B986" t="s">
        <v>1847</v>
      </c>
      <c r="C986" t="s">
        <v>1935</v>
      </c>
      <c r="D986" t="s">
        <v>2051</v>
      </c>
      <c r="E986" s="44">
        <v>4.6354732476174831E-3</v>
      </c>
      <c r="F986" s="44">
        <v>1.1903575068572536E-4</v>
      </c>
      <c r="G986" s="44">
        <v>0</v>
      </c>
      <c r="H986" s="44">
        <v>0</v>
      </c>
      <c r="I986" s="44">
        <v>0</v>
      </c>
      <c r="J986" s="44">
        <v>5.6131644015245687E-4</v>
      </c>
      <c r="K986" s="44">
        <v>6.2045645762096174E-3</v>
      </c>
      <c r="L986" s="44">
        <v>0.59628640333420435</v>
      </c>
      <c r="M986" s="44">
        <v>0.72386801242828369</v>
      </c>
      <c r="N986" s="44">
        <v>8.8873929054906174E-4</v>
      </c>
    </row>
    <row r="987" spans="1:14" x14ac:dyDescent="0.35">
      <c r="A987" t="s">
        <v>976</v>
      </c>
      <c r="B987" t="s">
        <v>1847</v>
      </c>
      <c r="C987" t="s">
        <v>1936</v>
      </c>
      <c r="D987" t="s">
        <v>2051</v>
      </c>
      <c r="E987" s="44">
        <v>5.6740706786513329E-3</v>
      </c>
      <c r="F987" s="44">
        <v>2.0238560682628304E-4</v>
      </c>
      <c r="G987" s="44">
        <v>0</v>
      </c>
      <c r="H987" s="44">
        <v>0</v>
      </c>
      <c r="I987" s="44">
        <v>0</v>
      </c>
      <c r="J987" s="44">
        <v>4.3631859101676173E-4</v>
      </c>
      <c r="K987" s="44">
        <v>8.1156911466225314E-3</v>
      </c>
      <c r="L987" s="44">
        <v>0.65765927219071862</v>
      </c>
      <c r="M987" s="44">
        <v>0.74149996042251587</v>
      </c>
      <c r="N987" s="44">
        <v>1.8029161682647475E-3</v>
      </c>
    </row>
    <row r="988" spans="1:14" x14ac:dyDescent="0.35">
      <c r="A988" t="s">
        <v>977</v>
      </c>
      <c r="B988" t="s">
        <v>1847</v>
      </c>
      <c r="C988" t="s">
        <v>1937</v>
      </c>
      <c r="D988" t="s">
        <v>2051</v>
      </c>
      <c r="E988" s="44">
        <v>5.8179409243166447E-3</v>
      </c>
      <c r="F988" s="44">
        <v>1.8396551604382694E-4</v>
      </c>
      <c r="G988" s="44">
        <v>0</v>
      </c>
      <c r="H988" s="44">
        <v>0</v>
      </c>
      <c r="I988" s="44">
        <v>0</v>
      </c>
      <c r="J988" s="44">
        <v>0</v>
      </c>
      <c r="K988" s="44">
        <v>7.8387867422703116E-3</v>
      </c>
      <c r="L988" s="44">
        <v>0.68666477866887521</v>
      </c>
      <c r="M988" s="44">
        <v>0.75938498973846436</v>
      </c>
      <c r="N988" s="44">
        <v>1.8368802728060095E-3</v>
      </c>
    </row>
    <row r="989" spans="1:14" x14ac:dyDescent="0.35">
      <c r="A989" t="s">
        <v>978</v>
      </c>
      <c r="B989" t="s">
        <v>1847</v>
      </c>
      <c r="C989" t="s">
        <v>1938</v>
      </c>
      <c r="D989" t="s">
        <v>2051</v>
      </c>
      <c r="E989" s="44">
        <v>5.7090194895863533E-3</v>
      </c>
      <c r="F989" s="44">
        <v>5.4618831200059503E-5</v>
      </c>
      <c r="G989" s="44">
        <v>0</v>
      </c>
      <c r="H989" s="44">
        <v>0</v>
      </c>
      <c r="I989" s="44">
        <v>0</v>
      </c>
      <c r="J989" s="44">
        <v>0</v>
      </c>
      <c r="K989" s="44">
        <v>5.9164879202598716E-3</v>
      </c>
      <c r="L989" s="44">
        <v>0.58851117731155977</v>
      </c>
      <c r="M989" s="44">
        <v>0.77742403745651245</v>
      </c>
      <c r="N989" s="44">
        <v>1.528496213013316E-4</v>
      </c>
    </row>
    <row r="990" spans="1:14" x14ac:dyDescent="0.35">
      <c r="A990" t="s">
        <v>979</v>
      </c>
      <c r="B990" t="s">
        <v>1847</v>
      </c>
      <c r="C990" t="s">
        <v>1939</v>
      </c>
      <c r="D990" t="s">
        <v>2051</v>
      </c>
      <c r="E990" s="44">
        <v>6.0364189557731152E-3</v>
      </c>
      <c r="F990" s="44">
        <v>7.9750738223083317E-5</v>
      </c>
      <c r="G990" s="44">
        <v>0</v>
      </c>
      <c r="H990" s="44">
        <v>0</v>
      </c>
      <c r="I990" s="44">
        <v>0</v>
      </c>
      <c r="J990" s="44">
        <v>0</v>
      </c>
      <c r="K990" s="44">
        <v>7.2000034577732568E-3</v>
      </c>
      <c r="L990" s="44">
        <v>0.61418809110526296</v>
      </c>
      <c r="M990" s="44">
        <v>0.7956010103225708</v>
      </c>
      <c r="N990" s="44">
        <v>1.0838339529519563E-3</v>
      </c>
    </row>
    <row r="991" spans="1:14" x14ac:dyDescent="0.35">
      <c r="A991" t="s">
        <v>980</v>
      </c>
      <c r="B991" t="s">
        <v>1847</v>
      </c>
      <c r="C991" t="s">
        <v>1940</v>
      </c>
      <c r="D991" t="s">
        <v>2051</v>
      </c>
      <c r="E991" s="44">
        <v>7.8184232115745544E-3</v>
      </c>
      <c r="F991" s="44">
        <v>2.5618675863370299E-4</v>
      </c>
      <c r="G991" s="44">
        <v>0</v>
      </c>
      <c r="H991" s="44">
        <v>0</v>
      </c>
      <c r="I991" s="44">
        <v>0</v>
      </c>
      <c r="J991" s="44">
        <v>5.0881912835450257E-4</v>
      </c>
      <c r="K991" s="44">
        <v>9.8135704776391025E-3</v>
      </c>
      <c r="L991" s="44">
        <v>0.65157671627294544</v>
      </c>
      <c r="M991" s="44">
        <v>0.813912034034729</v>
      </c>
      <c r="N991" s="44">
        <v>1.2301417865299685E-3</v>
      </c>
    </row>
    <row r="992" spans="1:14" x14ac:dyDescent="0.35">
      <c r="A992" t="s">
        <v>981</v>
      </c>
      <c r="B992" t="s">
        <v>1847</v>
      </c>
      <c r="C992" t="s">
        <v>1941</v>
      </c>
      <c r="D992" t="s">
        <v>2051</v>
      </c>
      <c r="E992" s="44">
        <v>8.4388852119445801E-3</v>
      </c>
      <c r="F992" s="44">
        <v>2.6407471159473062E-4</v>
      </c>
      <c r="G992" s="44">
        <v>0</v>
      </c>
      <c r="H992" s="44">
        <v>0</v>
      </c>
      <c r="I992" s="44">
        <v>0</v>
      </c>
      <c r="J992" s="44">
        <v>2.0813538897297753E-3</v>
      </c>
      <c r="K992" s="44">
        <v>1.2241629203804588E-2</v>
      </c>
      <c r="L992" s="44">
        <v>0.74500970129651067</v>
      </c>
      <c r="M992" s="44">
        <v>0.83234697580337524</v>
      </c>
      <c r="N992" s="44">
        <v>1.4573154487431631E-3</v>
      </c>
    </row>
    <row r="993" spans="1:14" x14ac:dyDescent="0.35">
      <c r="A993" t="s">
        <v>982</v>
      </c>
      <c r="B993" t="s">
        <v>1848</v>
      </c>
      <c r="C993" t="s">
        <v>1933</v>
      </c>
      <c r="D993" t="s">
        <v>2052</v>
      </c>
      <c r="E993" s="44">
        <v>2.5891991332173347E-2</v>
      </c>
      <c r="F993" s="44">
        <v>5.2305759163573384E-4</v>
      </c>
      <c r="G993" s="44">
        <v>0</v>
      </c>
      <c r="H993" s="44">
        <v>0</v>
      </c>
      <c r="I993" s="44">
        <v>0</v>
      </c>
      <c r="J993" s="44">
        <v>0.40379966076159562</v>
      </c>
      <c r="K993" s="44">
        <v>0.48042720132379085</v>
      </c>
      <c r="L993" s="44">
        <v>12.303945203479969</v>
      </c>
      <c r="M993" s="44">
        <v>4.3866925239562988</v>
      </c>
      <c r="N993" s="44">
        <v>5.0212492395085739E-2</v>
      </c>
    </row>
    <row r="994" spans="1:14" x14ac:dyDescent="0.35">
      <c r="A994" t="s">
        <v>983</v>
      </c>
      <c r="B994" t="s">
        <v>1848</v>
      </c>
      <c r="C994" t="s">
        <v>1934</v>
      </c>
      <c r="D994" t="s">
        <v>2052</v>
      </c>
      <c r="E994" s="44">
        <v>5.1834069192409515E-2</v>
      </c>
      <c r="F994" s="44">
        <v>8.8832806795835495E-3</v>
      </c>
      <c r="G994" s="44">
        <v>2.7670939452946186E-3</v>
      </c>
      <c r="H994" s="44">
        <v>2.1082721650600433E-2</v>
      </c>
      <c r="I994" s="44">
        <v>1.3502318179234862E-3</v>
      </c>
      <c r="J994" s="44">
        <v>0.59159912491430477</v>
      </c>
      <c r="K994" s="44">
        <v>0.75059879557750098</v>
      </c>
      <c r="L994" s="44">
        <v>14.811095711902059</v>
      </c>
      <c r="M994" s="44">
        <v>4.5127310752868652</v>
      </c>
      <c r="N994" s="44">
        <v>7.3082272329646703E-2</v>
      </c>
    </row>
    <row r="995" spans="1:14" x14ac:dyDescent="0.35">
      <c r="A995" t="s">
        <v>984</v>
      </c>
      <c r="B995" t="s">
        <v>1848</v>
      </c>
      <c r="C995" t="s">
        <v>1935</v>
      </c>
      <c r="D995" t="s">
        <v>2052</v>
      </c>
      <c r="E995" s="44">
        <v>6.356465071439743E-2</v>
      </c>
      <c r="F995" s="44">
        <v>2.1495247259736061E-2</v>
      </c>
      <c r="G995" s="44">
        <v>5.2988165989518166E-3</v>
      </c>
      <c r="H995" s="44">
        <v>2.2783126682043076E-2</v>
      </c>
      <c r="I995" s="44">
        <v>1.6123084351420403E-3</v>
      </c>
      <c r="J995" s="44">
        <v>0.7738002180141188</v>
      </c>
      <c r="K995" s="44">
        <v>0.98244842204095084</v>
      </c>
      <c r="L995" s="44">
        <v>13.663882181796131</v>
      </c>
      <c r="M995" s="44">
        <v>4.6333622932434082</v>
      </c>
      <c r="N995" s="44">
        <v>9.3894063649787363E-2</v>
      </c>
    </row>
    <row r="996" spans="1:14" x14ac:dyDescent="0.35">
      <c r="A996" t="s">
        <v>985</v>
      </c>
      <c r="B996" t="s">
        <v>1848</v>
      </c>
      <c r="C996" t="s">
        <v>1936</v>
      </c>
      <c r="D996" t="s">
        <v>2052</v>
      </c>
      <c r="E996" s="44">
        <v>7.0964671671390533E-2</v>
      </c>
      <c r="F996" s="44">
        <v>2.9913391917943954E-2</v>
      </c>
      <c r="G996" s="44">
        <v>7.5099645182490349E-3</v>
      </c>
      <c r="H996" s="44">
        <v>2.0256977528333664E-2</v>
      </c>
      <c r="I996" s="44">
        <v>1.6192344482988119E-3</v>
      </c>
      <c r="J996" s="44">
        <v>0.78012439097850506</v>
      </c>
      <c r="K996" s="44">
        <v>1.0053752206879212</v>
      </c>
      <c r="L996" s="44">
        <v>14.026004915624327</v>
      </c>
      <c r="M996" s="44">
        <v>4.7513928413391113</v>
      </c>
      <c r="N996" s="44">
        <v>9.4986592186337204E-2</v>
      </c>
    </row>
    <row r="997" spans="1:14" x14ac:dyDescent="0.35">
      <c r="A997" t="s">
        <v>986</v>
      </c>
      <c r="B997" t="s">
        <v>1848</v>
      </c>
      <c r="C997" t="s">
        <v>1937</v>
      </c>
      <c r="D997" t="s">
        <v>2052</v>
      </c>
      <c r="E997" s="44">
        <v>6.4293794333934784E-2</v>
      </c>
      <c r="F997" s="44">
        <v>2.9852394014596939E-2</v>
      </c>
      <c r="G997" s="44">
        <v>6.2264134176075459E-3</v>
      </c>
      <c r="H997" s="44">
        <v>1.091842632740736E-2</v>
      </c>
      <c r="I997" s="44">
        <v>1.0173119371756911E-3</v>
      </c>
      <c r="J997" s="44">
        <v>0.7718684674724563</v>
      </c>
      <c r="K997" s="44">
        <v>0.97820614436200581</v>
      </c>
      <c r="L997" s="44">
        <v>14.09948882694871</v>
      </c>
      <c r="M997" s="44">
        <v>4.8710999488830566</v>
      </c>
      <c r="N997" s="44">
        <v>9.4029338605057022E-2</v>
      </c>
    </row>
    <row r="998" spans="1:14" x14ac:dyDescent="0.35">
      <c r="A998" t="s">
        <v>987</v>
      </c>
      <c r="B998" t="s">
        <v>1848</v>
      </c>
      <c r="C998" t="s">
        <v>1938</v>
      </c>
      <c r="D998" t="s">
        <v>2052</v>
      </c>
      <c r="E998" s="44">
        <v>4.9307107925415039E-2</v>
      </c>
      <c r="F998" s="44">
        <v>1.2112248688936234E-2</v>
      </c>
      <c r="G998" s="44">
        <v>0</v>
      </c>
      <c r="H998" s="44">
        <v>0</v>
      </c>
      <c r="I998" s="44">
        <v>0</v>
      </c>
      <c r="J998" s="44">
        <v>0.76610580952259399</v>
      </c>
      <c r="K998" s="44">
        <v>0.91922452480430306</v>
      </c>
      <c r="L998" s="44">
        <v>8.5536071925811932</v>
      </c>
      <c r="M998" s="44">
        <v>4.9956479072570801</v>
      </c>
      <c r="N998" s="44">
        <v>9.1699358667357789E-2</v>
      </c>
    </row>
    <row r="999" spans="1:14" x14ac:dyDescent="0.35">
      <c r="A999" t="s">
        <v>988</v>
      </c>
      <c r="B999" t="s">
        <v>1848</v>
      </c>
      <c r="C999" t="s">
        <v>1939</v>
      </c>
      <c r="D999" t="s">
        <v>2052</v>
      </c>
      <c r="E999" s="44">
        <v>4.9873486161231995E-2</v>
      </c>
      <c r="F999" s="44">
        <v>9.0899057686328888E-3</v>
      </c>
      <c r="G999" s="44">
        <v>0</v>
      </c>
      <c r="H999" s="44">
        <v>0</v>
      </c>
      <c r="I999" s="44">
        <v>0</v>
      </c>
      <c r="J999" s="44">
        <v>0.73788311192093803</v>
      </c>
      <c r="K999" s="44">
        <v>0.88421031859040822</v>
      </c>
      <c r="L999" s="44">
        <v>7.786579643685994</v>
      </c>
      <c r="M999" s="44">
        <v>5.1258201599121094</v>
      </c>
      <c r="N999" s="44">
        <v>8.7363814739605306E-2</v>
      </c>
    </row>
    <row r="1000" spans="1:14" x14ac:dyDescent="0.35">
      <c r="A1000" t="s">
        <v>989</v>
      </c>
      <c r="B1000" t="s">
        <v>1848</v>
      </c>
      <c r="C1000" t="s">
        <v>1940</v>
      </c>
      <c r="D1000" t="s">
        <v>2052</v>
      </c>
      <c r="E1000" s="44">
        <v>5.3336106240749359E-2</v>
      </c>
      <c r="F1000" s="44">
        <v>1.0346670635044575E-2</v>
      </c>
      <c r="G1000" s="44">
        <v>0</v>
      </c>
      <c r="H1000" s="44">
        <v>0</v>
      </c>
      <c r="I1000" s="44">
        <v>0</v>
      </c>
      <c r="J1000" s="44">
        <v>0.69916082372776711</v>
      </c>
      <c r="K1000" s="44">
        <v>0.84628525434082258</v>
      </c>
      <c r="L1000" s="44">
        <v>8.7181753602725536</v>
      </c>
      <c r="M1000" s="44">
        <v>5.2607502937316895</v>
      </c>
      <c r="N1000" s="44">
        <v>8.344165094329381E-2</v>
      </c>
    </row>
    <row r="1001" spans="1:14" x14ac:dyDescent="0.35">
      <c r="A1001" t="s">
        <v>990</v>
      </c>
      <c r="B1001" t="s">
        <v>1848</v>
      </c>
      <c r="C1001" t="s">
        <v>1941</v>
      </c>
      <c r="D1001" t="s">
        <v>2052</v>
      </c>
      <c r="E1001" s="44">
        <v>7.2814889252185822E-2</v>
      </c>
      <c r="F1001" s="44">
        <v>2.5829887017607689E-2</v>
      </c>
      <c r="G1001" s="44">
        <v>4.3898047879338264E-3</v>
      </c>
      <c r="H1001" s="44">
        <v>4.9672783352434635E-3</v>
      </c>
      <c r="I1001" s="44">
        <v>5.6613836204633117E-4</v>
      </c>
      <c r="J1001" s="44">
        <v>0.69012430514826584</v>
      </c>
      <c r="K1001" s="44">
        <v>0.88202282525959974</v>
      </c>
      <c r="L1001" s="44">
        <v>11.459826964432567</v>
      </c>
      <c r="M1001" s="44">
        <v>5.3998947143554688</v>
      </c>
      <c r="N1001" s="44">
        <v>8.3330514847528514E-2</v>
      </c>
    </row>
    <row r="1002" spans="1:14" x14ac:dyDescent="0.35">
      <c r="A1002" t="s">
        <v>991</v>
      </c>
      <c r="B1002" t="s">
        <v>1849</v>
      </c>
      <c r="C1002" t="s">
        <v>1933</v>
      </c>
      <c r="D1002" t="s">
        <v>2053</v>
      </c>
      <c r="E1002" s="44">
        <v>7.1935065090656281E-2</v>
      </c>
      <c r="F1002" s="44">
        <v>1.9097194308415055E-3</v>
      </c>
      <c r="G1002" s="44">
        <v>1.6524369129911065E-4</v>
      </c>
      <c r="H1002" s="44">
        <v>4.270981065928936E-3</v>
      </c>
      <c r="I1002" s="44">
        <v>0</v>
      </c>
      <c r="J1002" s="44">
        <v>0.36715760506544665</v>
      </c>
      <c r="K1002" s="44">
        <v>0.6128019982020313</v>
      </c>
      <c r="L1002" s="44">
        <v>20.640967149682929</v>
      </c>
      <c r="M1002" s="44">
        <v>64.523262023925781</v>
      </c>
      <c r="N1002" s="44">
        <v>0.16736338542946566</v>
      </c>
    </row>
    <row r="1003" spans="1:14" x14ac:dyDescent="0.35">
      <c r="A1003" t="s">
        <v>992</v>
      </c>
      <c r="B1003" t="s">
        <v>1849</v>
      </c>
      <c r="C1003" t="s">
        <v>1934</v>
      </c>
      <c r="D1003" t="s">
        <v>2053</v>
      </c>
      <c r="E1003" s="44">
        <v>8.4349803626537323E-2</v>
      </c>
      <c r="F1003" s="44">
        <v>2.5493053253740072E-3</v>
      </c>
      <c r="G1003" s="44">
        <v>5.1293859723955393E-4</v>
      </c>
      <c r="H1003" s="44">
        <v>1.037667877972126E-2</v>
      </c>
      <c r="I1003" s="44">
        <v>0</v>
      </c>
      <c r="J1003" s="44">
        <v>0.50899145644418509</v>
      </c>
      <c r="K1003" s="44">
        <v>0.80999514754115798</v>
      </c>
      <c r="L1003" s="44">
        <v>24.574650963979252</v>
      </c>
      <c r="M1003" s="44">
        <v>66.713592529296875</v>
      </c>
      <c r="N1003" s="44">
        <v>0.20321496977395959</v>
      </c>
    </row>
    <row r="1004" spans="1:14" x14ac:dyDescent="0.35">
      <c r="A1004" t="s">
        <v>993</v>
      </c>
      <c r="B1004" t="s">
        <v>1849</v>
      </c>
      <c r="C1004" t="s">
        <v>1935</v>
      </c>
      <c r="D1004" t="s">
        <v>2053</v>
      </c>
      <c r="E1004" s="44">
        <v>0.52133321762084961</v>
      </c>
      <c r="F1004" s="44">
        <v>9.8900506272912025E-3</v>
      </c>
      <c r="G1004" s="44">
        <v>0</v>
      </c>
      <c r="H1004" s="44">
        <v>0</v>
      </c>
      <c r="I1004" s="44">
        <v>0</v>
      </c>
      <c r="J1004" s="44">
        <v>0.55937539787547141</v>
      </c>
      <c r="K1004" s="44">
        <v>1.3404320860228618</v>
      </c>
      <c r="L1004" s="44">
        <v>27.566176967198128</v>
      </c>
      <c r="M1004" s="44">
        <v>68.978683471679688</v>
      </c>
      <c r="N1004" s="44">
        <v>0.24983339102824975</v>
      </c>
    </row>
    <row r="1005" spans="1:14" x14ac:dyDescent="0.35">
      <c r="A1005" t="s">
        <v>994</v>
      </c>
      <c r="B1005" t="s">
        <v>1849</v>
      </c>
      <c r="C1005" t="s">
        <v>1936</v>
      </c>
      <c r="D1005" t="s">
        <v>2053</v>
      </c>
      <c r="E1005" s="44">
        <v>0.56861710548400879</v>
      </c>
      <c r="F1005" s="44">
        <v>1.0837601497769356E-2</v>
      </c>
      <c r="G1005" s="44">
        <v>0</v>
      </c>
      <c r="H1005" s="44">
        <v>0</v>
      </c>
      <c r="I1005" s="44">
        <v>0</v>
      </c>
      <c r="J1005" s="44">
        <v>0.55088968142388661</v>
      </c>
      <c r="K1005" s="44">
        <v>1.421298834866819</v>
      </c>
      <c r="L1005" s="44">
        <v>32.676388004296541</v>
      </c>
      <c r="M1005" s="44">
        <v>71.316032409667969</v>
      </c>
      <c r="N1005" s="44">
        <v>0.29095443342263816</v>
      </c>
    </row>
    <row r="1006" spans="1:14" x14ac:dyDescent="0.35">
      <c r="A1006" t="s">
        <v>995</v>
      </c>
      <c r="B1006" t="s">
        <v>1849</v>
      </c>
      <c r="C1006" t="s">
        <v>1937</v>
      </c>
      <c r="D1006" t="s">
        <v>2053</v>
      </c>
      <c r="E1006" s="44">
        <v>0.40067702531814575</v>
      </c>
      <c r="F1006" s="44">
        <v>1.2473668903112411E-2</v>
      </c>
      <c r="G1006" s="44">
        <v>0</v>
      </c>
      <c r="H1006" s="44">
        <v>0</v>
      </c>
      <c r="I1006" s="44">
        <v>0</v>
      </c>
      <c r="J1006" s="44">
        <v>0.59847030581313165</v>
      </c>
      <c r="K1006" s="44">
        <v>1.3408679369393641</v>
      </c>
      <c r="L1006" s="44">
        <v>35.917682552529854</v>
      </c>
      <c r="M1006" s="44">
        <v>73.722862243652344</v>
      </c>
      <c r="N1006" s="44">
        <v>0.32924693317968401</v>
      </c>
    </row>
    <row r="1007" spans="1:14" x14ac:dyDescent="0.35">
      <c r="A1007" t="s">
        <v>996</v>
      </c>
      <c r="B1007" t="s">
        <v>1849</v>
      </c>
      <c r="C1007" t="s">
        <v>1938</v>
      </c>
      <c r="D1007" t="s">
        <v>2053</v>
      </c>
      <c r="E1007" s="44">
        <v>0.45837721228599548</v>
      </c>
      <c r="F1007" s="44">
        <v>1.5007689595222473E-2</v>
      </c>
      <c r="G1007" s="44">
        <v>0</v>
      </c>
      <c r="H1007" s="44">
        <v>0</v>
      </c>
      <c r="I1007" s="44">
        <v>0</v>
      </c>
      <c r="J1007" s="44">
        <v>0.55051085479658346</v>
      </c>
      <c r="K1007" s="44">
        <v>1.1994340171796432</v>
      </c>
      <c r="L1007" s="44">
        <v>38.401875036657444</v>
      </c>
      <c r="M1007" s="44">
        <v>76.196617126464844</v>
      </c>
      <c r="N1007" s="44">
        <v>0.17553824560068054</v>
      </c>
    </row>
    <row r="1008" spans="1:14" x14ac:dyDescent="0.35">
      <c r="A1008" t="s">
        <v>997</v>
      </c>
      <c r="B1008" t="s">
        <v>1849</v>
      </c>
      <c r="C1008" t="s">
        <v>1939</v>
      </c>
      <c r="D1008" t="s">
        <v>2053</v>
      </c>
      <c r="E1008" s="44">
        <v>0.49380981922149658</v>
      </c>
      <c r="F1008" s="44">
        <v>1.5038825571537018E-2</v>
      </c>
      <c r="G1008" s="44">
        <v>0</v>
      </c>
      <c r="H1008" s="44">
        <v>0</v>
      </c>
      <c r="I1008" s="44">
        <v>0</v>
      </c>
      <c r="J1008" s="44">
        <v>0.59585487948115623</v>
      </c>
      <c r="K1008" s="44">
        <v>1.3647095104532057</v>
      </c>
      <c r="L1008" s="44">
        <v>39.323621959593844</v>
      </c>
      <c r="M1008" s="44">
        <v>78.73614501953125</v>
      </c>
      <c r="N1008" s="44">
        <v>0.26000596382727403</v>
      </c>
    </row>
    <row r="1009" spans="1:14" x14ac:dyDescent="0.35">
      <c r="A1009" t="s">
        <v>998</v>
      </c>
      <c r="B1009" t="s">
        <v>1849</v>
      </c>
      <c r="C1009" t="s">
        <v>1940</v>
      </c>
      <c r="D1009" t="s">
        <v>2053</v>
      </c>
      <c r="E1009" s="44">
        <v>0.55912703275680542</v>
      </c>
      <c r="F1009" s="44">
        <v>1.698429137468338E-2</v>
      </c>
      <c r="G1009" s="44">
        <v>1.2475890107452869E-2</v>
      </c>
      <c r="H1009" s="44">
        <v>0.17010548710823059</v>
      </c>
      <c r="I1009" s="44">
        <v>0</v>
      </c>
      <c r="J1009" s="44">
        <v>0.59766768935101533</v>
      </c>
      <c r="K1009" s="44">
        <v>1.6800942810273085</v>
      </c>
      <c r="L1009" s="44">
        <v>41.439552535777594</v>
      </c>
      <c r="M1009" s="44">
        <v>81.339988708496094</v>
      </c>
      <c r="N1009" s="44">
        <v>0.32373385028225021</v>
      </c>
    </row>
    <row r="1010" spans="1:14" x14ac:dyDescent="0.35">
      <c r="A1010" t="s">
        <v>999</v>
      </c>
      <c r="B1010" t="s">
        <v>1849</v>
      </c>
      <c r="C1010" t="s">
        <v>1941</v>
      </c>
      <c r="D1010" t="s">
        <v>2053</v>
      </c>
      <c r="E1010" s="44">
        <v>0.60566920042037964</v>
      </c>
      <c r="F1010" s="44">
        <v>1.7665615305304527E-2</v>
      </c>
      <c r="G1010" s="44">
        <v>1.3336043804883957E-2</v>
      </c>
      <c r="H1010" s="44">
        <v>0.18183346092700958</v>
      </c>
      <c r="I1010" s="44">
        <v>0</v>
      </c>
      <c r="J1010" s="44">
        <v>0.60095559215803007</v>
      </c>
      <c r="K1010" s="44">
        <v>1.7599232891305407</v>
      </c>
      <c r="L1010" s="44">
        <v>42.691942542758909</v>
      </c>
      <c r="M1010" s="44">
        <v>84.004981994628906</v>
      </c>
      <c r="N1010" s="44">
        <v>0.34046336347641692</v>
      </c>
    </row>
    <row r="1011" spans="1:14" x14ac:dyDescent="0.35">
      <c r="A1011" t="s">
        <v>1000</v>
      </c>
      <c r="B1011" t="s">
        <v>1850</v>
      </c>
      <c r="C1011" t="s">
        <v>1933</v>
      </c>
      <c r="D1011" t="s">
        <v>2054</v>
      </c>
      <c r="E1011" s="44">
        <v>5.5808320641517639E-2</v>
      </c>
      <c r="F1011" s="44">
        <v>1.0172630427405238E-3</v>
      </c>
      <c r="G1011" s="44">
        <v>0</v>
      </c>
      <c r="H1011" s="44">
        <v>0</v>
      </c>
      <c r="I1011" s="44">
        <v>0</v>
      </c>
      <c r="J1011" s="44">
        <v>0.12318581909539002</v>
      </c>
      <c r="K1011" s="44">
        <v>0.16298544169461276</v>
      </c>
      <c r="L1011" s="44">
        <v>6.9828327612892176</v>
      </c>
      <c r="M1011" s="44">
        <v>9.1992607116699219</v>
      </c>
      <c r="N1011" s="44">
        <v>-1.7025959338805588E-2</v>
      </c>
    </row>
    <row r="1012" spans="1:14" x14ac:dyDescent="0.35">
      <c r="A1012" t="s">
        <v>1001</v>
      </c>
      <c r="B1012" t="s">
        <v>1850</v>
      </c>
      <c r="C1012" t="s">
        <v>1934</v>
      </c>
      <c r="D1012" t="s">
        <v>2054</v>
      </c>
      <c r="E1012" s="44">
        <v>6.6632702946662903E-2</v>
      </c>
      <c r="F1012" s="44">
        <v>1.4001891249790788E-3</v>
      </c>
      <c r="G1012" s="44">
        <v>0</v>
      </c>
      <c r="H1012" s="44">
        <v>0</v>
      </c>
      <c r="I1012" s="44">
        <v>0</v>
      </c>
      <c r="J1012" s="44">
        <v>0.15338808933428713</v>
      </c>
      <c r="K1012" s="44">
        <v>0.41438923632796976</v>
      </c>
      <c r="L1012" s="44">
        <v>7.8212420258496058</v>
      </c>
      <c r="M1012" s="44">
        <v>9.4608020782470703</v>
      </c>
      <c r="N1012" s="44">
        <v>0.1929682564354398</v>
      </c>
    </row>
    <row r="1013" spans="1:14" x14ac:dyDescent="0.35">
      <c r="A1013" t="s">
        <v>1002</v>
      </c>
      <c r="B1013" t="s">
        <v>1850</v>
      </c>
      <c r="C1013" t="s">
        <v>1935</v>
      </c>
      <c r="D1013" t="s">
        <v>2054</v>
      </c>
      <c r="E1013" s="44">
        <v>6.6264189779758453E-2</v>
      </c>
      <c r="F1013" s="44">
        <v>1.451866002753377E-3</v>
      </c>
      <c r="G1013" s="44">
        <v>0</v>
      </c>
      <c r="H1013" s="44">
        <v>0</v>
      </c>
      <c r="I1013" s="44">
        <v>0</v>
      </c>
      <c r="J1013" s="44">
        <v>0</v>
      </c>
      <c r="K1013" s="44">
        <v>0.27296922183785016</v>
      </c>
      <c r="L1013" s="44">
        <v>8.157263622445635</v>
      </c>
      <c r="M1013" s="44">
        <v>9.7291593551635742</v>
      </c>
      <c r="N1013" s="44">
        <v>0.20525316721949155</v>
      </c>
    </row>
    <row r="1014" spans="1:14" x14ac:dyDescent="0.35">
      <c r="A1014" t="s">
        <v>1003</v>
      </c>
      <c r="B1014" t="s">
        <v>1850</v>
      </c>
      <c r="C1014" t="s">
        <v>1936</v>
      </c>
      <c r="D1014" t="s">
        <v>2054</v>
      </c>
      <c r="E1014" s="44">
        <v>7.6521597802639008E-2</v>
      </c>
      <c r="F1014" s="44">
        <v>1.8598558381199837E-3</v>
      </c>
      <c r="G1014" s="44">
        <v>0</v>
      </c>
      <c r="H1014" s="44">
        <v>0</v>
      </c>
      <c r="I1014" s="44">
        <v>0</v>
      </c>
      <c r="J1014" s="44">
        <v>0</v>
      </c>
      <c r="K1014" s="44">
        <v>0.24567369241465842</v>
      </c>
      <c r="L1014" s="44">
        <v>9.1598138378549425</v>
      </c>
      <c r="M1014" s="44">
        <v>10.004451751708984</v>
      </c>
      <c r="N1014" s="44">
        <v>0.1672922359799317</v>
      </c>
    </row>
    <row r="1015" spans="1:14" x14ac:dyDescent="0.35">
      <c r="A1015" t="s">
        <v>1004</v>
      </c>
      <c r="B1015" t="s">
        <v>1850</v>
      </c>
      <c r="C1015" t="s">
        <v>1937</v>
      </c>
      <c r="D1015" t="s">
        <v>2054</v>
      </c>
      <c r="E1015" s="44">
        <v>3.6466363817453384E-2</v>
      </c>
      <c r="F1015" s="44">
        <v>3.9287336403504014E-4</v>
      </c>
      <c r="G1015" s="44">
        <v>0</v>
      </c>
      <c r="H1015" s="44">
        <v>0</v>
      </c>
      <c r="I1015" s="44">
        <v>0</v>
      </c>
      <c r="J1015" s="44">
        <v>0</v>
      </c>
      <c r="K1015" s="44">
        <v>0.16676134132859144</v>
      </c>
      <c r="L1015" s="44">
        <v>9.7228561921341683</v>
      </c>
      <c r="M1015" s="44">
        <v>10.286712646484375</v>
      </c>
      <c r="N1015" s="44">
        <v>0.12990210467097196</v>
      </c>
    </row>
    <row r="1016" spans="1:14" x14ac:dyDescent="0.35">
      <c r="A1016" t="s">
        <v>1005</v>
      </c>
      <c r="B1016" t="s">
        <v>1850</v>
      </c>
      <c r="C1016" t="s">
        <v>1938</v>
      </c>
      <c r="D1016" t="s">
        <v>2054</v>
      </c>
      <c r="E1016" s="44">
        <v>4.9128167331218719E-2</v>
      </c>
      <c r="F1016" s="44">
        <v>2.1426677703857422E-3</v>
      </c>
      <c r="G1016" s="44">
        <v>1.5447301557287574E-3</v>
      </c>
      <c r="H1016" s="44">
        <v>3.4304100554436445E-3</v>
      </c>
      <c r="I1016" s="44">
        <v>1.0334047256037593E-3</v>
      </c>
      <c r="J1016" s="44">
        <v>0</v>
      </c>
      <c r="K1016" s="44">
        <v>0.20812464951748663</v>
      </c>
      <c r="L1016" s="44">
        <v>8.2953289243383264</v>
      </c>
      <c r="M1016" s="44">
        <v>10.575952529907227</v>
      </c>
      <c r="N1016" s="44">
        <v>0.15084527134175116</v>
      </c>
    </row>
    <row r="1017" spans="1:14" x14ac:dyDescent="0.35">
      <c r="A1017" t="s">
        <v>1006</v>
      </c>
      <c r="B1017" t="s">
        <v>1850</v>
      </c>
      <c r="C1017" t="s">
        <v>1939</v>
      </c>
      <c r="D1017" t="s">
        <v>2054</v>
      </c>
      <c r="E1017" s="44">
        <v>3.784845769405365E-2</v>
      </c>
      <c r="F1017" s="44">
        <v>3.1783577287569642E-4</v>
      </c>
      <c r="G1017" s="44">
        <v>0</v>
      </c>
      <c r="H1017" s="44">
        <v>0</v>
      </c>
      <c r="I1017" s="44">
        <v>0</v>
      </c>
      <c r="J1017" s="44">
        <v>0</v>
      </c>
      <c r="K1017" s="44">
        <v>0.15249554368479229</v>
      </c>
      <c r="L1017" s="44">
        <v>8.5763371666637553</v>
      </c>
      <c r="M1017" s="44">
        <v>10.872298240661621</v>
      </c>
      <c r="N1017" s="44">
        <v>0.11432925167305447</v>
      </c>
    </row>
    <row r="1018" spans="1:14" x14ac:dyDescent="0.35">
      <c r="A1018" t="s">
        <v>1007</v>
      </c>
      <c r="B1018" t="s">
        <v>1850</v>
      </c>
      <c r="C1018" t="s">
        <v>1940</v>
      </c>
      <c r="D1018" t="s">
        <v>2054</v>
      </c>
      <c r="E1018" s="44">
        <v>4.1256092488765717E-2</v>
      </c>
      <c r="F1018" s="44">
        <v>3.3991402597166598E-4</v>
      </c>
      <c r="G1018" s="44">
        <v>0</v>
      </c>
      <c r="H1018" s="44">
        <v>0</v>
      </c>
      <c r="I1018" s="44">
        <v>0</v>
      </c>
      <c r="J1018" s="44">
        <v>0</v>
      </c>
      <c r="K1018" s="44">
        <v>0.18174290690403494</v>
      </c>
      <c r="L1018" s="44">
        <v>9.2456926016528538</v>
      </c>
      <c r="M1018" s="44">
        <v>11.175692558288574</v>
      </c>
      <c r="N1018" s="44">
        <v>0.14014690030198607</v>
      </c>
    </row>
    <row r="1019" spans="1:14" x14ac:dyDescent="0.35">
      <c r="A1019" t="s">
        <v>1008</v>
      </c>
      <c r="B1019" t="s">
        <v>1850</v>
      </c>
      <c r="C1019" t="s">
        <v>1941</v>
      </c>
      <c r="D1019" t="s">
        <v>2054</v>
      </c>
      <c r="E1019" s="44">
        <v>4.5786038041114807E-2</v>
      </c>
      <c r="F1019" s="44">
        <v>4.4279088615439832E-4</v>
      </c>
      <c r="G1019" s="44">
        <v>6.3945015426725149E-5</v>
      </c>
      <c r="H1019" s="44">
        <v>1.4200384612195194E-4</v>
      </c>
      <c r="I1019" s="44">
        <v>4.277839616406709E-5</v>
      </c>
      <c r="J1019" s="44">
        <v>0</v>
      </c>
      <c r="K1019" s="44">
        <v>0.20885176568042671</v>
      </c>
      <c r="L1019" s="44">
        <v>10.546491846240182</v>
      </c>
      <c r="M1019" s="44">
        <v>11.485673904418945</v>
      </c>
      <c r="N1019" s="44">
        <v>0.16237420945178901</v>
      </c>
    </row>
    <row r="1020" spans="1:14" x14ac:dyDescent="0.35">
      <c r="A1020" t="s">
        <v>1009</v>
      </c>
      <c r="B1020" t="s">
        <v>1851</v>
      </c>
      <c r="C1020" t="s">
        <v>1933</v>
      </c>
      <c r="D1020" t="s">
        <v>2055</v>
      </c>
      <c r="E1020" s="44">
        <v>0.29138797521591187</v>
      </c>
      <c r="F1020" s="44">
        <v>4.6000450849533081E-2</v>
      </c>
      <c r="G1020" s="44">
        <v>5.6016133166849613E-3</v>
      </c>
      <c r="H1020" s="44">
        <v>2.0818412303924561E-2</v>
      </c>
      <c r="I1020" s="44">
        <v>9.5041823806241155E-4</v>
      </c>
      <c r="J1020" s="44">
        <v>3.2216459784933484E-3</v>
      </c>
      <c r="K1020" s="44">
        <v>0.37051226283890504</v>
      </c>
      <c r="L1020" s="44">
        <v>16.298541318093537</v>
      </c>
      <c r="M1020" s="44">
        <v>0.95110386610031128</v>
      </c>
      <c r="N1020" s="44">
        <v>2.5317379141073793E-3</v>
      </c>
    </row>
    <row r="1021" spans="1:14" x14ac:dyDescent="0.35">
      <c r="A1021" t="s">
        <v>1010</v>
      </c>
      <c r="B1021" t="s">
        <v>1851</v>
      </c>
      <c r="C1021" t="s">
        <v>1934</v>
      </c>
      <c r="D1021" t="s">
        <v>2055</v>
      </c>
      <c r="E1021" s="44">
        <v>0.30098336935043335</v>
      </c>
      <c r="F1021" s="44">
        <v>5.9436749666929245E-2</v>
      </c>
      <c r="G1021" s="44">
        <v>5.1145488396286964E-3</v>
      </c>
      <c r="H1021" s="44">
        <v>1.7765339463949203E-2</v>
      </c>
      <c r="I1021" s="44">
        <v>9.0299028670415282E-4</v>
      </c>
      <c r="J1021" s="44">
        <v>7.0874482063672996E-3</v>
      </c>
      <c r="K1021" s="44">
        <v>0.3945043651432335</v>
      </c>
      <c r="L1021" s="44">
        <v>21.329395562496554</v>
      </c>
      <c r="M1021" s="44">
        <v>0.99428999423980713</v>
      </c>
      <c r="N1021" s="44">
        <v>3.2139299812234956E-3</v>
      </c>
    </row>
    <row r="1022" spans="1:14" x14ac:dyDescent="0.35">
      <c r="A1022" t="s">
        <v>1011</v>
      </c>
      <c r="B1022" t="s">
        <v>1851</v>
      </c>
      <c r="C1022" t="s">
        <v>1935</v>
      </c>
      <c r="D1022" t="s">
        <v>2055</v>
      </c>
      <c r="E1022" s="44">
        <v>0.31753358244895935</v>
      </c>
      <c r="F1022" s="44">
        <v>7.6957136392593384E-2</v>
      </c>
      <c r="G1022" s="44">
        <v>4.731479100883007E-3</v>
      </c>
      <c r="H1022" s="44">
        <v>1.5085636638104916E-2</v>
      </c>
      <c r="I1022" s="44">
        <v>8.7357894517481327E-4</v>
      </c>
      <c r="J1022" s="44">
        <v>9.7789449769019321E-3</v>
      </c>
      <c r="K1022" s="44">
        <v>0.42834522941218056</v>
      </c>
      <c r="L1022" s="44">
        <v>22.389624754823718</v>
      </c>
      <c r="M1022" s="44">
        <v>1.038593053817749</v>
      </c>
      <c r="N1022" s="44">
        <v>3.3848860435550243E-3</v>
      </c>
    </row>
    <row r="1023" spans="1:14" x14ac:dyDescent="0.35">
      <c r="A1023" t="s">
        <v>1012</v>
      </c>
      <c r="B1023" t="s">
        <v>1851</v>
      </c>
      <c r="C1023" t="s">
        <v>1936</v>
      </c>
      <c r="D1023" t="s">
        <v>2055</v>
      </c>
      <c r="E1023" s="44">
        <v>0.32605782151222229</v>
      </c>
      <c r="F1023" s="44">
        <v>9.3387052416801453E-2</v>
      </c>
      <c r="G1023" s="44">
        <v>4.3754926882684231E-3</v>
      </c>
      <c r="H1023" s="44">
        <v>1.2466232292354107E-2</v>
      </c>
      <c r="I1023" s="44">
        <v>8.4990618051961064E-4</v>
      </c>
      <c r="J1023" s="44">
        <v>6.4764123184409021E-3</v>
      </c>
      <c r="K1023" s="44">
        <v>0.44694464647011495</v>
      </c>
      <c r="L1023" s="44">
        <v>21.942596102169507</v>
      </c>
      <c r="M1023" s="44">
        <v>1.0837459564208984</v>
      </c>
      <c r="N1023" s="44">
        <v>3.3317628801591281E-3</v>
      </c>
    </row>
    <row r="1024" spans="1:14" x14ac:dyDescent="0.35">
      <c r="A1024" t="s">
        <v>1013</v>
      </c>
      <c r="B1024" t="s">
        <v>1851</v>
      </c>
      <c r="C1024" t="s">
        <v>1937</v>
      </c>
      <c r="D1024" t="s">
        <v>2055</v>
      </c>
      <c r="E1024" s="44">
        <v>0.46596965193748474</v>
      </c>
      <c r="F1024" s="44">
        <v>0.15654036402702332</v>
      </c>
      <c r="G1024" s="44">
        <v>4.4869706034660339E-3</v>
      </c>
      <c r="H1024" s="44">
        <v>1.1849239468574524E-2</v>
      </c>
      <c r="I1024" s="44">
        <v>8.1003154627978802E-4</v>
      </c>
      <c r="J1024" s="44">
        <v>6.2943461459184537E-3</v>
      </c>
      <c r="K1024" s="44">
        <v>0.65419335723536176</v>
      </c>
      <c r="L1024" s="44">
        <v>21.736502785213695</v>
      </c>
      <c r="M1024" s="44">
        <v>1.1294240951538086</v>
      </c>
      <c r="N1024" s="44">
        <v>8.2427653809776791E-3</v>
      </c>
    </row>
    <row r="1025" spans="1:14" x14ac:dyDescent="0.35">
      <c r="A1025" t="s">
        <v>1014</v>
      </c>
      <c r="B1025" t="s">
        <v>1851</v>
      </c>
      <c r="C1025" t="s">
        <v>1938</v>
      </c>
      <c r="D1025" t="s">
        <v>2055</v>
      </c>
      <c r="E1025" s="44">
        <v>0.42732051014900208</v>
      </c>
      <c r="F1025" s="44">
        <v>0.12315668165683746</v>
      </c>
      <c r="G1025" s="44">
        <v>2.6539922691881657E-3</v>
      </c>
      <c r="H1025" s="44">
        <v>5.1280232146382332E-3</v>
      </c>
      <c r="I1025" s="44">
        <v>5.8445904869586229E-4</v>
      </c>
      <c r="J1025" s="44">
        <v>0</v>
      </c>
      <c r="K1025" s="44">
        <v>0.56525852667410292</v>
      </c>
      <c r="L1025" s="44">
        <v>13.180194565811686</v>
      </c>
      <c r="M1025" s="44">
        <v>1.1753889322280884</v>
      </c>
      <c r="N1025" s="44">
        <v>6.4147947939149352E-3</v>
      </c>
    </row>
    <row r="1026" spans="1:14" x14ac:dyDescent="0.35">
      <c r="A1026" t="s">
        <v>1015</v>
      </c>
      <c r="B1026" t="s">
        <v>1851</v>
      </c>
      <c r="C1026" t="s">
        <v>1939</v>
      </c>
      <c r="D1026" t="s">
        <v>2055</v>
      </c>
      <c r="E1026" s="44">
        <v>0.34930330514907837</v>
      </c>
      <c r="F1026" s="44">
        <v>8.8311851024627686E-2</v>
      </c>
      <c r="G1026" s="44">
        <v>8.4645411698147655E-4</v>
      </c>
      <c r="H1026" s="44">
        <v>1.6355121042579412E-3</v>
      </c>
      <c r="I1026" s="44">
        <v>1.8640513007994741E-4</v>
      </c>
      <c r="J1026" s="44">
        <v>0</v>
      </c>
      <c r="K1026" s="44">
        <v>0.44241271212236788</v>
      </c>
      <c r="L1026" s="44">
        <v>11.253351222190268</v>
      </c>
      <c r="M1026" s="44">
        <v>1.2214900255203247</v>
      </c>
      <c r="N1026" s="44">
        <v>2.1291752113571372E-3</v>
      </c>
    </row>
    <row r="1027" spans="1:14" x14ac:dyDescent="0.35">
      <c r="A1027" t="s">
        <v>1016</v>
      </c>
      <c r="B1027" t="s">
        <v>1851</v>
      </c>
      <c r="C1027" t="s">
        <v>1940</v>
      </c>
      <c r="D1027" t="s">
        <v>2055</v>
      </c>
      <c r="E1027" s="44">
        <v>0.36458331346511841</v>
      </c>
      <c r="F1027" s="44">
        <v>8.6080700159072876E-2</v>
      </c>
      <c r="G1027" s="44">
        <v>1.2765718856826425E-3</v>
      </c>
      <c r="H1027" s="44">
        <v>2.4665822274982929E-3</v>
      </c>
      <c r="I1027" s="44">
        <v>2.8112513246014714E-4</v>
      </c>
      <c r="J1027" s="44">
        <v>0</v>
      </c>
      <c r="K1027" s="44">
        <v>0.45835637203963853</v>
      </c>
      <c r="L1027" s="44">
        <v>12.487177380280276</v>
      </c>
      <c r="M1027" s="44">
        <v>1.2676891088485718</v>
      </c>
      <c r="N1027" s="44">
        <v>3.6680614164695813E-3</v>
      </c>
    </row>
    <row r="1028" spans="1:14" x14ac:dyDescent="0.35">
      <c r="A1028" t="s">
        <v>1017</v>
      </c>
      <c r="B1028" t="s">
        <v>1851</v>
      </c>
      <c r="C1028" t="s">
        <v>1941</v>
      </c>
      <c r="D1028" t="s">
        <v>2055</v>
      </c>
      <c r="E1028" s="44">
        <v>0.37567368149757385</v>
      </c>
      <c r="F1028" s="44">
        <v>8.05806964635849E-2</v>
      </c>
      <c r="G1028" s="44">
        <v>1.8011903157457709E-3</v>
      </c>
      <c r="H1028" s="44">
        <v>3.5154812503606081E-3</v>
      </c>
      <c r="I1028" s="44">
        <v>3.9069130434654653E-4</v>
      </c>
      <c r="J1028" s="44">
        <v>8.2678726319562669E-4</v>
      </c>
      <c r="K1028" s="44">
        <v>0.46803345928219608</v>
      </c>
      <c r="L1028" s="44">
        <v>13.225176883280389</v>
      </c>
      <c r="M1028" s="44">
        <v>1.3138939142227173</v>
      </c>
      <c r="N1028" s="44">
        <v>5.2449556055025326E-3</v>
      </c>
    </row>
    <row r="1029" spans="1:14" x14ac:dyDescent="0.35">
      <c r="A1029" t="s">
        <v>1018</v>
      </c>
      <c r="B1029" t="s">
        <v>1852</v>
      </c>
      <c r="C1029" t="s">
        <v>1933</v>
      </c>
      <c r="D1029" t="s">
        <v>2056</v>
      </c>
      <c r="E1029" s="44">
        <v>2.1457165479660034E-2</v>
      </c>
      <c r="F1029" s="44">
        <v>3.3877784153446555E-4</v>
      </c>
      <c r="G1029" s="44"/>
      <c r="H1029" s="44"/>
      <c r="I1029" s="44"/>
      <c r="J1029" s="44">
        <v>0</v>
      </c>
      <c r="K1029" s="44">
        <v>2.1795944198772416E-2</v>
      </c>
      <c r="L1029" s="44">
        <v>2.1170979784149786</v>
      </c>
      <c r="M1029" s="44">
        <v>4.3908405303955078</v>
      </c>
      <c r="N1029" s="44">
        <v>8.1937025567246913E-10</v>
      </c>
    </row>
    <row r="1030" spans="1:14" x14ac:dyDescent="0.35">
      <c r="A1030" t="s">
        <v>1019</v>
      </c>
      <c r="B1030" t="s">
        <v>1852</v>
      </c>
      <c r="C1030" t="s">
        <v>1934</v>
      </c>
      <c r="D1030" t="s">
        <v>2056</v>
      </c>
      <c r="E1030" s="44">
        <v>2.5732759386301041E-2</v>
      </c>
      <c r="F1030" s="44">
        <v>5.5806501768529415E-4</v>
      </c>
      <c r="G1030" s="44"/>
      <c r="H1030" s="44"/>
      <c r="I1030" s="44"/>
      <c r="J1030" s="44">
        <v>0</v>
      </c>
      <c r="K1030" s="44">
        <v>2.6290823095362917E-2</v>
      </c>
      <c r="L1030" s="44">
        <v>2.609308200595005</v>
      </c>
      <c r="M1030" s="44">
        <v>4.4746899604797363</v>
      </c>
      <c r="N1030" s="44">
        <v>-1.5414540616154326E-9</v>
      </c>
    </row>
    <row r="1031" spans="1:14" x14ac:dyDescent="0.35">
      <c r="A1031" t="s">
        <v>1020</v>
      </c>
      <c r="B1031" t="s">
        <v>1852</v>
      </c>
      <c r="C1031" t="s">
        <v>1935</v>
      </c>
      <c r="D1031" t="s">
        <v>2056</v>
      </c>
      <c r="E1031" s="44">
        <v>2.6644658297300339E-2</v>
      </c>
      <c r="F1031" s="44">
        <v>6.4566655782982707E-4</v>
      </c>
      <c r="G1031" s="44"/>
      <c r="H1031" s="44"/>
      <c r="I1031" s="44"/>
      <c r="J1031" s="44">
        <v>0</v>
      </c>
      <c r="K1031" s="44">
        <v>2.7290325351972053E-2</v>
      </c>
      <c r="L1031" s="44">
        <v>3.0605340906020424</v>
      </c>
      <c r="M1031" s="44">
        <v>4.5609774589538574</v>
      </c>
      <c r="N1031" s="44">
        <v>-2.5985770479852732E-10</v>
      </c>
    </row>
    <row r="1032" spans="1:14" x14ac:dyDescent="0.35">
      <c r="A1032" t="s">
        <v>1021</v>
      </c>
      <c r="B1032" t="s">
        <v>1852</v>
      </c>
      <c r="C1032" t="s">
        <v>1936</v>
      </c>
      <c r="D1032" t="s">
        <v>2056</v>
      </c>
      <c r="E1032" s="44">
        <v>2.9254540801048279E-2</v>
      </c>
      <c r="F1032" s="44">
        <v>8.0188008723780513E-4</v>
      </c>
      <c r="G1032" s="44"/>
      <c r="H1032" s="44"/>
      <c r="I1032" s="44"/>
      <c r="J1032" s="44">
        <v>0</v>
      </c>
      <c r="K1032" s="44">
        <v>3.0056420980212009E-2</v>
      </c>
      <c r="L1032" s="44">
        <v>3.5156138085113624</v>
      </c>
      <c r="M1032" s="44">
        <v>4.6509976387023926</v>
      </c>
      <c r="N1032" s="44">
        <v>2.6654890794564068E-10</v>
      </c>
    </row>
    <row r="1033" spans="1:14" x14ac:dyDescent="0.35">
      <c r="A1033" t="s">
        <v>1022</v>
      </c>
      <c r="B1033" t="s">
        <v>1852</v>
      </c>
      <c r="C1033" t="s">
        <v>1937</v>
      </c>
      <c r="D1033" t="s">
        <v>2056</v>
      </c>
      <c r="E1033" s="44">
        <v>3.142174705862999E-2</v>
      </c>
      <c r="F1033" s="44">
        <v>1.0515479370951653E-3</v>
      </c>
      <c r="G1033" s="44"/>
      <c r="H1033" s="44"/>
      <c r="I1033" s="44"/>
      <c r="J1033" s="44">
        <v>0</v>
      </c>
      <c r="K1033" s="44">
        <v>3.2473294340482614E-2</v>
      </c>
      <c r="L1033" s="44">
        <v>3.9639351216194343</v>
      </c>
      <c r="M1033" s="44">
        <v>4.7460451126098633</v>
      </c>
      <c r="N1033" s="44">
        <v>-1.5865651153967875E-9</v>
      </c>
    </row>
    <row r="1034" spans="1:14" x14ac:dyDescent="0.35">
      <c r="A1034" t="s">
        <v>1023</v>
      </c>
      <c r="B1034" t="s">
        <v>1852</v>
      </c>
      <c r="C1034" t="s">
        <v>1938</v>
      </c>
      <c r="D1034" t="s">
        <v>2056</v>
      </c>
      <c r="E1034" s="44">
        <v>3.6082576960325241E-2</v>
      </c>
      <c r="F1034" s="44">
        <v>1.3541273074224591E-3</v>
      </c>
      <c r="G1034" s="44"/>
      <c r="H1034" s="44"/>
      <c r="I1034" s="44"/>
      <c r="J1034" s="44">
        <v>0</v>
      </c>
      <c r="K1034" s="44">
        <v>3.7436703371100846E-2</v>
      </c>
      <c r="L1034" s="44">
        <v>4.4421275368397914</v>
      </c>
      <c r="M1034" s="44">
        <v>4.8469767570495605</v>
      </c>
      <c r="N1034" s="44">
        <v>-1.7115541067758144E-9</v>
      </c>
    </row>
    <row r="1035" spans="1:14" x14ac:dyDescent="0.35">
      <c r="A1035" t="s">
        <v>1024</v>
      </c>
      <c r="B1035" t="s">
        <v>1852</v>
      </c>
      <c r="C1035" t="s">
        <v>1939</v>
      </c>
      <c r="D1035" t="s">
        <v>2056</v>
      </c>
      <c r="E1035" s="44">
        <v>3.6855276674032211E-2</v>
      </c>
      <c r="F1035" s="44">
        <v>1.3636327348649502E-3</v>
      </c>
      <c r="G1035" s="44"/>
      <c r="H1035" s="44"/>
      <c r="I1035" s="44"/>
      <c r="J1035" s="44">
        <v>0</v>
      </c>
      <c r="K1035" s="44">
        <v>3.8218909378521501E-2</v>
      </c>
      <c r="L1035" s="44">
        <v>5.004535310778218</v>
      </c>
      <c r="M1035" s="44">
        <v>4.9546451568603516</v>
      </c>
      <c r="N1035" s="44">
        <v>1.3666082016028369E-9</v>
      </c>
    </row>
    <row r="1036" spans="1:14" x14ac:dyDescent="0.35">
      <c r="A1036" t="s">
        <v>1025</v>
      </c>
      <c r="B1036" t="s">
        <v>1852</v>
      </c>
      <c r="C1036" t="s">
        <v>1940</v>
      </c>
      <c r="D1036" t="s">
        <v>2056</v>
      </c>
      <c r="E1036" s="44">
        <v>4.0153518319129944E-2</v>
      </c>
      <c r="F1036" s="44">
        <v>1.4574365923181176E-3</v>
      </c>
      <c r="G1036" s="44"/>
      <c r="H1036" s="44"/>
      <c r="I1036" s="44"/>
      <c r="J1036" s="44">
        <v>0</v>
      </c>
      <c r="K1036" s="44">
        <v>4.1610952846450666E-2</v>
      </c>
      <c r="L1036" s="44">
        <v>5.8126569921396749</v>
      </c>
      <c r="M1036" s="44">
        <v>5.0688309669494629</v>
      </c>
      <c r="N1036" s="44">
        <v>-3.3455659353975875E-9</v>
      </c>
    </row>
    <row r="1037" spans="1:14" x14ac:dyDescent="0.35">
      <c r="A1037" t="s">
        <v>1026</v>
      </c>
      <c r="B1037" t="s">
        <v>1852</v>
      </c>
      <c r="C1037" t="s">
        <v>1941</v>
      </c>
      <c r="D1037" t="s">
        <v>2056</v>
      </c>
      <c r="E1037" s="44">
        <v>4.3795205652713776E-2</v>
      </c>
      <c r="F1037" s="44">
        <v>1.5457195695489645E-3</v>
      </c>
      <c r="G1037" s="44"/>
      <c r="H1037" s="44"/>
      <c r="I1037" s="44"/>
      <c r="J1037" s="44">
        <v>0</v>
      </c>
      <c r="K1037" s="44">
        <v>4.5340927090488509E-2</v>
      </c>
      <c r="L1037" s="44">
        <v>6.721678879517138</v>
      </c>
      <c r="M1037" s="44">
        <v>5.1879477500915527</v>
      </c>
      <c r="N1037" s="44">
        <v>1.6353951248770926E-9</v>
      </c>
    </row>
    <row r="1038" spans="1:14" x14ac:dyDescent="0.35">
      <c r="A1038" t="s">
        <v>1027</v>
      </c>
      <c r="B1038" t="s">
        <v>1853</v>
      </c>
      <c r="C1038" t="s">
        <v>1933</v>
      </c>
      <c r="D1038" t="s">
        <v>2057</v>
      </c>
      <c r="E1038" s="44">
        <v>0.30507224798202515</v>
      </c>
      <c r="F1038" s="44">
        <v>9.660365991294384E-3</v>
      </c>
      <c r="G1038" s="44">
        <v>1.4728558016940951E-3</v>
      </c>
      <c r="H1038" s="44">
        <v>0.15287691354751587</v>
      </c>
      <c r="I1038" s="44">
        <v>4.64595016092062E-3</v>
      </c>
      <c r="J1038" s="44">
        <v>0.37093051554848516</v>
      </c>
      <c r="K1038" s="44">
        <v>0.58285487341530895</v>
      </c>
      <c r="L1038" s="44">
        <v>29.916918246773697</v>
      </c>
      <c r="M1038" s="44">
        <v>87.702674865722656</v>
      </c>
      <c r="N1038" s="44">
        <v>-0.26180397107642878</v>
      </c>
    </row>
    <row r="1039" spans="1:14" x14ac:dyDescent="0.35">
      <c r="A1039" t="s">
        <v>1028</v>
      </c>
      <c r="B1039" t="s">
        <v>1853</v>
      </c>
      <c r="C1039" t="s">
        <v>1934</v>
      </c>
      <c r="D1039" t="s">
        <v>2057</v>
      </c>
      <c r="E1039" s="44">
        <v>0.36510038375854492</v>
      </c>
      <c r="F1039" s="44">
        <v>1.4104089699685574E-2</v>
      </c>
      <c r="G1039" s="44">
        <v>1.7523796996101737E-3</v>
      </c>
      <c r="H1039" s="44">
        <v>0.15909270942211151</v>
      </c>
      <c r="I1039" s="44">
        <v>5.0420677289366722E-3</v>
      </c>
      <c r="J1039" s="44">
        <v>0.45669415772228505</v>
      </c>
      <c r="K1039" s="44">
        <v>1.1573488388619491</v>
      </c>
      <c r="L1039" s="44">
        <v>31.958381777821508</v>
      </c>
      <c r="M1039" s="44">
        <v>90.046760559082031</v>
      </c>
      <c r="N1039" s="44">
        <v>0.15556305211134369</v>
      </c>
    </row>
    <row r="1040" spans="1:14" x14ac:dyDescent="0.35">
      <c r="A1040" t="s">
        <v>1029</v>
      </c>
      <c r="B1040" t="s">
        <v>1853</v>
      </c>
      <c r="C1040" t="s">
        <v>1935</v>
      </c>
      <c r="D1040" t="s">
        <v>2057</v>
      </c>
      <c r="E1040" s="44">
        <v>0.45375931262969971</v>
      </c>
      <c r="F1040" s="44">
        <v>2.1222565323114395E-2</v>
      </c>
      <c r="G1040" s="44">
        <v>2.61472980491817E-3</v>
      </c>
      <c r="H1040" s="44">
        <v>0.22925078868865967</v>
      </c>
      <c r="I1040" s="44">
        <v>6.0419472865760326E-3</v>
      </c>
      <c r="J1040" s="44">
        <v>0.60384054041633639</v>
      </c>
      <c r="K1040" s="44">
        <v>1.5030495329118527</v>
      </c>
      <c r="L1040" s="44">
        <v>43.134483737843055</v>
      </c>
      <c r="M1040" s="44">
        <v>92.444190979003906</v>
      </c>
      <c r="N1040" s="44">
        <v>0.18631961919305662</v>
      </c>
    </row>
    <row r="1041" spans="1:14" x14ac:dyDescent="0.35">
      <c r="A1041" t="s">
        <v>1030</v>
      </c>
      <c r="B1041" t="s">
        <v>1853</v>
      </c>
      <c r="C1041" t="s">
        <v>1936</v>
      </c>
      <c r="D1041" t="s">
        <v>2057</v>
      </c>
      <c r="E1041" s="44">
        <v>0.53664219379425049</v>
      </c>
      <c r="F1041" s="44">
        <v>2.9585789889097214E-2</v>
      </c>
      <c r="G1041" s="44">
        <v>3.6069429479539394E-3</v>
      </c>
      <c r="H1041" s="44">
        <v>0.29707852005958557</v>
      </c>
      <c r="I1041" s="44">
        <v>7.3646730743348598E-3</v>
      </c>
      <c r="J1041" s="44">
        <v>0.74879250792332297</v>
      </c>
      <c r="K1041" s="44">
        <v>1.8307415044825741</v>
      </c>
      <c r="L1041" s="44">
        <v>47.655807006646043</v>
      </c>
      <c r="M1041" s="44">
        <v>94.887718200683594</v>
      </c>
      <c r="N1041" s="44">
        <v>0.20767086841212601</v>
      </c>
    </row>
    <row r="1042" spans="1:14" x14ac:dyDescent="0.35">
      <c r="A1042" t="s">
        <v>1031</v>
      </c>
      <c r="B1042" t="s">
        <v>1853</v>
      </c>
      <c r="C1042" t="s">
        <v>1937</v>
      </c>
      <c r="D1042" t="s">
        <v>2057</v>
      </c>
      <c r="E1042" s="44">
        <v>0.5483773946762085</v>
      </c>
      <c r="F1042" s="44">
        <v>3.4014765173196793E-2</v>
      </c>
      <c r="G1042" s="44">
        <v>3.7010523956269026E-3</v>
      </c>
      <c r="H1042" s="44">
        <v>0.28915327787399292</v>
      </c>
      <c r="I1042" s="44">
        <v>6.7791715264320374E-3</v>
      </c>
      <c r="J1042" s="44">
        <v>0.64425466613607874</v>
      </c>
      <c r="K1042" s="44">
        <v>1.7463018955366676</v>
      </c>
      <c r="L1042" s="44">
        <v>55.511968068823144</v>
      </c>
      <c r="M1042" s="44">
        <v>97.366767883300781</v>
      </c>
      <c r="N1042" s="44">
        <v>0.2200215703162689</v>
      </c>
    </row>
    <row r="1043" spans="1:14" x14ac:dyDescent="0.35">
      <c r="A1043" t="s">
        <v>1032</v>
      </c>
      <c r="B1043" t="s">
        <v>1853</v>
      </c>
      <c r="C1043" t="s">
        <v>1938</v>
      </c>
      <c r="D1043" t="s">
        <v>2057</v>
      </c>
      <c r="E1043" s="44">
        <v>0.44957828521728516</v>
      </c>
      <c r="F1043" s="44">
        <v>1.8639935180544853E-2</v>
      </c>
      <c r="G1043" s="44">
        <v>2.229347825050354E-3</v>
      </c>
      <c r="H1043" s="44">
        <v>0.18236172199249268</v>
      </c>
      <c r="I1043" s="44">
        <v>2.9281741008162498E-3</v>
      </c>
      <c r="J1043" s="44">
        <v>0.74205209092962721</v>
      </c>
      <c r="K1043" s="44">
        <v>1.6053193580906513</v>
      </c>
      <c r="L1043" s="44">
        <v>64.682839850397798</v>
      </c>
      <c r="M1043" s="44">
        <v>99.873039245605469</v>
      </c>
      <c r="N1043" s="44">
        <v>0.20752980750144767</v>
      </c>
    </row>
    <row r="1044" spans="1:14" x14ac:dyDescent="0.35">
      <c r="A1044" t="s">
        <v>1033</v>
      </c>
      <c r="B1044" t="s">
        <v>1853</v>
      </c>
      <c r="C1044" t="s">
        <v>1939</v>
      </c>
      <c r="D1044" t="s">
        <v>2057</v>
      </c>
      <c r="E1044" s="44">
        <v>0.52762281894683838</v>
      </c>
      <c r="F1044" s="44">
        <v>2.8878930956125259E-2</v>
      </c>
      <c r="G1044" s="44">
        <v>3.1173082534223795E-3</v>
      </c>
      <c r="H1044" s="44">
        <v>0.23946863412857056</v>
      </c>
      <c r="I1044" s="44">
        <v>4.8563997261226177E-3</v>
      </c>
      <c r="J1044" s="44">
        <v>0.62229475107347598</v>
      </c>
      <c r="K1044" s="44">
        <v>1.5798379078643623</v>
      </c>
      <c r="L1044" s="44">
        <v>73.150583335169443</v>
      </c>
      <c r="M1044" s="44">
        <v>102.4031982421875</v>
      </c>
      <c r="N1044" s="44">
        <v>0.15359904592052498</v>
      </c>
    </row>
    <row r="1045" spans="1:14" x14ac:dyDescent="0.35">
      <c r="A1045" t="s">
        <v>1034</v>
      </c>
      <c r="B1045" t="s">
        <v>1853</v>
      </c>
      <c r="C1045" t="s">
        <v>1940</v>
      </c>
      <c r="D1045" t="s">
        <v>2057</v>
      </c>
      <c r="E1045" s="44">
        <v>0.63294392824172974</v>
      </c>
      <c r="F1045" s="44">
        <v>3.9151307195425034E-2</v>
      </c>
      <c r="G1045" s="44">
        <v>4.2250640690326691E-3</v>
      </c>
      <c r="H1045" s="44">
        <v>0.32180869579315186</v>
      </c>
      <c r="I1045" s="44">
        <v>6.7174085415899754E-3</v>
      </c>
      <c r="J1045" s="44">
        <v>0.6643688775359271</v>
      </c>
      <c r="K1045" s="44">
        <v>1.8557019565772463</v>
      </c>
      <c r="L1045" s="44">
        <v>80.873507518075712</v>
      </c>
      <c r="M1045" s="44">
        <v>104.95744323730469</v>
      </c>
      <c r="N1045" s="44">
        <v>0.18648662537463223</v>
      </c>
    </row>
    <row r="1046" spans="1:14" x14ac:dyDescent="0.35">
      <c r="A1046" t="s">
        <v>1035</v>
      </c>
      <c r="B1046" t="s">
        <v>1853</v>
      </c>
      <c r="C1046" t="s">
        <v>1941</v>
      </c>
      <c r="D1046" t="s">
        <v>2057</v>
      </c>
      <c r="E1046" s="44">
        <v>0.74195480346679688</v>
      </c>
      <c r="F1046" s="44">
        <v>4.9393635243177414E-2</v>
      </c>
      <c r="G1046" s="44">
        <v>5.2609406411647797E-3</v>
      </c>
      <c r="H1046" s="44">
        <v>0.39691001176834106</v>
      </c>
      <c r="I1046" s="44">
        <v>8.5506876930594444E-3</v>
      </c>
      <c r="J1046" s="44">
        <v>0.69815237937133656</v>
      </c>
      <c r="K1046" s="44">
        <v>2.1288504021627421</v>
      </c>
      <c r="L1046" s="44">
        <v>83.836139442473367</v>
      </c>
      <c r="M1046" s="44">
        <v>107.53488159179688</v>
      </c>
      <c r="N1046" s="44">
        <v>0.22862802500393009</v>
      </c>
    </row>
    <row r="1047" spans="1:14" x14ac:dyDescent="0.35">
      <c r="A1047" t="s">
        <v>1036</v>
      </c>
      <c r="B1047" t="s">
        <v>1854</v>
      </c>
      <c r="C1047" t="s">
        <v>1933</v>
      </c>
      <c r="D1047" t="s">
        <v>2058</v>
      </c>
      <c r="E1047" s="44">
        <v>0.39838305115699768</v>
      </c>
      <c r="F1047" s="44">
        <v>8.0463990569114685E-2</v>
      </c>
      <c r="G1047" s="44">
        <v>1.0556156048551202E-3</v>
      </c>
      <c r="H1047" s="44">
        <v>6.564608309417963E-3</v>
      </c>
      <c r="I1047" s="44">
        <v>0</v>
      </c>
      <c r="J1047" s="44">
        <v>8.6974725907688845E-4</v>
      </c>
      <c r="K1047" s="44">
        <v>0.51047379613884458</v>
      </c>
      <c r="L1047" s="44">
        <v>14.385356743895773</v>
      </c>
      <c r="M1047" s="44">
        <v>1.6402101516723633</v>
      </c>
      <c r="N1047" s="44">
        <v>2.3136776836539585E-2</v>
      </c>
    </row>
    <row r="1048" spans="1:14" x14ac:dyDescent="0.35">
      <c r="A1048" t="s">
        <v>1037</v>
      </c>
      <c r="B1048" t="s">
        <v>1854</v>
      </c>
      <c r="C1048" t="s">
        <v>1934</v>
      </c>
      <c r="D1048" t="s">
        <v>2058</v>
      </c>
      <c r="E1048" s="44">
        <v>0.4143720269203186</v>
      </c>
      <c r="F1048" s="44">
        <v>8.4028750658035278E-2</v>
      </c>
      <c r="G1048" s="44">
        <v>4.5711249113082886E-3</v>
      </c>
      <c r="H1048" s="44">
        <v>2.7049032971262932E-2</v>
      </c>
      <c r="I1048" s="44">
        <v>1.3591746392194182E-4</v>
      </c>
      <c r="J1048" s="44">
        <v>1.1478624872002926E-2</v>
      </c>
      <c r="K1048" s="44">
        <v>0.57820417254531087</v>
      </c>
      <c r="L1048" s="44">
        <v>18.203144316107164</v>
      </c>
      <c r="M1048" s="44">
        <v>1.6971008777618408</v>
      </c>
      <c r="N1048" s="44">
        <v>3.6568756463133401E-2</v>
      </c>
    </row>
    <row r="1049" spans="1:14" x14ac:dyDescent="0.35">
      <c r="A1049" t="s">
        <v>1038</v>
      </c>
      <c r="B1049" t="s">
        <v>1854</v>
      </c>
      <c r="C1049" t="s">
        <v>1935</v>
      </c>
      <c r="D1049" t="s">
        <v>2058</v>
      </c>
      <c r="E1049" s="44">
        <v>0.48571375012397766</v>
      </c>
      <c r="F1049" s="44">
        <v>0.11004927754402161</v>
      </c>
      <c r="G1049" s="44">
        <v>9.2460550367832184E-3</v>
      </c>
      <c r="H1049" s="44">
        <v>4.5625004917383194E-2</v>
      </c>
      <c r="I1049" s="44">
        <v>1.0210922919213772E-3</v>
      </c>
      <c r="J1049" s="44">
        <v>1.2388460241307865E-2</v>
      </c>
      <c r="K1049" s="44">
        <v>0.70073389028329358</v>
      </c>
      <c r="L1049" s="44">
        <v>17.180953267768963</v>
      </c>
      <c r="M1049" s="44">
        <v>1.7568167448043823</v>
      </c>
      <c r="N1049" s="44">
        <v>3.6690232898430986E-2</v>
      </c>
    </row>
    <row r="1050" spans="1:14" x14ac:dyDescent="0.35">
      <c r="A1050" t="s">
        <v>1039</v>
      </c>
      <c r="B1050" t="s">
        <v>1854</v>
      </c>
      <c r="C1050" t="s">
        <v>1936</v>
      </c>
      <c r="D1050" t="s">
        <v>2058</v>
      </c>
      <c r="E1050" s="44">
        <v>0.51064515113830566</v>
      </c>
      <c r="F1050" s="44">
        <v>0.1148439347743988</v>
      </c>
      <c r="G1050" s="44">
        <v>5.9494674205780029E-3</v>
      </c>
      <c r="H1050" s="44">
        <v>3.0005000531673431E-2</v>
      </c>
      <c r="I1050" s="44">
        <v>7.031538407318294E-4</v>
      </c>
      <c r="J1050" s="44">
        <v>1.4253031835376993E-2</v>
      </c>
      <c r="K1050" s="44">
        <v>0.76276552464447789</v>
      </c>
      <c r="L1050" s="44">
        <v>17.596216090962404</v>
      </c>
      <c r="M1050" s="44">
        <v>1.8172711133956909</v>
      </c>
      <c r="N1050" s="44">
        <v>8.6365745696826757E-2</v>
      </c>
    </row>
    <row r="1051" spans="1:14" x14ac:dyDescent="0.35">
      <c r="A1051" t="s">
        <v>1040</v>
      </c>
      <c r="B1051" t="s">
        <v>1854</v>
      </c>
      <c r="C1051" t="s">
        <v>1937</v>
      </c>
      <c r="D1051" t="s">
        <v>2058</v>
      </c>
      <c r="E1051" s="44">
        <v>0.82696992158889771</v>
      </c>
      <c r="F1051" s="44">
        <v>0.16661308705806732</v>
      </c>
      <c r="G1051" s="44">
        <v>2.1348611917346716E-3</v>
      </c>
      <c r="H1051" s="44">
        <v>1.2626759707927704E-2</v>
      </c>
      <c r="I1051" s="44">
        <v>1.5542202163487673E-4</v>
      </c>
      <c r="J1051" s="44">
        <v>8.0078421187194035E-3</v>
      </c>
      <c r="K1051" s="44">
        <v>1.1017644189499047</v>
      </c>
      <c r="L1051" s="44">
        <v>18.208603600476891</v>
      </c>
      <c r="M1051" s="44">
        <v>1.8757129907608032</v>
      </c>
      <c r="N1051" s="44">
        <v>8.5256477649056528E-2</v>
      </c>
    </row>
    <row r="1052" spans="1:14" x14ac:dyDescent="0.35">
      <c r="A1052" t="s">
        <v>1041</v>
      </c>
      <c r="B1052" t="s">
        <v>1854</v>
      </c>
      <c r="C1052" t="s">
        <v>1938</v>
      </c>
      <c r="D1052" t="s">
        <v>2058</v>
      </c>
      <c r="E1052" s="44">
        <v>0.55680370330810547</v>
      </c>
      <c r="F1052" s="44">
        <v>0.10699003934860229</v>
      </c>
      <c r="G1052" s="44">
        <v>2.4600408505648375E-4</v>
      </c>
      <c r="H1052" s="44">
        <v>1.7624080646783113E-3</v>
      </c>
      <c r="I1052" s="44">
        <v>0</v>
      </c>
      <c r="J1052" s="44">
        <v>1.3311770031109486E-3</v>
      </c>
      <c r="K1052" s="44">
        <v>0.73925824091334646</v>
      </c>
      <c r="L1052" s="44">
        <v>14.384532952374911</v>
      </c>
      <c r="M1052" s="44">
        <v>1.9301753044128418</v>
      </c>
      <c r="N1052" s="44">
        <v>7.2124942747820997E-2</v>
      </c>
    </row>
    <row r="1053" spans="1:14" x14ac:dyDescent="0.35">
      <c r="A1053" t="s">
        <v>1042</v>
      </c>
      <c r="B1053" t="s">
        <v>1854</v>
      </c>
      <c r="C1053" t="s">
        <v>1939</v>
      </c>
      <c r="D1053" t="s">
        <v>2058</v>
      </c>
      <c r="E1053" s="44">
        <v>0.6015397310256958</v>
      </c>
      <c r="F1053" s="44">
        <v>0.10759767889976501</v>
      </c>
      <c r="G1053" s="44">
        <v>0</v>
      </c>
      <c r="H1053" s="44">
        <v>0</v>
      </c>
      <c r="I1053" s="44">
        <v>0</v>
      </c>
      <c r="J1053" s="44">
        <v>1.1551069003104162E-3</v>
      </c>
      <c r="K1053" s="44">
        <v>0.77066418216206556</v>
      </c>
      <c r="L1053" s="44">
        <v>14.020155559966692</v>
      </c>
      <c r="M1053" s="44">
        <v>1.9797860383987427</v>
      </c>
      <c r="N1053" s="44">
        <v>6.0371635533971957E-2</v>
      </c>
    </row>
    <row r="1054" spans="1:14" x14ac:dyDescent="0.35">
      <c r="A1054" t="s">
        <v>1043</v>
      </c>
      <c r="B1054" t="s">
        <v>1854</v>
      </c>
      <c r="C1054" t="s">
        <v>1940</v>
      </c>
      <c r="D1054" t="s">
        <v>2058</v>
      </c>
      <c r="E1054" s="44">
        <v>0.64506614208221436</v>
      </c>
      <c r="F1054" s="44">
        <v>0.11076714843511581</v>
      </c>
      <c r="G1054" s="44">
        <v>0</v>
      </c>
      <c r="H1054" s="44">
        <v>0</v>
      </c>
      <c r="I1054" s="44">
        <v>0</v>
      </c>
      <c r="J1054" s="44">
        <v>1.1508021092714663E-3</v>
      </c>
      <c r="K1054" s="44">
        <v>0.82112973395657285</v>
      </c>
      <c r="L1054" s="44">
        <v>14.930123513547725</v>
      </c>
      <c r="M1054" s="44">
        <v>2.0251369476318359</v>
      </c>
      <c r="N1054" s="44">
        <v>6.4145663681713039E-2</v>
      </c>
    </row>
    <row r="1055" spans="1:14" x14ac:dyDescent="0.35">
      <c r="A1055" t="s">
        <v>1044</v>
      </c>
      <c r="B1055" t="s">
        <v>1854</v>
      </c>
      <c r="C1055" t="s">
        <v>1941</v>
      </c>
      <c r="D1055" t="s">
        <v>2058</v>
      </c>
      <c r="E1055" s="44">
        <v>0.70136129856109619</v>
      </c>
      <c r="F1055" s="44">
        <v>0.11721864342689514</v>
      </c>
      <c r="G1055" s="44">
        <v>0</v>
      </c>
      <c r="H1055" s="44">
        <v>0</v>
      </c>
      <c r="I1055" s="44">
        <v>0</v>
      </c>
      <c r="J1055" s="44">
        <v>3.6638813184718178E-3</v>
      </c>
      <c r="K1055" s="44">
        <v>0.89257005790261856</v>
      </c>
      <c r="L1055" s="44">
        <v>17.212123332263975</v>
      </c>
      <c r="M1055" s="44">
        <v>2.0675613880157471</v>
      </c>
      <c r="N1055" s="44">
        <v>7.0326264398477778E-2</v>
      </c>
    </row>
    <row r="1056" spans="1:14" x14ac:dyDescent="0.35">
      <c r="A1056" t="s">
        <v>1045</v>
      </c>
      <c r="B1056" t="s">
        <v>1855</v>
      </c>
      <c r="C1056" t="s">
        <v>1933</v>
      </c>
      <c r="D1056" t="s">
        <v>2059</v>
      </c>
      <c r="E1056" s="44">
        <v>8.1990472972393036E-3</v>
      </c>
      <c r="F1056" s="44">
        <v>1.3823191693518311E-4</v>
      </c>
      <c r="G1056" s="44">
        <v>0</v>
      </c>
      <c r="H1056" s="44">
        <v>0</v>
      </c>
      <c r="I1056" s="44">
        <v>0</v>
      </c>
      <c r="J1056" s="44">
        <v>0</v>
      </c>
      <c r="K1056" s="44">
        <v>8.3372786754983708E-3</v>
      </c>
      <c r="L1056" s="44">
        <v>1.6304351566340713</v>
      </c>
      <c r="M1056" s="44">
        <v>1.6921489238739014</v>
      </c>
      <c r="N1056" s="44">
        <v>-1.7487823515682788E-10</v>
      </c>
    </row>
    <row r="1057" spans="1:14" x14ac:dyDescent="0.35">
      <c r="A1057" t="s">
        <v>1046</v>
      </c>
      <c r="B1057" t="s">
        <v>1855</v>
      </c>
      <c r="C1057" t="s">
        <v>1934</v>
      </c>
      <c r="D1057" t="s">
        <v>2059</v>
      </c>
      <c r="E1057" s="44">
        <v>9.8511623218655586E-3</v>
      </c>
      <c r="F1057" s="44">
        <v>1.6798892465885729E-4</v>
      </c>
      <c r="G1057" s="44">
        <v>0</v>
      </c>
      <c r="H1057" s="44">
        <v>0</v>
      </c>
      <c r="I1057" s="44">
        <v>0</v>
      </c>
      <c r="J1057" s="44">
        <v>0</v>
      </c>
      <c r="K1057" s="44">
        <v>1.1245131288872751E-2</v>
      </c>
      <c r="L1057" s="44">
        <v>1.397648738535612</v>
      </c>
      <c r="M1057" s="44">
        <v>1.7463631629943848</v>
      </c>
      <c r="N1057" s="44">
        <v>1.2259797949657758E-3</v>
      </c>
    </row>
    <row r="1058" spans="1:14" x14ac:dyDescent="0.35">
      <c r="A1058" t="s">
        <v>1047</v>
      </c>
      <c r="B1058" t="s">
        <v>1855</v>
      </c>
      <c r="C1058" t="s">
        <v>1935</v>
      </c>
      <c r="D1058" t="s">
        <v>2059</v>
      </c>
      <c r="E1058" s="44">
        <v>1.0109391063451767E-2</v>
      </c>
      <c r="F1058" s="44">
        <v>1.6153301112353802E-4</v>
      </c>
      <c r="G1058" s="44">
        <v>0</v>
      </c>
      <c r="H1058" s="44">
        <v>0</v>
      </c>
      <c r="I1058" s="44">
        <v>0</v>
      </c>
      <c r="J1058" s="44">
        <v>0</v>
      </c>
      <c r="K1058" s="44">
        <v>1.0270923288409466E-2</v>
      </c>
      <c r="L1058" s="44">
        <v>1.4230044597719769</v>
      </c>
      <c r="M1058" s="44">
        <v>1.8021248579025269</v>
      </c>
      <c r="N1058" s="44">
        <v>-1.0189964826795572E-9</v>
      </c>
    </row>
    <row r="1059" spans="1:14" x14ac:dyDescent="0.35">
      <c r="A1059" t="s">
        <v>1048</v>
      </c>
      <c r="B1059" t="s">
        <v>1855</v>
      </c>
      <c r="C1059" t="s">
        <v>1936</v>
      </c>
      <c r="D1059" t="s">
        <v>2059</v>
      </c>
      <c r="E1059" s="44">
        <v>1.1214964091777802E-2</v>
      </c>
      <c r="F1059" s="44">
        <v>1.7882324755191803E-4</v>
      </c>
      <c r="G1059" s="44">
        <v>0</v>
      </c>
      <c r="H1059" s="44">
        <v>0</v>
      </c>
      <c r="I1059" s="44">
        <v>0</v>
      </c>
      <c r="J1059" s="44">
        <v>0</v>
      </c>
      <c r="K1059" s="44">
        <v>1.1393787418521711E-2</v>
      </c>
      <c r="L1059" s="44">
        <v>1.3670420855048475</v>
      </c>
      <c r="M1059" s="44">
        <v>1.8593239784240723</v>
      </c>
      <c r="N1059" s="44">
        <v>7.9191991506077919E-11</v>
      </c>
    </row>
    <row r="1060" spans="1:14" x14ac:dyDescent="0.35">
      <c r="A1060" t="s">
        <v>1049</v>
      </c>
      <c r="B1060" t="s">
        <v>1855</v>
      </c>
      <c r="C1060" t="s">
        <v>1937</v>
      </c>
      <c r="D1060" t="s">
        <v>2059</v>
      </c>
      <c r="E1060" s="44">
        <v>1.2172888964414597E-2</v>
      </c>
      <c r="F1060" s="44">
        <v>2.1004097652621567E-4</v>
      </c>
      <c r="G1060" s="44">
        <v>0</v>
      </c>
      <c r="H1060" s="44">
        <v>0</v>
      </c>
      <c r="I1060" s="44">
        <v>0</v>
      </c>
      <c r="J1060" s="44">
        <v>0</v>
      </c>
      <c r="K1060" s="44">
        <v>1.2382929416074794E-2</v>
      </c>
      <c r="L1060" s="44">
        <v>1.2590647868186851</v>
      </c>
      <c r="M1060" s="44">
        <v>1.9178520441055298</v>
      </c>
      <c r="N1060" s="44">
        <v>-7.2859283190007673E-10</v>
      </c>
    </row>
    <row r="1061" spans="1:14" x14ac:dyDescent="0.35">
      <c r="A1061" t="s">
        <v>1050</v>
      </c>
      <c r="B1061" t="s">
        <v>1855</v>
      </c>
      <c r="C1061" t="s">
        <v>1938</v>
      </c>
      <c r="D1061" t="s">
        <v>2059</v>
      </c>
      <c r="E1061" s="44">
        <v>1.4399332925677299E-2</v>
      </c>
      <c r="F1061" s="44">
        <v>2.5959761114791036E-4</v>
      </c>
      <c r="G1061" s="44">
        <v>0</v>
      </c>
      <c r="H1061" s="44">
        <v>0</v>
      </c>
      <c r="I1061" s="44">
        <v>0</v>
      </c>
      <c r="J1061" s="44">
        <v>0</v>
      </c>
      <c r="K1061" s="44">
        <v>1.4658930213072834E-2</v>
      </c>
      <c r="L1061" s="44">
        <v>1.3704903414931058</v>
      </c>
      <c r="M1061" s="44">
        <v>1.9775900840759277</v>
      </c>
      <c r="N1061" s="44">
        <v>-4.9837535834318381E-10</v>
      </c>
    </row>
    <row r="1062" spans="1:14" x14ac:dyDescent="0.35">
      <c r="A1062" t="s">
        <v>1051</v>
      </c>
      <c r="B1062" t="s">
        <v>1855</v>
      </c>
      <c r="C1062" t="s">
        <v>1939</v>
      </c>
      <c r="D1062" t="s">
        <v>2059</v>
      </c>
      <c r="E1062" s="44">
        <v>1.4706565998494625E-2</v>
      </c>
      <c r="F1062" s="44">
        <v>2.5863543851301074E-4</v>
      </c>
      <c r="G1062" s="44">
        <v>0</v>
      </c>
      <c r="H1062" s="44">
        <v>0</v>
      </c>
      <c r="I1062" s="44">
        <v>0</v>
      </c>
      <c r="J1062" s="44">
        <v>0</v>
      </c>
      <c r="K1062" s="44">
        <v>1.4965201132159385E-2</v>
      </c>
      <c r="L1062" s="44">
        <v>1.4450018746776121</v>
      </c>
      <c r="M1062" s="44">
        <v>2.0385010242462158</v>
      </c>
      <c r="N1062" s="44">
        <v>-5.9588655537679003E-10</v>
      </c>
    </row>
    <row r="1063" spans="1:14" x14ac:dyDescent="0.35">
      <c r="A1063" t="s">
        <v>1052</v>
      </c>
      <c r="B1063" t="s">
        <v>1855</v>
      </c>
      <c r="C1063" t="s">
        <v>1940</v>
      </c>
      <c r="D1063" t="s">
        <v>2059</v>
      </c>
      <c r="E1063" s="44">
        <v>1.5797685831785202E-2</v>
      </c>
      <c r="F1063" s="44">
        <v>2.6592917856760323E-4</v>
      </c>
      <c r="G1063" s="44">
        <v>0</v>
      </c>
      <c r="H1063" s="44">
        <v>0</v>
      </c>
      <c r="I1063" s="44">
        <v>0</v>
      </c>
      <c r="J1063" s="44">
        <v>0</v>
      </c>
      <c r="K1063" s="44">
        <v>1.7047079110782015E-2</v>
      </c>
      <c r="L1063" s="44">
        <v>1.4819133330528789</v>
      </c>
      <c r="M1063" s="44">
        <v>2.1005680561065674</v>
      </c>
      <c r="N1063" s="44">
        <v>9.8346343104110945E-4</v>
      </c>
    </row>
    <row r="1064" spans="1:14" x14ac:dyDescent="0.35">
      <c r="A1064" t="s">
        <v>1053</v>
      </c>
      <c r="B1064" t="s">
        <v>1855</v>
      </c>
      <c r="C1064" t="s">
        <v>1941</v>
      </c>
      <c r="D1064" t="s">
        <v>2059</v>
      </c>
      <c r="E1064" s="44">
        <v>1.7954178154468536E-2</v>
      </c>
      <c r="F1064" s="44">
        <v>3.3926978358067572E-4</v>
      </c>
      <c r="G1064" s="44">
        <v>4.2510073399171233E-5</v>
      </c>
      <c r="H1064" s="44">
        <v>2.2119679488241673E-4</v>
      </c>
      <c r="I1064" s="44">
        <v>0</v>
      </c>
      <c r="J1064" s="44">
        <v>0</v>
      </c>
      <c r="K1064" s="44">
        <v>2.5873491526574491E-2</v>
      </c>
      <c r="L1064" s="44">
        <v>1.6051815814373163</v>
      </c>
      <c r="M1064" s="44">
        <v>2.1637651920318604</v>
      </c>
      <c r="N1064" s="44">
        <v>7.316337884396909E-3</v>
      </c>
    </row>
    <row r="1065" spans="1:14" x14ac:dyDescent="0.35">
      <c r="A1065" t="s">
        <v>1054</v>
      </c>
      <c r="B1065" t="s">
        <v>1856</v>
      </c>
      <c r="C1065" t="s">
        <v>1933</v>
      </c>
      <c r="D1065" t="s">
        <v>2060</v>
      </c>
      <c r="E1065" s="44">
        <v>0.30220082402229309</v>
      </c>
      <c r="F1065" s="44">
        <v>1.495759654790163E-2</v>
      </c>
      <c r="G1065" s="44">
        <v>2.9653709381818771E-2</v>
      </c>
      <c r="H1065" s="44">
        <v>0.22382283210754395</v>
      </c>
      <c r="I1065" s="44">
        <v>1.5721101313829422E-2</v>
      </c>
      <c r="J1065" s="44">
        <v>1.5480433855351832</v>
      </c>
      <c r="K1065" s="44">
        <v>1.1241970407129762</v>
      </c>
      <c r="L1065" s="44">
        <v>32.174210829725126</v>
      </c>
      <c r="M1065" s="44">
        <v>24.512100219726563</v>
      </c>
      <c r="N1065" s="44">
        <v>-1.0102023886378197</v>
      </c>
    </row>
    <row r="1066" spans="1:14" x14ac:dyDescent="0.35">
      <c r="A1066" t="s">
        <v>1055</v>
      </c>
      <c r="B1066" t="s">
        <v>1856</v>
      </c>
      <c r="C1066" t="s">
        <v>1934</v>
      </c>
      <c r="D1066" t="s">
        <v>2060</v>
      </c>
      <c r="E1066" s="44">
        <v>0.4062359631061554</v>
      </c>
      <c r="F1066" s="44">
        <v>4.3589368462562561E-2</v>
      </c>
      <c r="G1066" s="44">
        <v>5.1109746098518372E-2</v>
      </c>
      <c r="H1066" s="44">
        <v>0.2801041305065155</v>
      </c>
      <c r="I1066" s="44">
        <v>2.3704811930656433E-2</v>
      </c>
      <c r="J1066" s="44">
        <v>2.3944461958441763</v>
      </c>
      <c r="K1066" s="44">
        <v>3.6210629066899918</v>
      </c>
      <c r="L1066" s="44">
        <v>39.564983872474329</v>
      </c>
      <c r="M1066" s="44">
        <v>25.121797561645508</v>
      </c>
      <c r="N1066" s="44">
        <v>0.42187264603792363</v>
      </c>
    </row>
    <row r="1067" spans="1:14" x14ac:dyDescent="0.35">
      <c r="A1067" t="s">
        <v>1056</v>
      </c>
      <c r="B1067" t="s">
        <v>1856</v>
      </c>
      <c r="C1067" t="s">
        <v>1935</v>
      </c>
      <c r="D1067" t="s">
        <v>2060</v>
      </c>
      <c r="E1067" s="44">
        <v>0.44684100151062012</v>
      </c>
      <c r="F1067" s="44">
        <v>8.4058254957199097E-2</v>
      </c>
      <c r="G1067" s="44">
        <v>8.3913907408714294E-2</v>
      </c>
      <c r="H1067" s="44">
        <v>0.37205022573471069</v>
      </c>
      <c r="I1067" s="44">
        <v>3.228934109210968E-2</v>
      </c>
      <c r="J1067" s="44">
        <v>1.8866020295736992</v>
      </c>
      <c r="K1067" s="44">
        <v>3.3465982630548341</v>
      </c>
      <c r="L1067" s="44">
        <v>41.93933972401846</v>
      </c>
      <c r="M1067" s="44">
        <v>25.733049392700195</v>
      </c>
      <c r="N1067" s="44">
        <v>0.44084347297545867</v>
      </c>
    </row>
    <row r="1068" spans="1:14" x14ac:dyDescent="0.35">
      <c r="A1068" t="s">
        <v>1057</v>
      </c>
      <c r="B1068" t="s">
        <v>1856</v>
      </c>
      <c r="C1068" t="s">
        <v>1936</v>
      </c>
      <c r="D1068" t="s">
        <v>2060</v>
      </c>
      <c r="E1068" s="44">
        <v>0.39945179224014282</v>
      </c>
      <c r="F1068" s="44">
        <v>8.6995668709278107E-2</v>
      </c>
      <c r="G1068" s="44">
        <v>9.3540206551551819E-2</v>
      </c>
      <c r="H1068" s="44">
        <v>0.3758702278137207</v>
      </c>
      <c r="I1068" s="44">
        <v>2.1864444017410278E-2</v>
      </c>
      <c r="J1068" s="44">
        <v>0.87480934195409521</v>
      </c>
      <c r="K1068" s="44">
        <v>2.0906595690339387</v>
      </c>
      <c r="L1068" s="44">
        <v>47.806292728194315</v>
      </c>
      <c r="M1068" s="44">
        <v>26.346250534057617</v>
      </c>
      <c r="N1068" s="44">
        <v>0.23812793990180392</v>
      </c>
    </row>
    <row r="1069" spans="1:14" x14ac:dyDescent="0.35">
      <c r="A1069" t="s">
        <v>1058</v>
      </c>
      <c r="B1069" t="s">
        <v>1856</v>
      </c>
      <c r="C1069" t="s">
        <v>1937</v>
      </c>
      <c r="D1069" t="s">
        <v>2060</v>
      </c>
      <c r="E1069" s="44">
        <v>0.44453218579292297</v>
      </c>
      <c r="F1069" s="44">
        <v>0.10547652840614319</v>
      </c>
      <c r="G1069" s="44">
        <v>0.10970742255449295</v>
      </c>
      <c r="H1069" s="44">
        <v>0.39431774616241455</v>
      </c>
      <c r="I1069" s="44">
        <v>2.0625025033950806E-2</v>
      </c>
      <c r="J1069" s="44">
        <v>0.6013445715021114</v>
      </c>
      <c r="K1069" s="44">
        <v>2.0167507639581168</v>
      </c>
      <c r="L1069" s="44">
        <v>38.774100589752628</v>
      </c>
      <c r="M1069" s="44">
        <v>26.962562561035156</v>
      </c>
      <c r="N1069" s="44">
        <v>0.34074732175898381</v>
      </c>
    </row>
    <row r="1070" spans="1:14" x14ac:dyDescent="0.35">
      <c r="A1070" t="s">
        <v>1059</v>
      </c>
      <c r="B1070" t="s">
        <v>1856</v>
      </c>
      <c r="C1070" t="s">
        <v>1938</v>
      </c>
      <c r="D1070" t="s">
        <v>2060</v>
      </c>
      <c r="E1070" s="44">
        <v>0.39887461066246033</v>
      </c>
      <c r="F1070" s="44">
        <v>6.217966228723526E-2</v>
      </c>
      <c r="G1070" s="44">
        <v>9.1382987797260284E-2</v>
      </c>
      <c r="H1070" s="44">
        <v>0.32469424605369568</v>
      </c>
      <c r="I1070" s="44">
        <v>4.8183072358369827E-3</v>
      </c>
      <c r="J1070" s="44">
        <v>0</v>
      </c>
      <c r="K1070" s="44">
        <v>1.1259820588461555</v>
      </c>
      <c r="L1070" s="44">
        <v>36.892586239755488</v>
      </c>
      <c r="M1070" s="44">
        <v>27.582822799682617</v>
      </c>
      <c r="N1070" s="44">
        <v>0.24403227647463455</v>
      </c>
    </row>
    <row r="1071" spans="1:14" x14ac:dyDescent="0.35">
      <c r="A1071" t="s">
        <v>1060</v>
      </c>
      <c r="B1071" t="s">
        <v>1856</v>
      </c>
      <c r="C1071" t="s">
        <v>1939</v>
      </c>
      <c r="D1071" t="s">
        <v>2060</v>
      </c>
      <c r="E1071" s="44">
        <v>0.5361560583114624</v>
      </c>
      <c r="F1071" s="44">
        <v>0.1055753082036972</v>
      </c>
      <c r="G1071" s="44">
        <v>9.2696838080883026E-2</v>
      </c>
      <c r="H1071" s="44">
        <v>0.29799562692642212</v>
      </c>
      <c r="I1071" s="44">
        <v>1.6836153343319893E-2</v>
      </c>
      <c r="J1071" s="44">
        <v>2.2750223149973606E-2</v>
      </c>
      <c r="K1071" s="44">
        <v>1.2947195796141231</v>
      </c>
      <c r="L1071" s="44">
        <v>42.787581762713977</v>
      </c>
      <c r="M1071" s="44">
        <v>28.206727981567383</v>
      </c>
      <c r="N1071" s="44">
        <v>0.22270933620810696</v>
      </c>
    </row>
    <row r="1072" spans="1:14" x14ac:dyDescent="0.35">
      <c r="A1072" t="s">
        <v>1061</v>
      </c>
      <c r="B1072" t="s">
        <v>1856</v>
      </c>
      <c r="C1072" t="s">
        <v>1940</v>
      </c>
      <c r="D1072" t="s">
        <v>2060</v>
      </c>
      <c r="E1072" s="44">
        <v>0.4954020082950592</v>
      </c>
      <c r="F1072" s="44">
        <v>4.8798564821481705E-2</v>
      </c>
      <c r="G1072" s="44">
        <v>8.9830651879310608E-2</v>
      </c>
      <c r="H1072" s="44">
        <v>0.33161258697509766</v>
      </c>
      <c r="I1072" s="44">
        <v>0</v>
      </c>
      <c r="J1072" s="44">
        <v>0</v>
      </c>
      <c r="K1072" s="44">
        <v>1.2172474509125082</v>
      </c>
      <c r="L1072" s="44">
        <v>47.015018682923071</v>
      </c>
      <c r="M1072" s="44">
        <v>28.833627700805664</v>
      </c>
      <c r="N1072" s="44">
        <v>0.25160362776568812</v>
      </c>
    </row>
    <row r="1073" spans="1:14" x14ac:dyDescent="0.35">
      <c r="A1073" t="s">
        <v>1062</v>
      </c>
      <c r="B1073" t="s">
        <v>1856</v>
      </c>
      <c r="C1073" t="s">
        <v>1941</v>
      </c>
      <c r="D1073" t="s">
        <v>2060</v>
      </c>
      <c r="E1073" s="44">
        <v>0.57155168056488037</v>
      </c>
      <c r="F1073" s="44">
        <v>5.8264665305614471E-2</v>
      </c>
      <c r="G1073" s="44">
        <v>0.11239524185657501</v>
      </c>
      <c r="H1073" s="44">
        <v>0.41491046547889709</v>
      </c>
      <c r="I1073" s="44">
        <v>0</v>
      </c>
      <c r="J1073" s="44">
        <v>6.5038251103417183E-2</v>
      </c>
      <c r="K1073" s="44">
        <v>1.5127412351210321</v>
      </c>
      <c r="L1073" s="44">
        <v>51.814858034706013</v>
      </c>
      <c r="M1073" s="44">
        <v>29.463642120361328</v>
      </c>
      <c r="N1073" s="44">
        <v>0.29058096806455103</v>
      </c>
    </row>
    <row r="1074" spans="1:14" x14ac:dyDescent="0.35">
      <c r="A1074" t="s">
        <v>1063</v>
      </c>
      <c r="B1074" t="s">
        <v>1857</v>
      </c>
      <c r="C1074" t="s">
        <v>1933</v>
      </c>
      <c r="D1074" t="s">
        <v>2061</v>
      </c>
      <c r="E1074" s="44">
        <v>7.0752464234828949E-3</v>
      </c>
      <c r="F1074" s="44">
        <v>1.1934475332964212E-4</v>
      </c>
      <c r="G1074" s="44">
        <v>0</v>
      </c>
      <c r="H1074" s="44">
        <v>0</v>
      </c>
      <c r="I1074" s="44">
        <v>0</v>
      </c>
      <c r="J1074" s="44">
        <v>0</v>
      </c>
      <c r="K1074" s="44">
        <v>8.237735303204069E-3</v>
      </c>
      <c r="L1074" s="44">
        <v>0.85063323250681966</v>
      </c>
      <c r="M1074" s="44">
        <v>1.555880069732666</v>
      </c>
      <c r="N1074" s="44">
        <v>1.0431440827357863E-3</v>
      </c>
    </row>
    <row r="1075" spans="1:14" x14ac:dyDescent="0.35">
      <c r="A1075" t="s">
        <v>1064</v>
      </c>
      <c r="B1075" t="s">
        <v>1857</v>
      </c>
      <c r="C1075" t="s">
        <v>1934</v>
      </c>
      <c r="D1075" t="s">
        <v>2061</v>
      </c>
      <c r="E1075" s="44">
        <v>8.4182266145944595E-3</v>
      </c>
      <c r="F1075" s="44">
        <v>1.4462445687968284E-4</v>
      </c>
      <c r="G1075" s="44">
        <v>0</v>
      </c>
      <c r="H1075" s="44">
        <v>0</v>
      </c>
      <c r="I1075" s="44">
        <v>0</v>
      </c>
      <c r="J1075" s="44">
        <v>0</v>
      </c>
      <c r="K1075" s="44">
        <v>9.5672731589661938E-3</v>
      </c>
      <c r="L1075" s="44">
        <v>1.0993859533232619</v>
      </c>
      <c r="M1075" s="44">
        <v>1.5961538553237915</v>
      </c>
      <c r="N1075" s="44">
        <v>1.0044223930822712E-3</v>
      </c>
    </row>
    <row r="1076" spans="1:14" x14ac:dyDescent="0.35">
      <c r="A1076" t="s">
        <v>1065</v>
      </c>
      <c r="B1076" t="s">
        <v>1857</v>
      </c>
      <c r="C1076" t="s">
        <v>1935</v>
      </c>
      <c r="D1076" t="s">
        <v>2061</v>
      </c>
      <c r="E1076" s="44">
        <v>8.5557606071233749E-3</v>
      </c>
      <c r="F1076" s="44">
        <v>1.3756394037045538E-4</v>
      </c>
      <c r="G1076" s="44">
        <v>0</v>
      </c>
      <c r="H1076" s="44">
        <v>0</v>
      </c>
      <c r="I1076" s="44">
        <v>0</v>
      </c>
      <c r="J1076" s="44">
        <v>0</v>
      </c>
      <c r="K1076" s="44">
        <v>1.0062798870005062E-2</v>
      </c>
      <c r="L1076" s="44">
        <v>0.98987549112502238</v>
      </c>
      <c r="M1076" s="44">
        <v>1.638139009475708</v>
      </c>
      <c r="N1076" s="44">
        <v>1.3694744680303843E-3</v>
      </c>
    </row>
    <row r="1077" spans="1:14" x14ac:dyDescent="0.35">
      <c r="A1077" t="s">
        <v>1066</v>
      </c>
      <c r="B1077" t="s">
        <v>1857</v>
      </c>
      <c r="C1077" t="s">
        <v>1936</v>
      </c>
      <c r="D1077" t="s">
        <v>2061</v>
      </c>
      <c r="E1077" s="44">
        <v>1.0089605115354061E-2</v>
      </c>
      <c r="F1077" s="44">
        <v>2.4131702957674861E-4</v>
      </c>
      <c r="G1077" s="44">
        <v>0</v>
      </c>
      <c r="H1077" s="44">
        <v>0</v>
      </c>
      <c r="I1077" s="44">
        <v>0</v>
      </c>
      <c r="J1077" s="44">
        <v>0</v>
      </c>
      <c r="K1077" s="44">
        <v>1.2155290310316615E-2</v>
      </c>
      <c r="L1077" s="44">
        <v>1.04611710640037</v>
      </c>
      <c r="M1077" s="44">
        <v>1.6814950704574585</v>
      </c>
      <c r="N1077" s="44">
        <v>1.8243683400087883E-3</v>
      </c>
    </row>
    <row r="1078" spans="1:14" x14ac:dyDescent="0.35">
      <c r="A1078" t="s">
        <v>1067</v>
      </c>
      <c r="B1078" t="s">
        <v>1857</v>
      </c>
      <c r="C1078" t="s">
        <v>1937</v>
      </c>
      <c r="D1078" t="s">
        <v>2061</v>
      </c>
      <c r="E1078" s="44">
        <v>1.0477207601070404E-2</v>
      </c>
      <c r="F1078" s="44">
        <v>2.3094427888281643E-4</v>
      </c>
      <c r="G1078" s="44">
        <v>0</v>
      </c>
      <c r="H1078" s="44">
        <v>0</v>
      </c>
      <c r="I1078" s="44">
        <v>0</v>
      </c>
      <c r="J1078" s="44">
        <v>0</v>
      </c>
      <c r="K1078" s="44">
        <v>1.2179609663229909E-2</v>
      </c>
      <c r="L1078" s="44">
        <v>1.055186264108039</v>
      </c>
      <c r="M1078" s="44">
        <v>1.7257441282272339</v>
      </c>
      <c r="N1078" s="44">
        <v>1.4714573467192321E-3</v>
      </c>
    </row>
    <row r="1079" spans="1:14" x14ac:dyDescent="0.35">
      <c r="A1079" t="s">
        <v>1068</v>
      </c>
      <c r="B1079" t="s">
        <v>1857</v>
      </c>
      <c r="C1079" t="s">
        <v>1938</v>
      </c>
      <c r="D1079" t="s">
        <v>2061</v>
      </c>
      <c r="E1079" s="44">
        <v>1.1977820657193661E-2</v>
      </c>
      <c r="F1079" s="44">
        <v>2.3627672635484487E-4</v>
      </c>
      <c r="G1079" s="44">
        <v>0</v>
      </c>
      <c r="H1079" s="44">
        <v>0</v>
      </c>
      <c r="I1079" s="44">
        <v>0</v>
      </c>
      <c r="J1079" s="44">
        <v>0</v>
      </c>
      <c r="K1079" s="44">
        <v>1.2913463593809182E-2</v>
      </c>
      <c r="L1079" s="44">
        <v>1.0483357135664586</v>
      </c>
      <c r="M1079" s="44">
        <v>1.7705260515213013</v>
      </c>
      <c r="N1079" s="44">
        <v>6.9936639943557477E-4</v>
      </c>
    </row>
    <row r="1080" spans="1:14" x14ac:dyDescent="0.35">
      <c r="A1080" t="s">
        <v>1069</v>
      </c>
      <c r="B1080" t="s">
        <v>1857</v>
      </c>
      <c r="C1080" t="s">
        <v>1939</v>
      </c>
      <c r="D1080" t="s">
        <v>2061</v>
      </c>
      <c r="E1080" s="44">
        <v>1.281334925442934E-2</v>
      </c>
      <c r="F1080" s="44">
        <v>2.9039289802312851E-4</v>
      </c>
      <c r="G1080" s="44">
        <v>0</v>
      </c>
      <c r="H1080" s="44">
        <v>0</v>
      </c>
      <c r="I1080" s="44">
        <v>0</v>
      </c>
      <c r="J1080" s="44">
        <v>0</v>
      </c>
      <c r="K1080" s="44">
        <v>1.3996040377091888E-2</v>
      </c>
      <c r="L1080" s="44">
        <v>1.1786902099146077</v>
      </c>
      <c r="M1080" s="44">
        <v>1.8156982660293579</v>
      </c>
      <c r="N1080" s="44">
        <v>8.9229822463941962E-4</v>
      </c>
    </row>
    <row r="1081" spans="1:14" x14ac:dyDescent="0.35">
      <c r="A1081" t="s">
        <v>1070</v>
      </c>
      <c r="B1081" t="s">
        <v>1857</v>
      </c>
      <c r="C1081" t="s">
        <v>1940</v>
      </c>
      <c r="D1081" t="s">
        <v>2061</v>
      </c>
      <c r="E1081" s="44">
        <v>1.4553666114807129E-2</v>
      </c>
      <c r="F1081" s="44">
        <v>4.0479542803950608E-4</v>
      </c>
      <c r="G1081" s="44">
        <v>0</v>
      </c>
      <c r="H1081" s="44">
        <v>0</v>
      </c>
      <c r="I1081" s="44">
        <v>0</v>
      </c>
      <c r="J1081" s="44">
        <v>0</v>
      </c>
      <c r="K1081" s="44">
        <v>1.6006056213238619E-2</v>
      </c>
      <c r="L1081" s="44">
        <v>1.3495437768100986</v>
      </c>
      <c r="M1081" s="44">
        <v>1.8612828254699707</v>
      </c>
      <c r="N1081" s="44">
        <v>1.0475944666651707E-3</v>
      </c>
    </row>
    <row r="1082" spans="1:14" x14ac:dyDescent="0.35">
      <c r="A1082" t="s">
        <v>1071</v>
      </c>
      <c r="B1082" t="s">
        <v>1857</v>
      </c>
      <c r="C1082" t="s">
        <v>1941</v>
      </c>
      <c r="D1082" t="s">
        <v>2061</v>
      </c>
      <c r="E1082" s="44">
        <v>1.6298048198223114E-2</v>
      </c>
      <c r="F1082" s="44">
        <v>4.902599030174315E-4</v>
      </c>
      <c r="G1082" s="44">
        <v>0</v>
      </c>
      <c r="H1082" s="44">
        <v>0</v>
      </c>
      <c r="I1082" s="44">
        <v>0</v>
      </c>
      <c r="J1082" s="44">
        <v>6.4377607484334461E-4</v>
      </c>
      <c r="K1082" s="44">
        <v>1.8870158107057361E-2</v>
      </c>
      <c r="L1082" s="44">
        <v>1.4798825098753223</v>
      </c>
      <c r="M1082" s="44">
        <v>1.9072680473327637</v>
      </c>
      <c r="N1082" s="44">
        <v>1.4380744548424182E-3</v>
      </c>
    </row>
    <row r="1083" spans="1:14" x14ac:dyDescent="0.35">
      <c r="A1083" t="s">
        <v>1072</v>
      </c>
      <c r="B1083" t="s">
        <v>1858</v>
      </c>
      <c r="C1083" t="s">
        <v>1933</v>
      </c>
      <c r="D1083" t="s">
        <v>2062</v>
      </c>
      <c r="E1083" s="44">
        <v>5.7952489703893661E-2</v>
      </c>
      <c r="F1083" s="44">
        <v>1.105425413697958E-3</v>
      </c>
      <c r="G1083" s="44">
        <v>8.8341010268777609E-4</v>
      </c>
      <c r="H1083" s="44">
        <v>2.2833110764622688E-2</v>
      </c>
      <c r="I1083" s="44">
        <v>0</v>
      </c>
      <c r="J1083" s="44">
        <v>0</v>
      </c>
      <c r="K1083" s="44">
        <v>0.13674606087610877</v>
      </c>
      <c r="L1083" s="44">
        <v>6.8659436302797863</v>
      </c>
      <c r="M1083" s="44">
        <v>10.794168472290039</v>
      </c>
      <c r="N1083" s="44">
        <v>5.3971622912146217E-2</v>
      </c>
    </row>
    <row r="1084" spans="1:14" x14ac:dyDescent="0.35">
      <c r="A1084" t="s">
        <v>1073</v>
      </c>
      <c r="B1084" t="s">
        <v>1858</v>
      </c>
      <c r="C1084" t="s">
        <v>1934</v>
      </c>
      <c r="D1084" t="s">
        <v>2062</v>
      </c>
      <c r="E1084" s="44">
        <v>7.5989946722984314E-2</v>
      </c>
      <c r="F1084" s="44">
        <v>2.1399606484919786E-3</v>
      </c>
      <c r="G1084" s="44">
        <v>2.573271282017231E-3</v>
      </c>
      <c r="H1084" s="44">
        <v>3.6734007298946381E-2</v>
      </c>
      <c r="I1084" s="44">
        <v>3.8646784378215671E-4</v>
      </c>
      <c r="J1084" s="44">
        <v>0</v>
      </c>
      <c r="K1084" s="44">
        <v>0.18896552829420193</v>
      </c>
      <c r="L1084" s="44">
        <v>6.0335027453493453</v>
      </c>
      <c r="M1084" s="44">
        <v>11.035170555114746</v>
      </c>
      <c r="N1084" s="44">
        <v>7.114186792051419E-2</v>
      </c>
    </row>
    <row r="1085" spans="1:14" x14ac:dyDescent="0.35">
      <c r="A1085" t="s">
        <v>1074</v>
      </c>
      <c r="B1085" t="s">
        <v>1858</v>
      </c>
      <c r="C1085" t="s">
        <v>1935</v>
      </c>
      <c r="D1085" t="s">
        <v>2062</v>
      </c>
      <c r="E1085" s="44">
        <v>6.4238265156745911E-2</v>
      </c>
      <c r="F1085" s="44">
        <v>1.1027075815945864E-3</v>
      </c>
      <c r="G1085" s="44">
        <v>0</v>
      </c>
      <c r="H1085" s="44">
        <v>0</v>
      </c>
      <c r="I1085" s="44">
        <v>0</v>
      </c>
      <c r="J1085" s="44">
        <v>0</v>
      </c>
      <c r="K1085" s="44">
        <v>0.13341124369234109</v>
      </c>
      <c r="L1085" s="44">
        <v>7.303513867030019</v>
      </c>
      <c r="M1085" s="44">
        <v>11.281468391418457</v>
      </c>
      <c r="N1085" s="44">
        <v>6.8070270255508658E-2</v>
      </c>
    </row>
    <row r="1086" spans="1:14" x14ac:dyDescent="0.35">
      <c r="A1086" t="s">
        <v>1075</v>
      </c>
      <c r="B1086" t="s">
        <v>1858</v>
      </c>
      <c r="C1086" t="s">
        <v>1936</v>
      </c>
      <c r="D1086" t="s">
        <v>2062</v>
      </c>
      <c r="E1086" s="44">
        <v>7.0843964815139771E-2</v>
      </c>
      <c r="F1086" s="44">
        <v>1.2425845488905907E-3</v>
      </c>
      <c r="G1086" s="44">
        <v>0</v>
      </c>
      <c r="H1086" s="44">
        <v>0</v>
      </c>
      <c r="I1086" s="44">
        <v>0</v>
      </c>
      <c r="J1086" s="44">
        <v>0</v>
      </c>
      <c r="K1086" s="44">
        <v>0.11650866029221249</v>
      </c>
      <c r="L1086" s="44">
        <v>8.3741081650868718</v>
      </c>
      <c r="M1086" s="44">
        <v>11.536616325378418</v>
      </c>
      <c r="N1086" s="44">
        <v>4.4422109996859555E-2</v>
      </c>
    </row>
    <row r="1087" spans="1:14" x14ac:dyDescent="0.35">
      <c r="A1087" t="s">
        <v>1076</v>
      </c>
      <c r="B1087" t="s">
        <v>1858</v>
      </c>
      <c r="C1087" t="s">
        <v>1937</v>
      </c>
      <c r="D1087" t="s">
        <v>2062</v>
      </c>
      <c r="E1087" s="44">
        <v>7.6445035636425018E-2</v>
      </c>
      <c r="F1087" s="44">
        <v>1.4782804064452648E-3</v>
      </c>
      <c r="G1087" s="44">
        <v>0</v>
      </c>
      <c r="H1087" s="44">
        <v>0</v>
      </c>
      <c r="I1087" s="44">
        <v>0</v>
      </c>
      <c r="J1087" s="44">
        <v>0</v>
      </c>
      <c r="K1087" s="44">
        <v>8.0256249244854763E-2</v>
      </c>
      <c r="L1087" s="44">
        <v>8.7896925903148535</v>
      </c>
      <c r="M1087" s="44">
        <v>11.805508613586426</v>
      </c>
      <c r="N1087" s="44">
        <v>2.3329364616134912E-3</v>
      </c>
    </row>
    <row r="1088" spans="1:14" x14ac:dyDescent="0.35">
      <c r="A1088" t="s">
        <v>1077</v>
      </c>
      <c r="B1088" t="s">
        <v>1858</v>
      </c>
      <c r="C1088" t="s">
        <v>1938</v>
      </c>
      <c r="D1088" t="s">
        <v>2062</v>
      </c>
      <c r="E1088" s="44">
        <v>8.9887797832489014E-2</v>
      </c>
      <c r="F1088" s="44">
        <v>1.8443821463733912E-3</v>
      </c>
      <c r="G1088" s="44">
        <v>0</v>
      </c>
      <c r="H1088" s="44">
        <v>0</v>
      </c>
      <c r="I1088" s="44">
        <v>0</v>
      </c>
      <c r="J1088" s="44">
        <v>0</v>
      </c>
      <c r="K1088" s="44">
        <v>9.173217525186575E-2</v>
      </c>
      <c r="L1088" s="44">
        <v>8.7902938415620344</v>
      </c>
      <c r="M1088" s="44">
        <v>12.091534614562988</v>
      </c>
      <c r="N1088" s="44">
        <v>-6.3568111607903433E-9</v>
      </c>
    </row>
    <row r="1089" spans="1:14" x14ac:dyDescent="0.35">
      <c r="A1089" t="s">
        <v>1078</v>
      </c>
      <c r="B1089" t="s">
        <v>1858</v>
      </c>
      <c r="C1089" t="s">
        <v>1939</v>
      </c>
      <c r="D1089" t="s">
        <v>2062</v>
      </c>
      <c r="E1089" s="44">
        <v>9.4456888735294342E-2</v>
      </c>
      <c r="F1089" s="44">
        <v>1.9723805598914623E-3</v>
      </c>
      <c r="G1089" s="44">
        <v>0</v>
      </c>
      <c r="H1089" s="44">
        <v>0</v>
      </c>
      <c r="I1089" s="44">
        <v>0</v>
      </c>
      <c r="J1089" s="44">
        <v>0</v>
      </c>
      <c r="K1089" s="44">
        <v>0.1358591885104018</v>
      </c>
      <c r="L1089" s="44">
        <v>8.6946080044958336</v>
      </c>
      <c r="M1089" s="44">
        <v>12.395923614501953</v>
      </c>
      <c r="N1089" s="44">
        <v>3.9429922474845003E-2</v>
      </c>
    </row>
    <row r="1090" spans="1:14" x14ac:dyDescent="0.35">
      <c r="A1090" t="s">
        <v>1079</v>
      </c>
      <c r="B1090" t="s">
        <v>1858</v>
      </c>
      <c r="C1090" t="s">
        <v>1940</v>
      </c>
      <c r="D1090" t="s">
        <v>2062</v>
      </c>
      <c r="E1090" s="44">
        <v>0.11179281771183014</v>
      </c>
      <c r="F1090" s="44">
        <v>2.8798195999115705E-3</v>
      </c>
      <c r="G1090" s="44">
        <v>3.8971558678895235E-3</v>
      </c>
      <c r="H1090" s="44">
        <v>1.2599888257682323E-2</v>
      </c>
      <c r="I1090" s="44">
        <v>0</v>
      </c>
      <c r="J1090" s="44">
        <v>0</v>
      </c>
      <c r="K1090" s="44">
        <v>0.18856238453619978</v>
      </c>
      <c r="L1090" s="44">
        <v>10.250521065763385</v>
      </c>
      <c r="M1090" s="44">
        <v>12.71717643737793</v>
      </c>
      <c r="N1090" s="44">
        <v>5.7392707755499095E-2</v>
      </c>
    </row>
    <row r="1091" spans="1:14" x14ac:dyDescent="0.35">
      <c r="A1091" t="s">
        <v>1080</v>
      </c>
      <c r="B1091" t="s">
        <v>1858</v>
      </c>
      <c r="C1091" t="s">
        <v>1941</v>
      </c>
      <c r="D1091" t="s">
        <v>2062</v>
      </c>
      <c r="E1091" s="44">
        <v>0.1651061624288559</v>
      </c>
      <c r="F1091" s="44">
        <v>1.0910125449299812E-2</v>
      </c>
      <c r="G1091" s="44">
        <v>1.812150701880455E-2</v>
      </c>
      <c r="H1091" s="44">
        <v>4.9357194453477859E-2</v>
      </c>
      <c r="I1091" s="44">
        <v>1.5627047978341579E-3</v>
      </c>
      <c r="J1091" s="44">
        <v>0</v>
      </c>
      <c r="K1091" s="44">
        <v>0.31330382405312263</v>
      </c>
      <c r="L1091" s="44">
        <v>11.502927236882831</v>
      </c>
      <c r="M1091" s="44">
        <v>13.052607536315918</v>
      </c>
      <c r="N1091" s="44">
        <v>6.824613688976966E-2</v>
      </c>
    </row>
    <row r="1092" spans="1:14" x14ac:dyDescent="0.35">
      <c r="A1092" t="s">
        <v>1081</v>
      </c>
      <c r="B1092" t="s">
        <v>1859</v>
      </c>
      <c r="C1092" t="s">
        <v>1933</v>
      </c>
      <c r="D1092" t="s">
        <v>2063</v>
      </c>
      <c r="E1092" s="44">
        <v>0.20640245079994202</v>
      </c>
      <c r="F1092" s="44">
        <v>2.9763402417302132E-3</v>
      </c>
      <c r="G1092" s="44">
        <v>0</v>
      </c>
      <c r="H1092" s="44">
        <v>0</v>
      </c>
      <c r="I1092" s="44">
        <v>0</v>
      </c>
      <c r="J1092" s="44">
        <v>0.69104758558854218</v>
      </c>
      <c r="K1092" s="44">
        <v>1.099711119362528</v>
      </c>
      <c r="L1092" s="44">
        <v>24.884503950681388</v>
      </c>
      <c r="M1092" s="44">
        <v>20.401332855224609</v>
      </c>
      <c r="N1092" s="44">
        <v>0.19928473993834583</v>
      </c>
    </row>
    <row r="1093" spans="1:14" x14ac:dyDescent="0.35">
      <c r="A1093" t="s">
        <v>1082</v>
      </c>
      <c r="B1093" t="s">
        <v>1859</v>
      </c>
      <c r="C1093" t="s">
        <v>1934</v>
      </c>
      <c r="D1093" t="s">
        <v>2063</v>
      </c>
      <c r="E1093" s="44">
        <v>0.24252596497535706</v>
      </c>
      <c r="F1093" s="44">
        <v>6.1110369861125946E-3</v>
      </c>
      <c r="G1093" s="44">
        <v>0</v>
      </c>
      <c r="H1093" s="44">
        <v>0</v>
      </c>
      <c r="I1093" s="44">
        <v>0</v>
      </c>
      <c r="J1093" s="44">
        <v>0.74802668828403107</v>
      </c>
      <c r="K1093" s="44">
        <v>1.1762955771018724</v>
      </c>
      <c r="L1093" s="44">
        <v>25.6697538523524</v>
      </c>
      <c r="M1093" s="44">
        <v>20.895313262939453</v>
      </c>
      <c r="N1093" s="44">
        <v>0.17963188313108136</v>
      </c>
    </row>
    <row r="1094" spans="1:14" x14ac:dyDescent="0.35">
      <c r="A1094" t="s">
        <v>1083</v>
      </c>
      <c r="B1094" t="s">
        <v>1859</v>
      </c>
      <c r="C1094" t="s">
        <v>1935</v>
      </c>
      <c r="D1094" t="s">
        <v>2063</v>
      </c>
      <c r="E1094" s="44">
        <v>0.2647148072719574</v>
      </c>
      <c r="F1094" s="44">
        <v>2.0815405994653702E-2</v>
      </c>
      <c r="G1094" s="44">
        <v>6.664616521447897E-4</v>
      </c>
      <c r="H1094" s="44">
        <v>1.6703817993402481E-2</v>
      </c>
      <c r="I1094" s="44">
        <v>1.139447558671236E-3</v>
      </c>
      <c r="J1094" s="44">
        <v>0.91806820866559424</v>
      </c>
      <c r="K1094" s="44">
        <v>1.5146569536267549</v>
      </c>
      <c r="L1094" s="44">
        <v>26.790577891292056</v>
      </c>
      <c r="M1094" s="44">
        <v>21.418603897094727</v>
      </c>
      <c r="N1094" s="44">
        <v>0.2925487898220005</v>
      </c>
    </row>
    <row r="1095" spans="1:14" x14ac:dyDescent="0.35">
      <c r="A1095" t="s">
        <v>1084</v>
      </c>
      <c r="B1095" t="s">
        <v>1859</v>
      </c>
      <c r="C1095" t="s">
        <v>1936</v>
      </c>
      <c r="D1095" t="s">
        <v>2063</v>
      </c>
      <c r="E1095" s="44">
        <v>0.27772754430770874</v>
      </c>
      <c r="F1095" s="44">
        <v>1.4979660511016846E-2</v>
      </c>
      <c r="G1095" s="44">
        <v>2.1793089399579912E-4</v>
      </c>
      <c r="H1095" s="44">
        <v>4.8204422928392887E-3</v>
      </c>
      <c r="I1095" s="44">
        <v>3.3234248985536397E-4</v>
      </c>
      <c r="J1095" s="44">
        <v>0.94965849112180201</v>
      </c>
      <c r="K1095" s="44">
        <v>1.65540037560669</v>
      </c>
      <c r="L1095" s="44">
        <v>31.264184740608894</v>
      </c>
      <c r="M1095" s="44">
        <v>21.966310501098633</v>
      </c>
      <c r="N1095" s="44">
        <v>0.40766394354403102</v>
      </c>
    </row>
    <row r="1096" spans="1:14" x14ac:dyDescent="0.35">
      <c r="A1096" t="s">
        <v>1085</v>
      </c>
      <c r="B1096" t="s">
        <v>1859</v>
      </c>
      <c r="C1096" t="s">
        <v>1937</v>
      </c>
      <c r="D1096" t="s">
        <v>2063</v>
      </c>
      <c r="E1096" s="44">
        <v>0.29587319493293762</v>
      </c>
      <c r="F1096" s="44">
        <v>1.3513993471860886E-2</v>
      </c>
      <c r="G1096" s="44">
        <v>0</v>
      </c>
      <c r="H1096" s="44">
        <v>0</v>
      </c>
      <c r="I1096" s="44">
        <v>0</v>
      </c>
      <c r="J1096" s="44">
        <v>1.0830396837146794</v>
      </c>
      <c r="K1096" s="44">
        <v>1.854844606021044</v>
      </c>
      <c r="L1096" s="44">
        <v>35.316494573678384</v>
      </c>
      <c r="M1096" s="44">
        <v>22.531349182128906</v>
      </c>
      <c r="N1096" s="44">
        <v>0.46241774507743694</v>
      </c>
    </row>
    <row r="1097" spans="1:14" x14ac:dyDescent="0.35">
      <c r="A1097" t="s">
        <v>1086</v>
      </c>
      <c r="B1097" t="s">
        <v>1859</v>
      </c>
      <c r="C1097" t="s">
        <v>1938</v>
      </c>
      <c r="D1097" t="s">
        <v>2063</v>
      </c>
      <c r="E1097" s="44">
        <v>0.33588093519210815</v>
      </c>
      <c r="F1097" s="44">
        <v>1.9162409007549286E-2</v>
      </c>
      <c r="G1097" s="44">
        <v>0</v>
      </c>
      <c r="H1097" s="44">
        <v>0</v>
      </c>
      <c r="I1097" s="44">
        <v>0</v>
      </c>
      <c r="J1097" s="44">
        <v>1.172740485750825</v>
      </c>
      <c r="K1097" s="44">
        <v>1.8613148130495678</v>
      </c>
      <c r="L1097" s="44">
        <v>33.131113901478734</v>
      </c>
      <c r="M1097" s="44">
        <v>23.10847282409668</v>
      </c>
      <c r="N1097" s="44">
        <v>0.33353097564850476</v>
      </c>
    </row>
    <row r="1098" spans="1:14" x14ac:dyDescent="0.35">
      <c r="A1098" t="s">
        <v>1087</v>
      </c>
      <c r="B1098" t="s">
        <v>1859</v>
      </c>
      <c r="C1098" t="s">
        <v>1939</v>
      </c>
      <c r="D1098" t="s">
        <v>2063</v>
      </c>
      <c r="E1098" s="44">
        <v>0.3771267831325531</v>
      </c>
      <c r="F1098" s="44">
        <v>2.7108905836939812E-2</v>
      </c>
      <c r="G1098" s="44">
        <v>3.1073912396095693E-4</v>
      </c>
      <c r="H1098" s="44">
        <v>9.3443496152758598E-3</v>
      </c>
      <c r="I1098" s="44">
        <v>0</v>
      </c>
      <c r="J1098" s="44">
        <v>1.1281395443141933</v>
      </c>
      <c r="K1098" s="44">
        <v>1.8664586357551411</v>
      </c>
      <c r="L1098" s="44">
        <v>36.362082332128438</v>
      </c>
      <c r="M1098" s="44">
        <v>23.695917129516602</v>
      </c>
      <c r="N1098" s="44">
        <v>0.32442831242254577</v>
      </c>
    </row>
    <row r="1099" spans="1:14" x14ac:dyDescent="0.35">
      <c r="A1099" t="s">
        <v>1088</v>
      </c>
      <c r="B1099" t="s">
        <v>1859</v>
      </c>
      <c r="C1099" t="s">
        <v>1940</v>
      </c>
      <c r="D1099" t="s">
        <v>2063</v>
      </c>
      <c r="E1099" s="44">
        <v>0.42928916215896606</v>
      </c>
      <c r="F1099" s="44">
        <v>3.7593681365251541E-2</v>
      </c>
      <c r="G1099" s="44">
        <v>1.7181291477754712E-3</v>
      </c>
      <c r="H1099" s="44">
        <v>5.0950095057487488E-2</v>
      </c>
      <c r="I1099" s="44">
        <v>7.488401752198115E-5</v>
      </c>
      <c r="J1099" s="44">
        <v>1.1705237103099173</v>
      </c>
      <c r="K1099" s="44">
        <v>2.0543556762623529</v>
      </c>
      <c r="L1099" s="44">
        <v>40.469991487851814</v>
      </c>
      <c r="M1099" s="44">
        <v>24.294748306274414</v>
      </c>
      <c r="N1099" s="44">
        <v>0.36420600417188753</v>
      </c>
    </row>
    <row r="1100" spans="1:14" x14ac:dyDescent="0.35">
      <c r="A1100" t="s">
        <v>1089</v>
      </c>
      <c r="B1100" t="s">
        <v>1859</v>
      </c>
      <c r="C1100" t="s">
        <v>1941</v>
      </c>
      <c r="D1100" t="s">
        <v>2063</v>
      </c>
      <c r="E1100" s="44">
        <v>0.49056762456893921</v>
      </c>
      <c r="F1100" s="44">
        <v>5.9345431625843048E-2</v>
      </c>
      <c r="G1100" s="44">
        <v>2.683649305254221E-3</v>
      </c>
      <c r="H1100" s="44">
        <v>7.2563201189041138E-2</v>
      </c>
      <c r="I1100" s="44">
        <v>8.5064145969226956E-4</v>
      </c>
      <c r="J1100" s="44">
        <v>1.2110067191203771</v>
      </c>
      <c r="K1100" s="44">
        <v>2.2426066141976393</v>
      </c>
      <c r="L1100" s="44">
        <v>45.874898586229484</v>
      </c>
      <c r="M1100" s="44">
        <v>24.905841827392578</v>
      </c>
      <c r="N1100" s="44">
        <v>0.40558941753438504</v>
      </c>
    </row>
    <row r="1101" spans="1:14" x14ac:dyDescent="0.35">
      <c r="A1101" t="s">
        <v>1090</v>
      </c>
      <c r="B1101" t="s">
        <v>1860</v>
      </c>
      <c r="C1101" t="s">
        <v>1933</v>
      </c>
      <c r="D1101" t="s">
        <v>2064</v>
      </c>
      <c r="E1101" s="44">
        <v>0.11098532378673553</v>
      </c>
      <c r="F1101" s="44">
        <v>2.2245410364121199E-3</v>
      </c>
      <c r="G1101" s="44">
        <v>7.0365085266530514E-3</v>
      </c>
      <c r="H1101" s="44">
        <v>2.5268528610467911E-2</v>
      </c>
      <c r="I1101" s="44">
        <v>0</v>
      </c>
      <c r="J1101" s="44">
        <v>0</v>
      </c>
      <c r="K1101" s="44">
        <v>0.34335057569019456</v>
      </c>
      <c r="L1101" s="44">
        <v>39.999683614985884</v>
      </c>
      <c r="M1101" s="44">
        <v>41.350151062011719</v>
      </c>
      <c r="N1101" s="44">
        <v>0.19783567023746629</v>
      </c>
    </row>
    <row r="1102" spans="1:14" x14ac:dyDescent="0.35">
      <c r="A1102" t="s">
        <v>1091</v>
      </c>
      <c r="B1102" t="s">
        <v>1860</v>
      </c>
      <c r="C1102" t="s">
        <v>1934</v>
      </c>
      <c r="D1102" t="s">
        <v>2064</v>
      </c>
      <c r="E1102" s="44">
        <v>0.19248661398887634</v>
      </c>
      <c r="F1102" s="44">
        <v>7.457781583070755E-3</v>
      </c>
      <c r="G1102" s="44">
        <v>3.3656071871519089E-2</v>
      </c>
      <c r="H1102" s="44">
        <v>8.8410444557666779E-2</v>
      </c>
      <c r="I1102" s="44">
        <v>1.6935728490352631E-3</v>
      </c>
      <c r="J1102" s="44">
        <v>4.2204794901693999E-3</v>
      </c>
      <c r="K1102" s="44">
        <v>0.5454223271709151</v>
      </c>
      <c r="L1102" s="44">
        <v>41.671655558995283</v>
      </c>
      <c r="M1102" s="44">
        <v>42.486843109130859</v>
      </c>
      <c r="N1102" s="44">
        <v>0.21749736655586782</v>
      </c>
    </row>
    <row r="1103" spans="1:14" x14ac:dyDescent="0.35">
      <c r="A1103" t="s">
        <v>1092</v>
      </c>
      <c r="B1103" t="s">
        <v>1860</v>
      </c>
      <c r="C1103" t="s">
        <v>1935</v>
      </c>
      <c r="D1103" t="s">
        <v>2064</v>
      </c>
      <c r="E1103" s="44">
        <v>0.21139714121818542</v>
      </c>
      <c r="F1103" s="44">
        <v>8.7983971461653709E-3</v>
      </c>
      <c r="G1103" s="44">
        <v>4.0002956986427307E-2</v>
      </c>
      <c r="H1103" s="44">
        <v>9.6467867493629456E-2</v>
      </c>
      <c r="I1103" s="44">
        <v>1.4725354267284274E-3</v>
      </c>
      <c r="J1103" s="44">
        <v>5.9576828666219944E-3</v>
      </c>
      <c r="K1103" s="44">
        <v>0.61886157985531132</v>
      </c>
      <c r="L1103" s="44">
        <v>50.422197952488112</v>
      </c>
      <c r="M1103" s="44">
        <v>43.646621704101563</v>
      </c>
      <c r="N1103" s="44">
        <v>0.25476503771668613</v>
      </c>
    </row>
    <row r="1104" spans="1:14" x14ac:dyDescent="0.35">
      <c r="A1104" t="s">
        <v>1093</v>
      </c>
      <c r="B1104" t="s">
        <v>1860</v>
      </c>
      <c r="C1104" t="s">
        <v>1936</v>
      </c>
      <c r="D1104" t="s">
        <v>2064</v>
      </c>
      <c r="E1104" s="44">
        <v>0.28458762168884277</v>
      </c>
      <c r="F1104" s="44">
        <v>1.5843683853745461E-2</v>
      </c>
      <c r="G1104" s="44">
        <v>9.934920072555542E-2</v>
      </c>
      <c r="H1104" s="44">
        <v>0.19918744266033173</v>
      </c>
      <c r="I1104" s="44">
        <v>5.1131327636539936E-3</v>
      </c>
      <c r="J1104" s="44">
        <v>1.9307057503103959E-3</v>
      </c>
      <c r="K1104" s="44">
        <v>0.90975380023580454</v>
      </c>
      <c r="L1104" s="44">
        <v>55.125352722545976</v>
      </c>
      <c r="M1104" s="44">
        <v>44.826847076416016</v>
      </c>
      <c r="N1104" s="44">
        <v>0.30374200022051001</v>
      </c>
    </row>
    <row r="1105" spans="1:14" x14ac:dyDescent="0.35">
      <c r="A1105" t="s">
        <v>1094</v>
      </c>
      <c r="B1105" t="s">
        <v>1860</v>
      </c>
      <c r="C1105" t="s">
        <v>1937</v>
      </c>
      <c r="D1105" t="s">
        <v>2064</v>
      </c>
      <c r="E1105" s="44">
        <v>0.30723327398300171</v>
      </c>
      <c r="F1105" s="44">
        <v>1.8553577363491058E-2</v>
      </c>
      <c r="G1105" s="44">
        <v>0.11529788374900818</v>
      </c>
      <c r="H1105" s="44">
        <v>0.22434023022651672</v>
      </c>
      <c r="I1105" s="44">
        <v>4.4325049966573715E-3</v>
      </c>
      <c r="J1105" s="44">
        <v>0</v>
      </c>
      <c r="K1105" s="44">
        <v>1.0109338622820614</v>
      </c>
      <c r="L1105" s="44">
        <v>61.546733386134726</v>
      </c>
      <c r="M1105" s="44">
        <v>46.024253845214844</v>
      </c>
      <c r="N1105" s="44">
        <v>0.34107641990306359</v>
      </c>
    </row>
    <row r="1106" spans="1:14" x14ac:dyDescent="0.35">
      <c r="A1106" t="s">
        <v>1095</v>
      </c>
      <c r="B1106" t="s">
        <v>1860</v>
      </c>
      <c r="C1106" t="s">
        <v>1938</v>
      </c>
      <c r="D1106" t="s">
        <v>2064</v>
      </c>
      <c r="E1106" s="44">
        <v>0.47132864594459534</v>
      </c>
      <c r="F1106" s="44">
        <v>3.8378350436687469E-2</v>
      </c>
      <c r="G1106" s="44">
        <v>0.26439750194549561</v>
      </c>
      <c r="H1106" s="44">
        <v>0.4571453332901001</v>
      </c>
      <c r="I1106" s="44">
        <v>1.1576936580240726E-2</v>
      </c>
      <c r="J1106" s="44">
        <v>3.7783314555720038E-2</v>
      </c>
      <c r="K1106" s="44">
        <v>1.6310966802217772</v>
      </c>
      <c r="L1106" s="44">
        <v>64.235704006798656</v>
      </c>
      <c r="M1106" s="44">
        <v>47.236259460449219</v>
      </c>
      <c r="N1106" s="44">
        <v>0.3504866654554859</v>
      </c>
    </row>
    <row r="1107" spans="1:14" x14ac:dyDescent="0.35">
      <c r="A1107" t="s">
        <v>1096</v>
      </c>
      <c r="B1107" t="s">
        <v>1860</v>
      </c>
      <c r="C1107" t="s">
        <v>1939</v>
      </c>
      <c r="D1107" t="s">
        <v>2064</v>
      </c>
      <c r="E1107" s="44">
        <v>0.35218501091003418</v>
      </c>
      <c r="F1107" s="44">
        <v>2.1145304664969444E-2</v>
      </c>
      <c r="G1107" s="44">
        <v>0.16548123955726624</v>
      </c>
      <c r="H1107" s="44">
        <v>0.31450742483139038</v>
      </c>
      <c r="I1107" s="44">
        <v>4.740626085549593E-3</v>
      </c>
      <c r="J1107" s="44">
        <v>0</v>
      </c>
      <c r="K1107" s="44">
        <v>1.1330255470441453</v>
      </c>
      <c r="L1107" s="44">
        <v>70.87622097967342</v>
      </c>
      <c r="M1107" s="44">
        <v>48.461563110351563</v>
      </c>
      <c r="N1107" s="44">
        <v>0.27496590234504859</v>
      </c>
    </row>
    <row r="1108" spans="1:14" x14ac:dyDescent="0.35">
      <c r="A1108" t="s">
        <v>1097</v>
      </c>
      <c r="B1108" t="s">
        <v>1860</v>
      </c>
      <c r="C1108" t="s">
        <v>1940</v>
      </c>
      <c r="D1108" t="s">
        <v>2064</v>
      </c>
      <c r="E1108" s="44">
        <v>0.44068455696105957</v>
      </c>
      <c r="F1108" s="44">
        <v>2.9845507815480232E-2</v>
      </c>
      <c r="G1108" s="44">
        <v>0.21812331676483154</v>
      </c>
      <c r="H1108" s="44">
        <v>0.39543947577476501</v>
      </c>
      <c r="I1108" s="44">
        <v>7.9356888309121132E-3</v>
      </c>
      <c r="J1108" s="44">
        <v>0</v>
      </c>
      <c r="K1108" s="44">
        <v>1.3959851586305658</v>
      </c>
      <c r="L1108" s="44">
        <v>79.222930744097724</v>
      </c>
      <c r="M1108" s="44">
        <v>49.699863433837891</v>
      </c>
      <c r="N1108" s="44">
        <v>0.30395665998096866</v>
      </c>
    </row>
    <row r="1109" spans="1:14" x14ac:dyDescent="0.35">
      <c r="A1109" t="s">
        <v>1098</v>
      </c>
      <c r="B1109" t="s">
        <v>1860</v>
      </c>
      <c r="C1109" t="s">
        <v>1941</v>
      </c>
      <c r="D1109" t="s">
        <v>2064</v>
      </c>
      <c r="E1109" s="44">
        <v>0.50869977474212646</v>
      </c>
      <c r="F1109" s="44">
        <v>3.5226773470640182E-2</v>
      </c>
      <c r="G1109" s="44">
        <v>0.25199249386787415</v>
      </c>
      <c r="H1109" s="44">
        <v>0.45043236017227173</v>
      </c>
      <c r="I1109" s="44">
        <v>9.7334682941436768E-3</v>
      </c>
      <c r="J1109" s="44">
        <v>0</v>
      </c>
      <c r="K1109" s="44">
        <v>1.6004981130183877</v>
      </c>
      <c r="L1109" s="44">
        <v>89.591365733680831</v>
      </c>
      <c r="M1109" s="44">
        <v>50.950881958007813</v>
      </c>
      <c r="N1109" s="44">
        <v>0.34441319404255766</v>
      </c>
    </row>
    <row r="1110" spans="1:14" x14ac:dyDescent="0.35">
      <c r="A1110" t="s">
        <v>1099</v>
      </c>
      <c r="B1110" t="s">
        <v>1861</v>
      </c>
      <c r="C1110" t="s">
        <v>1933</v>
      </c>
      <c r="D1110" t="s">
        <v>2065</v>
      </c>
      <c r="E1110" s="44">
        <v>9.1657154262065887E-3</v>
      </c>
      <c r="F1110" s="44">
        <v>1.5503427130170166E-4</v>
      </c>
      <c r="G1110" s="44"/>
      <c r="H1110" s="44"/>
      <c r="I1110" s="44"/>
      <c r="J1110" s="44">
        <v>2.6939071804272859E-2</v>
      </c>
      <c r="K1110" s="44">
        <v>9.3207493601598114E-3</v>
      </c>
      <c r="L1110" s="44">
        <v>2.5246393052012728</v>
      </c>
      <c r="M1110" s="44">
        <v>2.040550708770752</v>
      </c>
      <c r="N1110" s="44">
        <v>-2.6939072345348151E-2</v>
      </c>
    </row>
    <row r="1111" spans="1:14" x14ac:dyDescent="0.35">
      <c r="A1111" t="s">
        <v>1100</v>
      </c>
      <c r="B1111" t="s">
        <v>1861</v>
      </c>
      <c r="C1111" t="s">
        <v>1934</v>
      </c>
      <c r="D1111" t="s">
        <v>2065</v>
      </c>
      <c r="E1111" s="44">
        <v>1.0697606950998306E-2</v>
      </c>
      <c r="F1111" s="44">
        <v>4.283344023860991E-4</v>
      </c>
      <c r="G1111" s="44"/>
      <c r="H1111" s="44"/>
      <c r="I1111" s="44"/>
      <c r="J1111" s="44">
        <v>3.3269321975809119E-2</v>
      </c>
      <c r="K1111" s="44">
        <v>4.4395263875094827E-2</v>
      </c>
      <c r="L1111" s="44">
        <v>2.7790096596298319</v>
      </c>
      <c r="M1111" s="44">
        <v>2.0641660690307617</v>
      </c>
      <c r="N1111" s="44">
        <v>1.3844767693393933E-10</v>
      </c>
    </row>
    <row r="1112" spans="1:14" x14ac:dyDescent="0.35">
      <c r="A1112" t="s">
        <v>1101</v>
      </c>
      <c r="B1112" t="s">
        <v>1861</v>
      </c>
      <c r="C1112" t="s">
        <v>1935</v>
      </c>
      <c r="D1112" t="s">
        <v>2065</v>
      </c>
      <c r="E1112" s="44">
        <v>1.0665124282240868E-2</v>
      </c>
      <c r="F1112" s="44">
        <v>5.8677379274740815E-4</v>
      </c>
      <c r="G1112" s="44"/>
      <c r="H1112" s="44"/>
      <c r="I1112" s="44"/>
      <c r="J1112" s="44">
        <v>3.2990661254575851E-2</v>
      </c>
      <c r="K1112" s="44">
        <v>4.4242558845334672E-2</v>
      </c>
      <c r="L1112" s="44">
        <v>2.6551278000029863</v>
      </c>
      <c r="M1112" s="44">
        <v>2.0899274349212646</v>
      </c>
      <c r="N1112" s="44">
        <v>-8.9168308153864118E-10</v>
      </c>
    </row>
    <row r="1113" spans="1:14" x14ac:dyDescent="0.35">
      <c r="A1113" t="s">
        <v>1102</v>
      </c>
      <c r="B1113" t="s">
        <v>1861</v>
      </c>
      <c r="C1113" t="s">
        <v>1936</v>
      </c>
      <c r="D1113" t="s">
        <v>2065</v>
      </c>
      <c r="E1113" s="44">
        <v>1.149637158960104E-2</v>
      </c>
      <c r="F1113" s="44">
        <v>8.0207508290186524E-4</v>
      </c>
      <c r="G1113" s="44"/>
      <c r="H1113" s="44"/>
      <c r="I1113" s="44"/>
      <c r="J1113" s="44">
        <v>3.5022163270510047E-2</v>
      </c>
      <c r="K1113" s="44">
        <v>4.7320609925233514E-2</v>
      </c>
      <c r="L1113" s="44">
        <v>2.5058622327682585</v>
      </c>
      <c r="M1113" s="44">
        <v>2.1173610687255859</v>
      </c>
      <c r="N1113" s="44">
        <v>-4.2523306403863259E-10</v>
      </c>
    </row>
    <row r="1114" spans="1:14" x14ac:dyDescent="0.35">
      <c r="A1114" t="s">
        <v>1103</v>
      </c>
      <c r="B1114" t="s">
        <v>1861</v>
      </c>
      <c r="C1114" t="s">
        <v>1937</v>
      </c>
      <c r="D1114" t="s">
        <v>2065</v>
      </c>
      <c r="E1114" s="44">
        <v>1.6165167093276978E-2</v>
      </c>
      <c r="F1114" s="44">
        <v>1.7335666343569756E-3</v>
      </c>
      <c r="G1114" s="44">
        <v>1.2995884753763676E-3</v>
      </c>
      <c r="H1114" s="44">
        <v>6.2109683640301228E-3</v>
      </c>
      <c r="I1114" s="44">
        <v>0</v>
      </c>
      <c r="J1114" s="44">
        <v>3.5303700466211473E-2</v>
      </c>
      <c r="K1114" s="44">
        <v>8.0107761575067354E-2</v>
      </c>
      <c r="L1114" s="44">
        <v>2.6465539144771566</v>
      </c>
      <c r="M1114" s="44">
        <v>2.1457846164703369</v>
      </c>
      <c r="N1114" s="44">
        <v>1.9394770541815438E-2</v>
      </c>
    </row>
    <row r="1115" spans="1:14" x14ac:dyDescent="0.35">
      <c r="A1115" t="s">
        <v>1104</v>
      </c>
      <c r="B1115" t="s">
        <v>1861</v>
      </c>
      <c r="C1115" t="s">
        <v>1938</v>
      </c>
      <c r="D1115" t="s">
        <v>2065</v>
      </c>
      <c r="E1115" s="44">
        <v>2.5442656129598618E-2</v>
      </c>
      <c r="F1115" s="44">
        <v>3.7629210855811834E-3</v>
      </c>
      <c r="G1115" s="44">
        <v>4.4825319200754166E-3</v>
      </c>
      <c r="H1115" s="44">
        <v>1.3454083353281021E-2</v>
      </c>
      <c r="I1115" s="44">
        <v>1.7577872495166957E-4</v>
      </c>
      <c r="J1115" s="44">
        <v>5.2587745086716244E-2</v>
      </c>
      <c r="K1115" s="44">
        <v>0.118763607830247</v>
      </c>
      <c r="L1115" s="44">
        <v>2.3508555438619387</v>
      </c>
      <c r="M1115" s="44">
        <v>2.174644947052002</v>
      </c>
      <c r="N1115" s="44">
        <v>1.8857892199430959E-2</v>
      </c>
    </row>
    <row r="1116" spans="1:14" x14ac:dyDescent="0.35">
      <c r="A1116" t="s">
        <v>1105</v>
      </c>
      <c r="B1116" t="s">
        <v>1861</v>
      </c>
      <c r="C1116" t="s">
        <v>1939</v>
      </c>
      <c r="D1116" t="s">
        <v>2065</v>
      </c>
      <c r="E1116" s="44">
        <v>3.0512170866131783E-2</v>
      </c>
      <c r="F1116" s="44">
        <v>5.0335745327174664E-3</v>
      </c>
      <c r="G1116" s="44">
        <v>5.53532550111413E-3</v>
      </c>
      <c r="H1116" s="44">
        <v>1.5717817470431328E-2</v>
      </c>
      <c r="I1116" s="44">
        <v>3.6876759259030223E-4</v>
      </c>
      <c r="J1116" s="44">
        <v>3.6584209141525964E-2</v>
      </c>
      <c r="K1116" s="44">
        <v>0.10769627843138635</v>
      </c>
      <c r="L1116" s="44">
        <v>2.4420307981908582</v>
      </c>
      <c r="M1116" s="44">
        <v>2.2038209438323975</v>
      </c>
      <c r="N1116" s="44">
        <v>1.3944412570175785E-2</v>
      </c>
    </row>
    <row r="1117" spans="1:14" x14ac:dyDescent="0.35">
      <c r="A1117" t="s">
        <v>1106</v>
      </c>
      <c r="B1117" t="s">
        <v>1861</v>
      </c>
      <c r="C1117" t="s">
        <v>1940</v>
      </c>
      <c r="D1117" t="s">
        <v>2065</v>
      </c>
      <c r="E1117" s="44">
        <v>2.7405057102441788E-2</v>
      </c>
      <c r="F1117" s="44">
        <v>4.0751993656158447E-3</v>
      </c>
      <c r="G1117" s="44">
        <v>3.8437866605818272E-3</v>
      </c>
      <c r="H1117" s="44">
        <v>1.1103504337370396E-2</v>
      </c>
      <c r="I1117" s="44">
        <v>2.2410029487218708E-4</v>
      </c>
      <c r="J1117" s="44">
        <v>3.7074934849522859E-2</v>
      </c>
      <c r="K1117" s="44">
        <v>9.9426443428314318E-2</v>
      </c>
      <c r="L1117" s="44">
        <v>2.7493418975624944</v>
      </c>
      <c r="M1117" s="44">
        <v>2.2333390712738037</v>
      </c>
      <c r="N1117" s="44">
        <v>1.5699862083926042E-2</v>
      </c>
    </row>
    <row r="1118" spans="1:14" x14ac:dyDescent="0.35">
      <c r="A1118" t="s">
        <v>1107</v>
      </c>
      <c r="B1118" t="s">
        <v>1861</v>
      </c>
      <c r="C1118" t="s">
        <v>1941</v>
      </c>
      <c r="D1118" t="s">
        <v>2065</v>
      </c>
      <c r="E1118" s="44">
        <v>2.939489483833313E-2</v>
      </c>
      <c r="F1118" s="44">
        <v>4.2953859083354473E-3</v>
      </c>
      <c r="G1118" s="44">
        <v>3.8047884590923786E-3</v>
      </c>
      <c r="H1118" s="44">
        <v>1.0802882723510265E-2</v>
      </c>
      <c r="I1118" s="44">
        <v>2.5364611065015197E-4</v>
      </c>
      <c r="J1118" s="44">
        <v>3.7471491395368831E-2</v>
      </c>
      <c r="K1118" s="44">
        <v>0.10384593302292726</v>
      </c>
      <c r="L1118" s="44">
        <v>2.9814888371492412</v>
      </c>
      <c r="M1118" s="44">
        <v>2.2630102634429932</v>
      </c>
      <c r="N1118" s="44">
        <v>1.7822841201122958E-2</v>
      </c>
    </row>
    <row r="1119" spans="1:14" x14ac:dyDescent="0.35">
      <c r="A1119" t="s">
        <v>1108</v>
      </c>
      <c r="B1119" t="s">
        <v>1862</v>
      </c>
      <c r="C1119" t="s">
        <v>1933</v>
      </c>
      <c r="D1119" t="s">
        <v>2066</v>
      </c>
      <c r="E1119" s="44">
        <v>2.654881589114666E-2</v>
      </c>
      <c r="F1119" s="44">
        <v>1.0766144841909409E-3</v>
      </c>
      <c r="G1119" s="44">
        <v>5.4802751401439309E-4</v>
      </c>
      <c r="H1119" s="44">
        <v>4.2516075074672699E-2</v>
      </c>
      <c r="I1119" s="44">
        <v>3.0616341973654926E-4</v>
      </c>
      <c r="J1119" s="44">
        <v>0</v>
      </c>
      <c r="K1119" s="44">
        <v>8.9731319515537811E-2</v>
      </c>
      <c r="L1119" s="44">
        <v>1.9982493303141502</v>
      </c>
      <c r="M1119" s="44">
        <v>3.948124885559082</v>
      </c>
      <c r="N1119" s="44">
        <v>1.8735623626541686E-2</v>
      </c>
    </row>
    <row r="1120" spans="1:14" x14ac:dyDescent="0.35">
      <c r="A1120" t="s">
        <v>1109</v>
      </c>
      <c r="B1120" t="s">
        <v>1862</v>
      </c>
      <c r="C1120" t="s">
        <v>1934</v>
      </c>
      <c r="D1120" t="s">
        <v>2066</v>
      </c>
      <c r="E1120" s="44">
        <v>2.9616441577672958E-2</v>
      </c>
      <c r="F1120" s="44">
        <v>1.4392099110409617E-3</v>
      </c>
      <c r="G1120" s="44">
        <v>8.4586022421717644E-4</v>
      </c>
      <c r="H1120" s="44">
        <v>3.6975584924221039E-2</v>
      </c>
      <c r="I1120" s="44">
        <v>1.9002922635991126E-4</v>
      </c>
      <c r="J1120" s="44">
        <v>0</v>
      </c>
      <c r="K1120" s="44">
        <v>9.6373677949380787E-2</v>
      </c>
      <c r="L1120" s="44">
        <v>2.39819785201201</v>
      </c>
      <c r="M1120" s="44">
        <v>4.0701665878295898</v>
      </c>
      <c r="N1120" s="44">
        <v>2.7306549946737202E-2</v>
      </c>
    </row>
    <row r="1121" spans="1:14" x14ac:dyDescent="0.35">
      <c r="A1121" t="s">
        <v>1110</v>
      </c>
      <c r="B1121" t="s">
        <v>1862</v>
      </c>
      <c r="C1121" t="s">
        <v>1935</v>
      </c>
      <c r="D1121" t="s">
        <v>2066</v>
      </c>
      <c r="E1121" s="44">
        <v>3.4106798470020294E-2</v>
      </c>
      <c r="F1121" s="44">
        <v>2.7329705189913511E-3</v>
      </c>
      <c r="G1121" s="44">
        <v>1.6390694072470069E-3</v>
      </c>
      <c r="H1121" s="44">
        <v>4.229721799492836E-2</v>
      </c>
      <c r="I1121" s="44">
        <v>3.4128749393858016E-4</v>
      </c>
      <c r="J1121" s="44">
        <v>0</v>
      </c>
      <c r="K1121" s="44">
        <v>0.11334208018356315</v>
      </c>
      <c r="L1121" s="44">
        <v>2.7214799285999196</v>
      </c>
      <c r="M1121" s="44">
        <v>4.1815619468688965</v>
      </c>
      <c r="N1121" s="44">
        <v>3.2224740751323616E-2</v>
      </c>
    </row>
    <row r="1122" spans="1:14" x14ac:dyDescent="0.35">
      <c r="A1122" t="s">
        <v>1111</v>
      </c>
      <c r="B1122" t="s">
        <v>1862</v>
      </c>
      <c r="C1122" t="s">
        <v>1936</v>
      </c>
      <c r="D1122" t="s">
        <v>2066</v>
      </c>
      <c r="E1122" s="44">
        <v>3.5428501665592194E-2</v>
      </c>
      <c r="F1122" s="44">
        <v>3.0086995102465153E-3</v>
      </c>
      <c r="G1122" s="44">
        <v>1.904828823171556E-3</v>
      </c>
      <c r="H1122" s="44">
        <v>3.0917730182409286E-2</v>
      </c>
      <c r="I1122" s="44">
        <v>2.768358972389251E-4</v>
      </c>
      <c r="J1122" s="44">
        <v>0</v>
      </c>
      <c r="K1122" s="44">
        <v>0.10584505982388574</v>
      </c>
      <c r="L1122" s="44">
        <v>3.0644990510432701</v>
      </c>
      <c r="M1122" s="44">
        <v>4.2862915992736816</v>
      </c>
      <c r="N1122" s="44">
        <v>3.4308459234133545E-2</v>
      </c>
    </row>
    <row r="1123" spans="1:14" x14ac:dyDescent="0.35">
      <c r="A1123" t="s">
        <v>1112</v>
      </c>
      <c r="B1123" t="s">
        <v>1862</v>
      </c>
      <c r="C1123" t="s">
        <v>1937</v>
      </c>
      <c r="D1123" t="s">
        <v>2066</v>
      </c>
      <c r="E1123" s="44">
        <v>3.6559797823429108E-2</v>
      </c>
      <c r="F1123" s="44">
        <v>3.3175675198435783E-3</v>
      </c>
      <c r="G1123" s="44">
        <v>2.0695088896900415E-3</v>
      </c>
      <c r="H1123" s="44">
        <v>2.0255092531442642E-2</v>
      </c>
      <c r="I1123" s="44">
        <v>2.537361579015851E-4</v>
      </c>
      <c r="J1123" s="44">
        <v>0</v>
      </c>
      <c r="K1123" s="44">
        <v>9.600098274996148E-2</v>
      </c>
      <c r="L1123" s="44">
        <v>3.1378817210005399</v>
      </c>
      <c r="M1123" s="44">
        <v>4.3907380104064941</v>
      </c>
      <c r="N1123" s="44">
        <v>3.3545276451610193E-2</v>
      </c>
    </row>
    <row r="1124" spans="1:14" x14ac:dyDescent="0.35">
      <c r="A1124" t="s">
        <v>1113</v>
      </c>
      <c r="B1124" t="s">
        <v>1862</v>
      </c>
      <c r="C1124" t="s">
        <v>1938</v>
      </c>
      <c r="D1124" t="s">
        <v>2066</v>
      </c>
      <c r="E1124" s="44">
        <v>3.8790211081504822E-2</v>
      </c>
      <c r="F1124" s="44">
        <v>3.195557277649641E-3</v>
      </c>
      <c r="G1124" s="44">
        <v>1.7063776031136513E-3</v>
      </c>
      <c r="H1124" s="44">
        <v>8.7584508582949638E-3</v>
      </c>
      <c r="I1124" s="44">
        <v>2.345734101254493E-4</v>
      </c>
      <c r="J1124" s="44">
        <v>0</v>
      </c>
      <c r="K1124" s="44">
        <v>8.1409394464256379E-2</v>
      </c>
      <c r="L1124" s="44">
        <v>3.1640567456972701</v>
      </c>
      <c r="M1124" s="44">
        <v>4.4996213912963867</v>
      </c>
      <c r="N1124" s="44">
        <v>2.8724223098518464E-2</v>
      </c>
    </row>
    <row r="1125" spans="1:14" x14ac:dyDescent="0.35">
      <c r="A1125" t="s">
        <v>1114</v>
      </c>
      <c r="B1125" t="s">
        <v>1862</v>
      </c>
      <c r="C1125" t="s">
        <v>1939</v>
      </c>
      <c r="D1125" t="s">
        <v>2066</v>
      </c>
      <c r="E1125" s="44">
        <v>3.6169670522212982E-2</v>
      </c>
      <c r="F1125" s="44">
        <v>1.3582835672423244E-3</v>
      </c>
      <c r="G1125" s="44">
        <v>1.1471869656816125E-3</v>
      </c>
      <c r="H1125" s="44">
        <v>6.5684001892805099E-3</v>
      </c>
      <c r="I1125" s="44">
        <v>4.8447814151586499E-6</v>
      </c>
      <c r="J1125" s="44">
        <v>0</v>
      </c>
      <c r="K1125" s="44">
        <v>6.8352006747437133E-2</v>
      </c>
      <c r="L1125" s="44">
        <v>3.2780376677801297</v>
      </c>
      <c r="M1125" s="44">
        <v>4.6138238906860352</v>
      </c>
      <c r="N1125" s="44">
        <v>2.3103621228647842E-2</v>
      </c>
    </row>
    <row r="1126" spans="1:14" x14ac:dyDescent="0.35">
      <c r="A1126" t="s">
        <v>1115</v>
      </c>
      <c r="B1126" t="s">
        <v>1862</v>
      </c>
      <c r="C1126" t="s">
        <v>1940</v>
      </c>
      <c r="D1126" t="s">
        <v>2066</v>
      </c>
      <c r="E1126" s="44">
        <v>5.1703028380870819E-2</v>
      </c>
      <c r="F1126" s="44">
        <v>4.9583814106881618E-3</v>
      </c>
      <c r="G1126" s="44">
        <v>3.5895237233489752E-3</v>
      </c>
      <c r="H1126" s="44">
        <v>2.0172020420432091E-2</v>
      </c>
      <c r="I1126" s="44">
        <v>1.0064325761049986E-4</v>
      </c>
      <c r="J1126" s="44">
        <v>0</v>
      </c>
      <c r="K1126" s="44">
        <v>0.10618545153033053</v>
      </c>
      <c r="L1126" s="44">
        <v>3.2847303965963999</v>
      </c>
      <c r="M1126" s="44">
        <v>4.7319064140319824</v>
      </c>
      <c r="N1126" s="44">
        <v>2.5661856316440454E-2</v>
      </c>
    </row>
    <row r="1127" spans="1:14" x14ac:dyDescent="0.35">
      <c r="A1127" t="s">
        <v>1116</v>
      </c>
      <c r="B1127" t="s">
        <v>1862</v>
      </c>
      <c r="C1127" t="s">
        <v>1941</v>
      </c>
      <c r="D1127" t="s">
        <v>2066</v>
      </c>
      <c r="E1127" s="44">
        <v>6.0840927064418793E-2</v>
      </c>
      <c r="F1127" s="44">
        <v>6.7564500495791435E-3</v>
      </c>
      <c r="G1127" s="44">
        <v>4.5225122012197971E-3</v>
      </c>
      <c r="H1127" s="44">
        <v>2.5032605975866318E-2</v>
      </c>
      <c r="I1127" s="44">
        <v>2.1277072664815933E-4</v>
      </c>
      <c r="J1127" s="44">
        <v>1.0184701735610681E-2</v>
      </c>
      <c r="K1127" s="44">
        <v>0.13665390915437078</v>
      </c>
      <c r="L1127" s="44">
        <v>3.2180225525958202</v>
      </c>
      <c r="M1127" s="44">
        <v>4.8535170555114746</v>
      </c>
      <c r="N1127" s="44">
        <v>2.9103947294553567E-2</v>
      </c>
    </row>
    <row r="1128" spans="1:14" x14ac:dyDescent="0.35">
      <c r="A1128" t="s">
        <v>1117</v>
      </c>
      <c r="B1128" t="s">
        <v>1863</v>
      </c>
      <c r="C1128" t="s">
        <v>1933</v>
      </c>
      <c r="D1128" t="s">
        <v>2067</v>
      </c>
      <c r="E1128" s="44">
        <v>1.4313127994537354</v>
      </c>
      <c r="F1128" s="44">
        <v>0.5719413161277771</v>
      </c>
      <c r="G1128" s="44">
        <v>1.2138632535934448</v>
      </c>
      <c r="H1128" s="44">
        <v>1.770221471786499</v>
      </c>
      <c r="I1128" s="44">
        <v>3.2705426216125488E-2</v>
      </c>
      <c r="J1128" s="44">
        <v>5.893361094400607</v>
      </c>
      <c r="K1128" s="44">
        <v>10.507972364971382</v>
      </c>
      <c r="L1128" s="44">
        <v>68.973654806153277</v>
      </c>
      <c r="M1128" s="44">
        <v>6.1691398620605469</v>
      </c>
      <c r="N1128" s="44">
        <v>-0.40543305621145187</v>
      </c>
    </row>
    <row r="1129" spans="1:14" x14ac:dyDescent="0.35">
      <c r="A1129" t="s">
        <v>1118</v>
      </c>
      <c r="B1129" t="s">
        <v>1863</v>
      </c>
      <c r="C1129" t="s">
        <v>1934</v>
      </c>
      <c r="D1129" t="s">
        <v>2067</v>
      </c>
      <c r="E1129" s="44">
        <v>1.06378173828125</v>
      </c>
      <c r="F1129" s="44">
        <v>0.39689794182777405</v>
      </c>
      <c r="G1129" s="44">
        <v>0.80038118362426758</v>
      </c>
      <c r="H1129" s="44">
        <v>1.1999738216400146</v>
      </c>
      <c r="I1129" s="44">
        <v>2.4137213826179504E-2</v>
      </c>
      <c r="J1129" s="44">
        <v>5.7075169609566831</v>
      </c>
      <c r="K1129" s="44">
        <v>9.7079176624268388</v>
      </c>
      <c r="L1129" s="44">
        <v>31.999044394642151</v>
      </c>
      <c r="M1129" s="44">
        <v>6.1935009956359863</v>
      </c>
      <c r="N1129" s="44">
        <v>0.51522890657879827</v>
      </c>
    </row>
    <row r="1130" spans="1:14" x14ac:dyDescent="0.35">
      <c r="A1130" t="s">
        <v>1119</v>
      </c>
      <c r="B1130" t="s">
        <v>1863</v>
      </c>
      <c r="C1130" t="s">
        <v>1935</v>
      </c>
      <c r="D1130" t="s">
        <v>2067</v>
      </c>
      <c r="E1130" s="44">
        <v>1.347216010093689</v>
      </c>
      <c r="F1130" s="44">
        <v>0.53319865465164185</v>
      </c>
      <c r="G1130" s="44">
        <v>0.82322251796722412</v>
      </c>
      <c r="H1130" s="44">
        <v>1.2683708667755127</v>
      </c>
      <c r="I1130" s="44">
        <v>2.7968939393758774E-2</v>
      </c>
      <c r="J1130" s="44">
        <v>7.5545654023575723</v>
      </c>
      <c r="K1130" s="44">
        <v>12.202145606160213</v>
      </c>
      <c r="L1130" s="44">
        <v>79.759239502723673</v>
      </c>
      <c r="M1130" s="44">
        <v>6.1982583999633789</v>
      </c>
      <c r="N1130" s="44">
        <v>0.64760333040481388</v>
      </c>
    </row>
    <row r="1131" spans="1:14" x14ac:dyDescent="0.35">
      <c r="A1131" t="s">
        <v>1120</v>
      </c>
      <c r="B1131" t="s">
        <v>1863</v>
      </c>
      <c r="C1131" t="s">
        <v>1936</v>
      </c>
      <c r="D1131" t="s">
        <v>2067</v>
      </c>
      <c r="E1131" s="44">
        <v>1.6608835458755493</v>
      </c>
      <c r="F1131" s="44">
        <v>0.65223050117492676</v>
      </c>
      <c r="G1131" s="44">
        <v>0.74242264032363892</v>
      </c>
      <c r="H1131" s="44">
        <v>1.1482468843460083</v>
      </c>
      <c r="I1131" s="44">
        <v>3.2735515385866165E-2</v>
      </c>
      <c r="J1131" s="44">
        <v>8.1655461409220678</v>
      </c>
      <c r="K1131" s="44">
        <v>13.05827837617945</v>
      </c>
      <c r="L1131" s="44">
        <v>51.895848146824726</v>
      </c>
      <c r="M1131" s="44">
        <v>6.1959691047668457</v>
      </c>
      <c r="N1131" s="44">
        <v>0.65621337539410085</v>
      </c>
    </row>
    <row r="1132" spans="1:14" x14ac:dyDescent="0.35">
      <c r="A1132" t="s">
        <v>1121</v>
      </c>
      <c r="B1132" t="s">
        <v>1863</v>
      </c>
      <c r="C1132" t="s">
        <v>1937</v>
      </c>
      <c r="D1132" t="s">
        <v>2067</v>
      </c>
      <c r="E1132" s="44">
        <v>1.7000830173492432</v>
      </c>
      <c r="F1132" s="44">
        <v>0.7207217812538147</v>
      </c>
      <c r="G1132" s="44">
        <v>0.63105273246765137</v>
      </c>
      <c r="H1132" s="44">
        <v>0.95664346218109131</v>
      </c>
      <c r="I1132" s="44">
        <v>4.2672690004110336E-2</v>
      </c>
      <c r="J1132" s="44">
        <v>7.8111304570907674</v>
      </c>
      <c r="K1132" s="44">
        <v>12.441520246635275</v>
      </c>
      <c r="L1132" s="44">
        <v>24.262395928295884</v>
      </c>
      <c r="M1132" s="44">
        <v>6.2041077613830566</v>
      </c>
      <c r="N1132" s="44">
        <v>0.57921610256330602</v>
      </c>
    </row>
    <row r="1133" spans="1:14" x14ac:dyDescent="0.35">
      <c r="A1133" t="s">
        <v>1122</v>
      </c>
      <c r="B1133" t="s">
        <v>1863</v>
      </c>
      <c r="C1133" t="s">
        <v>1938</v>
      </c>
      <c r="D1133" t="s">
        <v>2067</v>
      </c>
      <c r="E1133" s="44">
        <v>1.772024393081665</v>
      </c>
      <c r="F1133" s="44">
        <v>0.70547723770141602</v>
      </c>
      <c r="G1133" s="44">
        <v>0.46032312512397766</v>
      </c>
      <c r="H1133" s="44">
        <v>0.69354832172393799</v>
      </c>
      <c r="I1133" s="44">
        <v>4.9008943140506744E-2</v>
      </c>
      <c r="J1133" s="44">
        <v>3.889601920795251</v>
      </c>
      <c r="K1133" s="44">
        <v>7.9981808820499953</v>
      </c>
      <c r="L1133" s="44">
        <v>17.194219057250777</v>
      </c>
      <c r="M1133" s="44">
        <v>6.2349543571472168</v>
      </c>
      <c r="N1133" s="44">
        <v>0.428197186352401</v>
      </c>
    </row>
    <row r="1134" spans="1:14" x14ac:dyDescent="0.35">
      <c r="A1134" t="s">
        <v>1123</v>
      </c>
      <c r="B1134" t="s">
        <v>1863</v>
      </c>
      <c r="C1134" t="s">
        <v>1939</v>
      </c>
      <c r="D1134" t="s">
        <v>2067</v>
      </c>
      <c r="E1134" s="44">
        <v>1.7971847057342529</v>
      </c>
      <c r="F1134" s="44">
        <v>0.65284144878387451</v>
      </c>
      <c r="G1134" s="44">
        <v>0.41835588216781616</v>
      </c>
      <c r="H1134" s="44">
        <v>0.62895029783248901</v>
      </c>
      <c r="I1134" s="44">
        <v>4.4941067695617676E-2</v>
      </c>
      <c r="J1134" s="44">
        <v>2.715572215200706</v>
      </c>
      <c r="K1134" s="44">
        <v>6.6344667918891655</v>
      </c>
      <c r="L1134" s="44">
        <v>18.539407463123226</v>
      </c>
      <c r="M1134" s="44">
        <v>6.2932538986206055</v>
      </c>
      <c r="N1134" s="44">
        <v>0.37662105526511969</v>
      </c>
    </row>
    <row r="1135" spans="1:14" x14ac:dyDescent="0.35">
      <c r="A1135" t="s">
        <v>1124</v>
      </c>
      <c r="B1135" t="s">
        <v>1863</v>
      </c>
      <c r="C1135" t="s">
        <v>1940</v>
      </c>
      <c r="D1135" t="s">
        <v>2067</v>
      </c>
      <c r="E1135" s="44">
        <v>2.6709983348846436</v>
      </c>
      <c r="F1135" s="44">
        <v>1.5481160879135132</v>
      </c>
      <c r="G1135" s="44">
        <v>0.99180901050567627</v>
      </c>
      <c r="H1135" s="44">
        <v>1.4910714626312256</v>
      </c>
      <c r="I1135" s="44">
        <v>0.10654313862323761</v>
      </c>
      <c r="J1135" s="44">
        <v>4.9358518270164824</v>
      </c>
      <c r="K1135" s="44">
        <v>12.407468470833857</v>
      </c>
      <c r="L1135" s="44">
        <v>30.565101442466531</v>
      </c>
      <c r="M1135" s="44">
        <v>6.3746161460876465</v>
      </c>
      <c r="N1135" s="44">
        <v>0.66307868376488432</v>
      </c>
    </row>
    <row r="1136" spans="1:14" x14ac:dyDescent="0.35">
      <c r="A1136" t="s">
        <v>1125</v>
      </c>
      <c r="B1136" t="s">
        <v>1863</v>
      </c>
      <c r="C1136" t="s">
        <v>1941</v>
      </c>
      <c r="D1136" t="s">
        <v>2067</v>
      </c>
      <c r="E1136" s="44">
        <v>3.1698427200317383</v>
      </c>
      <c r="F1136" s="44">
        <v>1.9946211576461792</v>
      </c>
      <c r="G1136" s="44">
        <v>1.2776319980621338</v>
      </c>
      <c r="H1136" s="44">
        <v>1.9207737445831299</v>
      </c>
      <c r="I1136" s="44">
        <v>0.13724713027477264</v>
      </c>
      <c r="J1136" s="44">
        <v>7.2841041660206685</v>
      </c>
      <c r="K1136" s="44">
        <v>16.645661230715021</v>
      </c>
      <c r="L1136" s="44">
        <v>43.236318605318168</v>
      </c>
      <c r="M1136" s="44">
        <v>6.4709563255310059</v>
      </c>
      <c r="N1136" s="44">
        <v>0.86144071642775089</v>
      </c>
    </row>
    <row r="1137" spans="1:14" x14ac:dyDescent="0.35">
      <c r="A1137" t="s">
        <v>1126</v>
      </c>
      <c r="B1137" t="s">
        <v>1864</v>
      </c>
      <c r="C1137" t="s">
        <v>1933</v>
      </c>
      <c r="D1137" t="s">
        <v>2068</v>
      </c>
      <c r="E1137" s="44">
        <v>4.0194213390350342E-2</v>
      </c>
      <c r="F1137" s="44">
        <v>2.9203330632299185E-4</v>
      </c>
      <c r="G1137" s="44">
        <v>0</v>
      </c>
      <c r="H1137" s="44">
        <v>0</v>
      </c>
      <c r="I1137" s="44">
        <v>0</v>
      </c>
      <c r="J1137" s="44">
        <v>7.8686239351868595E-2</v>
      </c>
      <c r="K1137" s="44">
        <v>4.6355967976263367E-2</v>
      </c>
      <c r="L1137" s="44">
        <v>8.729936135731478</v>
      </c>
      <c r="M1137" s="44">
        <v>21.151638031005859</v>
      </c>
      <c r="N1137" s="44">
        <v>-7.2816517723032603E-2</v>
      </c>
    </row>
    <row r="1138" spans="1:14" x14ac:dyDescent="0.35">
      <c r="A1138" t="s">
        <v>1127</v>
      </c>
      <c r="B1138" t="s">
        <v>1864</v>
      </c>
      <c r="C1138" t="s">
        <v>1934</v>
      </c>
      <c r="D1138" t="s">
        <v>2068</v>
      </c>
      <c r="E1138" s="44">
        <v>6.414659321308136E-2</v>
      </c>
      <c r="F1138" s="44">
        <v>1.4415077166631818E-3</v>
      </c>
      <c r="G1138" s="44">
        <v>0</v>
      </c>
      <c r="H1138" s="44">
        <v>0</v>
      </c>
      <c r="I1138" s="44">
        <v>0</v>
      </c>
      <c r="J1138" s="44">
        <v>0.10426166481153687</v>
      </c>
      <c r="K1138" s="44">
        <v>0.1761834929549399</v>
      </c>
      <c r="L1138" s="44">
        <v>9.8927023575538708</v>
      </c>
      <c r="M1138" s="44">
        <v>21.743947982788086</v>
      </c>
      <c r="N1138" s="44">
        <v>6.3337263987512382E-3</v>
      </c>
    </row>
    <row r="1139" spans="1:14" x14ac:dyDescent="0.35">
      <c r="A1139" t="s">
        <v>1128</v>
      </c>
      <c r="B1139" t="s">
        <v>1864</v>
      </c>
      <c r="C1139" t="s">
        <v>1935</v>
      </c>
      <c r="D1139" t="s">
        <v>2068</v>
      </c>
      <c r="E1139" s="44">
        <v>8.2428097724914551E-2</v>
      </c>
      <c r="F1139" s="44">
        <v>2.9271836392581463E-3</v>
      </c>
      <c r="G1139" s="44">
        <v>0</v>
      </c>
      <c r="H1139" s="44">
        <v>0</v>
      </c>
      <c r="I1139" s="44">
        <v>0</v>
      </c>
      <c r="J1139" s="44">
        <v>0.11008737281619432</v>
      </c>
      <c r="K1139" s="44">
        <v>0.20179597032582836</v>
      </c>
      <c r="L1139" s="44">
        <v>9.9197802219526654</v>
      </c>
      <c r="M1139" s="44">
        <v>22.346576690673828</v>
      </c>
      <c r="N1139" s="44">
        <v>6.3533156798000479E-3</v>
      </c>
    </row>
    <row r="1140" spans="1:14" x14ac:dyDescent="0.35">
      <c r="A1140" t="s">
        <v>1129</v>
      </c>
      <c r="B1140" t="s">
        <v>1864</v>
      </c>
      <c r="C1140" t="s">
        <v>1936</v>
      </c>
      <c r="D1140" t="s">
        <v>2068</v>
      </c>
      <c r="E1140" s="44">
        <v>0.10938212275505066</v>
      </c>
      <c r="F1140" s="44">
        <v>6.3648032955825329E-3</v>
      </c>
      <c r="G1140" s="44">
        <v>0</v>
      </c>
      <c r="H1140" s="44">
        <v>0</v>
      </c>
      <c r="I1140" s="44">
        <v>0</v>
      </c>
      <c r="J1140" s="44">
        <v>0.11194096990500522</v>
      </c>
      <c r="K1140" s="44">
        <v>0.23295608837535986</v>
      </c>
      <c r="L1140" s="44">
        <v>10.601691031873175</v>
      </c>
      <c r="M1140" s="44">
        <v>22.961149215698242</v>
      </c>
      <c r="N1140" s="44">
        <v>5.2681956793504542E-3</v>
      </c>
    </row>
    <row r="1141" spans="1:14" x14ac:dyDescent="0.35">
      <c r="A1141" t="s">
        <v>1130</v>
      </c>
      <c r="B1141" t="s">
        <v>1864</v>
      </c>
      <c r="C1141" t="s">
        <v>1937</v>
      </c>
      <c r="D1141" t="s">
        <v>2068</v>
      </c>
      <c r="E1141" s="44">
        <v>0.11002786457538605</v>
      </c>
      <c r="F1141" s="44">
        <v>7.6489034108817577E-3</v>
      </c>
      <c r="G1141" s="44">
        <v>0</v>
      </c>
      <c r="H1141" s="44">
        <v>0</v>
      </c>
      <c r="I1141" s="44">
        <v>0</v>
      </c>
      <c r="J1141" s="44">
        <v>0.11644208558810575</v>
      </c>
      <c r="K1141" s="44">
        <v>0.23943395388799188</v>
      </c>
      <c r="L1141" s="44">
        <v>10.673517837669946</v>
      </c>
      <c r="M1141" s="44">
        <v>23.589799880981445</v>
      </c>
      <c r="N1141" s="44">
        <v>5.3151035732473401E-3</v>
      </c>
    </row>
    <row r="1142" spans="1:14" x14ac:dyDescent="0.35">
      <c r="A1142" t="s">
        <v>1131</v>
      </c>
      <c r="B1142" t="s">
        <v>1864</v>
      </c>
      <c r="C1142" t="s">
        <v>1938</v>
      </c>
      <c r="D1142" t="s">
        <v>2068</v>
      </c>
      <c r="E1142" s="44">
        <v>0.12616440653800964</v>
      </c>
      <c r="F1142" s="44">
        <v>1.0169506072998047E-2</v>
      </c>
      <c r="G1142" s="44">
        <v>0</v>
      </c>
      <c r="H1142" s="44">
        <v>0</v>
      </c>
      <c r="I1142" s="44">
        <v>0</v>
      </c>
      <c r="J1142" s="44">
        <v>9.8464298168334657E-2</v>
      </c>
      <c r="K1142" s="44">
        <v>0.23907890216894287</v>
      </c>
      <c r="L1142" s="44">
        <v>9.744243420480629</v>
      </c>
      <c r="M1142" s="44">
        <v>24.234088897705078</v>
      </c>
      <c r="N1142" s="44">
        <v>4.2806913896005216E-3</v>
      </c>
    </row>
    <row r="1143" spans="1:14" x14ac:dyDescent="0.35">
      <c r="A1143" t="s">
        <v>1132</v>
      </c>
      <c r="B1143" t="s">
        <v>1864</v>
      </c>
      <c r="C1143" t="s">
        <v>1939</v>
      </c>
      <c r="D1143" t="s">
        <v>2068</v>
      </c>
      <c r="E1143" s="44">
        <v>0.12786410748958588</v>
      </c>
      <c r="F1143" s="44">
        <v>1.0477213189005852E-2</v>
      </c>
      <c r="G1143" s="44">
        <v>0</v>
      </c>
      <c r="H1143" s="44">
        <v>0</v>
      </c>
      <c r="I1143" s="44">
        <v>0</v>
      </c>
      <c r="J1143" s="44">
        <v>0.11760532265393472</v>
      </c>
      <c r="K1143" s="44">
        <v>0.25900064370877635</v>
      </c>
      <c r="L1143" s="44">
        <v>10.0011934201519</v>
      </c>
      <c r="M1143" s="44">
        <v>24.894550323486328</v>
      </c>
      <c r="N1143" s="44">
        <v>3.0539985136047443E-3</v>
      </c>
    </row>
    <row r="1144" spans="1:14" x14ac:dyDescent="0.35">
      <c r="A1144" t="s">
        <v>1133</v>
      </c>
      <c r="B1144" t="s">
        <v>1864</v>
      </c>
      <c r="C1144" t="s">
        <v>1940</v>
      </c>
      <c r="D1144" t="s">
        <v>2068</v>
      </c>
      <c r="E1144" s="44">
        <v>0.13864441215991974</v>
      </c>
      <c r="F1144" s="44">
        <v>1.1015469208359718E-2</v>
      </c>
      <c r="G1144" s="44">
        <v>0</v>
      </c>
      <c r="H1144" s="44">
        <v>0</v>
      </c>
      <c r="I1144" s="44">
        <v>0</v>
      </c>
      <c r="J1144" s="44">
        <v>0.11870958366103132</v>
      </c>
      <c r="K1144" s="44">
        <v>0.2721146119414844</v>
      </c>
      <c r="L1144" s="44">
        <v>11.499803806588728</v>
      </c>
      <c r="M1144" s="44">
        <v>25.570896148681641</v>
      </c>
      <c r="N1144" s="44">
        <v>3.7451413242381715E-3</v>
      </c>
    </row>
    <row r="1145" spans="1:14" x14ac:dyDescent="0.35">
      <c r="A1145" t="s">
        <v>1134</v>
      </c>
      <c r="B1145" t="s">
        <v>1864</v>
      </c>
      <c r="C1145" t="s">
        <v>1941</v>
      </c>
      <c r="D1145" t="s">
        <v>2068</v>
      </c>
      <c r="E1145" s="44">
        <v>0.1527482271194458</v>
      </c>
      <c r="F1145" s="44">
        <v>1.1920473538339138E-2</v>
      </c>
      <c r="G1145" s="44">
        <v>0</v>
      </c>
      <c r="H1145" s="44">
        <v>0</v>
      </c>
      <c r="I1145" s="44">
        <v>0</v>
      </c>
      <c r="J1145" s="44">
        <v>0.12070751359268293</v>
      </c>
      <c r="K1145" s="44">
        <v>0.28986336647933525</v>
      </c>
      <c r="L1145" s="44">
        <v>12.499167877774042</v>
      </c>
      <c r="M1145" s="44">
        <v>26.262809753417969</v>
      </c>
      <c r="N1145" s="44">
        <v>4.4871587481253861E-3</v>
      </c>
    </row>
    <row r="1146" spans="1:14" x14ac:dyDescent="0.35">
      <c r="A1146" t="s">
        <v>1135</v>
      </c>
      <c r="B1146" t="s">
        <v>1865</v>
      </c>
      <c r="C1146" t="s">
        <v>1933</v>
      </c>
      <c r="D1146" t="s">
        <v>2069</v>
      </c>
      <c r="E1146" s="44">
        <v>3.1649071723222733E-2</v>
      </c>
      <c r="F1146" s="44">
        <v>1.7115651280619204E-4</v>
      </c>
      <c r="G1146" s="44">
        <v>0</v>
      </c>
      <c r="H1146" s="44">
        <v>0</v>
      </c>
      <c r="I1146" s="44">
        <v>0</v>
      </c>
      <c r="J1146" s="44">
        <v>0.11916599971241792</v>
      </c>
      <c r="K1146" s="44">
        <v>3.2526161931365496E-2</v>
      </c>
      <c r="L1146" s="44">
        <v>6.9574542463022677</v>
      </c>
      <c r="M1146" s="44">
        <v>15.167095184326172</v>
      </c>
      <c r="N1146" s="44">
        <v>-0.1184600642417477</v>
      </c>
    </row>
    <row r="1147" spans="1:14" x14ac:dyDescent="0.35">
      <c r="A1147" t="s">
        <v>1136</v>
      </c>
      <c r="B1147" t="s">
        <v>1865</v>
      </c>
      <c r="C1147" t="s">
        <v>1934</v>
      </c>
      <c r="D1147" t="s">
        <v>2069</v>
      </c>
      <c r="E1147" s="44">
        <v>4.2599659413099289E-2</v>
      </c>
      <c r="F1147" s="44">
        <v>3.1620485242456198E-4</v>
      </c>
      <c r="G1147" s="44">
        <v>0</v>
      </c>
      <c r="H1147" s="44">
        <v>0</v>
      </c>
      <c r="I1147" s="44">
        <v>0</v>
      </c>
      <c r="J1147" s="44">
        <v>0.14222915201930381</v>
      </c>
      <c r="K1147" s="44">
        <v>0.18947875465880171</v>
      </c>
      <c r="L1147" s="44">
        <v>7.9835545420954981</v>
      </c>
      <c r="M1147" s="44">
        <v>15.627618789672852</v>
      </c>
      <c r="N1147" s="44">
        <v>4.3337368605748661E-3</v>
      </c>
    </row>
    <row r="1148" spans="1:14" x14ac:dyDescent="0.35">
      <c r="A1148" t="s">
        <v>1137</v>
      </c>
      <c r="B1148" t="s">
        <v>1865</v>
      </c>
      <c r="C1148" t="s">
        <v>1935</v>
      </c>
      <c r="D1148" t="s">
        <v>2069</v>
      </c>
      <c r="E1148" s="44">
        <v>4.7349125146865845E-2</v>
      </c>
      <c r="F1148" s="44">
        <v>2.2671979968436062E-4</v>
      </c>
      <c r="G1148" s="44">
        <v>0</v>
      </c>
      <c r="H1148" s="44">
        <v>0</v>
      </c>
      <c r="I1148" s="44">
        <v>0</v>
      </c>
      <c r="J1148" s="44">
        <v>0.14567236648138079</v>
      </c>
      <c r="K1148" s="44">
        <v>0.19324821038796158</v>
      </c>
      <c r="L1148" s="44">
        <v>5.9805859198564804</v>
      </c>
      <c r="M1148" s="44">
        <v>16.097305297851563</v>
      </c>
      <c r="N1148" s="44">
        <v>-2.4078494476054146E-9</v>
      </c>
    </row>
    <row r="1149" spans="1:14" x14ac:dyDescent="0.35">
      <c r="A1149" t="s">
        <v>1138</v>
      </c>
      <c r="B1149" t="s">
        <v>1865</v>
      </c>
      <c r="C1149" t="s">
        <v>1936</v>
      </c>
      <c r="D1149" t="s">
        <v>2069</v>
      </c>
      <c r="E1149" s="44">
        <v>5.5614084005355835E-2</v>
      </c>
      <c r="F1149" s="44">
        <v>2.8964012744836509E-4</v>
      </c>
      <c r="G1149" s="44">
        <v>0</v>
      </c>
      <c r="H1149" s="44">
        <v>0</v>
      </c>
      <c r="I1149" s="44">
        <v>0</v>
      </c>
      <c r="J1149" s="44">
        <v>0.15077608569331566</v>
      </c>
      <c r="K1149" s="44">
        <v>0.20667980763334445</v>
      </c>
      <c r="L1149" s="44">
        <v>5.4321695299065542</v>
      </c>
      <c r="M1149" s="44">
        <v>16.577144622802734</v>
      </c>
      <c r="N1149" s="44">
        <v>-3.3860324544221498E-9</v>
      </c>
    </row>
    <row r="1150" spans="1:14" x14ac:dyDescent="0.35">
      <c r="A1150" t="s">
        <v>1139</v>
      </c>
      <c r="B1150" t="s">
        <v>1865</v>
      </c>
      <c r="C1150" t="s">
        <v>1937</v>
      </c>
      <c r="D1150" t="s">
        <v>2069</v>
      </c>
      <c r="E1150" s="44">
        <v>5.7187855243682861E-2</v>
      </c>
      <c r="F1150" s="44">
        <v>3.2221793662756681E-4</v>
      </c>
      <c r="G1150" s="44">
        <v>0</v>
      </c>
      <c r="H1150" s="44">
        <v>0</v>
      </c>
      <c r="I1150" s="44">
        <v>0</v>
      </c>
      <c r="J1150" s="44">
        <v>0.15077608569331566</v>
      </c>
      <c r="K1150" s="44">
        <v>0.20828616157488272</v>
      </c>
      <c r="L1150" s="44">
        <v>6.0552531005523376</v>
      </c>
      <c r="M1150" s="44">
        <v>17.068840026855469</v>
      </c>
      <c r="N1150" s="44">
        <v>1.653518738597981E-9</v>
      </c>
    </row>
    <row r="1151" spans="1:14" x14ac:dyDescent="0.35">
      <c r="A1151" t="s">
        <v>1140</v>
      </c>
      <c r="B1151" t="s">
        <v>1865</v>
      </c>
      <c r="C1151" t="s">
        <v>1938</v>
      </c>
      <c r="D1151" t="s">
        <v>2069</v>
      </c>
      <c r="E1151" s="44">
        <v>6.8004459142684937E-2</v>
      </c>
      <c r="F1151" s="44">
        <v>4.6609510900452733E-4</v>
      </c>
      <c r="G1151" s="44">
        <v>0</v>
      </c>
      <c r="H1151" s="44">
        <v>0</v>
      </c>
      <c r="I1151" s="44">
        <v>0</v>
      </c>
      <c r="J1151" s="44">
        <v>0.14172525067958727</v>
      </c>
      <c r="K1151" s="44">
        <v>0.21019580899563339</v>
      </c>
      <c r="L1151" s="44">
        <v>6.4021064837312016</v>
      </c>
      <c r="M1151" s="44">
        <v>17.573606491088867</v>
      </c>
      <c r="N1151" s="44">
        <v>5.7523788232760609E-9</v>
      </c>
    </row>
    <row r="1152" spans="1:14" x14ac:dyDescent="0.35">
      <c r="A1152" t="s">
        <v>1141</v>
      </c>
      <c r="B1152" t="s">
        <v>1865</v>
      </c>
      <c r="C1152" t="s">
        <v>1939</v>
      </c>
      <c r="D1152" t="s">
        <v>2069</v>
      </c>
      <c r="E1152" s="44">
        <v>6.6183164715766907E-2</v>
      </c>
      <c r="F1152" s="44">
        <v>4.6497239964082837E-4</v>
      </c>
      <c r="G1152" s="44">
        <v>0</v>
      </c>
      <c r="H1152" s="44">
        <v>0</v>
      </c>
      <c r="I1152" s="44">
        <v>0</v>
      </c>
      <c r="J1152" s="44">
        <v>0.15010509705771624</v>
      </c>
      <c r="K1152" s="44">
        <v>0.21675323426439719</v>
      </c>
      <c r="L1152" s="44">
        <v>5.4750649972257355</v>
      </c>
      <c r="M1152" s="44">
        <v>18.091573715209961</v>
      </c>
      <c r="N1152" s="44">
        <v>-3.3429787826833035E-9</v>
      </c>
    </row>
    <row r="1153" spans="1:14" x14ac:dyDescent="0.35">
      <c r="A1153" t="s">
        <v>1142</v>
      </c>
      <c r="B1153" t="s">
        <v>1865</v>
      </c>
      <c r="C1153" t="s">
        <v>1940</v>
      </c>
      <c r="D1153" t="s">
        <v>2069</v>
      </c>
      <c r="E1153" s="44">
        <v>7.1410819888114929E-2</v>
      </c>
      <c r="F1153" s="44">
        <v>4.8350117867812514E-4</v>
      </c>
      <c r="G1153" s="44">
        <v>0</v>
      </c>
      <c r="H1153" s="44">
        <v>0</v>
      </c>
      <c r="I1153" s="44">
        <v>0</v>
      </c>
      <c r="J1153" s="44">
        <v>0.15132902272903581</v>
      </c>
      <c r="K1153" s="44">
        <v>0.22322333966122698</v>
      </c>
      <c r="L1153" s="44">
        <v>6.2401038873363115</v>
      </c>
      <c r="M1153" s="44">
        <v>18.622100830078125</v>
      </c>
      <c r="N1153" s="44">
        <v>-9.3318053284718872E-10</v>
      </c>
    </row>
    <row r="1154" spans="1:14" x14ac:dyDescent="0.35">
      <c r="A1154" t="s">
        <v>1143</v>
      </c>
      <c r="B1154" t="s">
        <v>1865</v>
      </c>
      <c r="C1154" t="s">
        <v>1941</v>
      </c>
      <c r="D1154" t="s">
        <v>2069</v>
      </c>
      <c r="E1154" s="44">
        <v>7.7222965657711029E-2</v>
      </c>
      <c r="F1154" s="44">
        <v>5.0063582602888346E-4</v>
      </c>
      <c r="G1154" s="44">
        <v>0</v>
      </c>
      <c r="H1154" s="44">
        <v>0</v>
      </c>
      <c r="I1154" s="44">
        <v>0</v>
      </c>
      <c r="J1154" s="44">
        <v>0.15201249006646358</v>
      </c>
      <c r="K1154" s="44">
        <v>0.22973609083623064</v>
      </c>
      <c r="L1154" s="44">
        <v>6.8851723756110781</v>
      </c>
      <c r="M1154" s="44">
        <v>19.164730072021484</v>
      </c>
      <c r="N1154" s="44">
        <v>7.9942633068874613E-10</v>
      </c>
    </row>
    <row r="1155" spans="1:14" x14ac:dyDescent="0.35">
      <c r="A1155" t="s">
        <v>1144</v>
      </c>
      <c r="B1155" t="s">
        <v>1866</v>
      </c>
      <c r="C1155" t="s">
        <v>1933</v>
      </c>
      <c r="D1155" t="s">
        <v>2070</v>
      </c>
      <c r="E1155" s="44">
        <v>7.3490738868713379E-2</v>
      </c>
      <c r="F1155" s="44">
        <v>1.2379471445456147E-3</v>
      </c>
      <c r="G1155" s="44">
        <v>0</v>
      </c>
      <c r="H1155" s="44">
        <v>0</v>
      </c>
      <c r="I1155" s="44">
        <v>0</v>
      </c>
      <c r="J1155" s="44">
        <v>0.10423755304131936</v>
      </c>
      <c r="K1155" s="44">
        <v>7.5122005681936499E-2</v>
      </c>
      <c r="L1155" s="44">
        <v>10.698660637792653</v>
      </c>
      <c r="M1155" s="44">
        <v>15.07508659362793</v>
      </c>
      <c r="N1155" s="44">
        <v>-0.10384422999659752</v>
      </c>
    </row>
    <row r="1156" spans="1:14" x14ac:dyDescent="0.35">
      <c r="A1156" t="s">
        <v>1145</v>
      </c>
      <c r="B1156" t="s">
        <v>1866</v>
      </c>
      <c r="C1156" t="s">
        <v>1934</v>
      </c>
      <c r="D1156" t="s">
        <v>2070</v>
      </c>
      <c r="E1156" s="44">
        <v>8.8867783546447754E-2</v>
      </c>
      <c r="F1156" s="44">
        <v>3.0814206693321466E-3</v>
      </c>
      <c r="G1156" s="44">
        <v>0</v>
      </c>
      <c r="H1156" s="44">
        <v>0</v>
      </c>
      <c r="I1156" s="44">
        <v>0</v>
      </c>
      <c r="J1156" s="44">
        <v>0.1432682042120362</v>
      </c>
      <c r="K1156" s="44">
        <v>0.24771712476728686</v>
      </c>
      <c r="L1156" s="44">
        <v>12.990000775146195</v>
      </c>
      <c r="M1156" s="44">
        <v>15.540988922119141</v>
      </c>
      <c r="N1156" s="44">
        <v>1.2499718434946544E-2</v>
      </c>
    </row>
    <row r="1157" spans="1:14" x14ac:dyDescent="0.35">
      <c r="A1157" t="s">
        <v>1146</v>
      </c>
      <c r="B1157" t="s">
        <v>1866</v>
      </c>
      <c r="C1157" t="s">
        <v>1935</v>
      </c>
      <c r="D1157" t="s">
        <v>2070</v>
      </c>
      <c r="E1157" s="44">
        <v>9.2672526836395264E-2</v>
      </c>
      <c r="F1157" s="44">
        <v>4.3610292486846447E-3</v>
      </c>
      <c r="G1157" s="44">
        <v>0</v>
      </c>
      <c r="H1157" s="44">
        <v>0</v>
      </c>
      <c r="I1157" s="44">
        <v>0</v>
      </c>
      <c r="J1157" s="44">
        <v>0.14130496703302456</v>
      </c>
      <c r="K1157" s="44">
        <v>0.26672739468147505</v>
      </c>
      <c r="L1157" s="44">
        <v>12.449636044562673</v>
      </c>
      <c r="M1157" s="44">
        <v>16.006668090820313</v>
      </c>
      <c r="N1157" s="44">
        <v>2.8388874822999594E-2</v>
      </c>
    </row>
    <row r="1158" spans="1:14" x14ac:dyDescent="0.35">
      <c r="A1158" t="s">
        <v>1147</v>
      </c>
      <c r="B1158" t="s">
        <v>1866</v>
      </c>
      <c r="C1158" t="s">
        <v>1936</v>
      </c>
      <c r="D1158" t="s">
        <v>2070</v>
      </c>
      <c r="E1158" s="44">
        <v>0.1000792607665062</v>
      </c>
      <c r="F1158" s="44">
        <v>5.6244656443595886E-3</v>
      </c>
      <c r="G1158" s="44">
        <v>0</v>
      </c>
      <c r="H1158" s="44">
        <v>0</v>
      </c>
      <c r="I1158" s="44">
        <v>0</v>
      </c>
      <c r="J1158" s="44">
        <v>0.15659597327328598</v>
      </c>
      <c r="K1158" s="44">
        <v>0.26541679749002012</v>
      </c>
      <c r="L1158" s="44">
        <v>13.2499190533274</v>
      </c>
      <c r="M1158" s="44">
        <v>16.477815628051758</v>
      </c>
      <c r="N1158" s="44">
        <v>3.1170978058683574E-3</v>
      </c>
    </row>
    <row r="1159" spans="1:14" x14ac:dyDescent="0.35">
      <c r="A1159" t="s">
        <v>1148</v>
      </c>
      <c r="B1159" t="s">
        <v>1866</v>
      </c>
      <c r="C1159" t="s">
        <v>1937</v>
      </c>
      <c r="D1159" t="s">
        <v>2070</v>
      </c>
      <c r="E1159" s="44">
        <v>0.10878346860408783</v>
      </c>
      <c r="F1159" s="44">
        <v>7.7814818359911442E-3</v>
      </c>
      <c r="G1159" s="44">
        <v>0</v>
      </c>
      <c r="H1159" s="44">
        <v>0</v>
      </c>
      <c r="I1159" s="44">
        <v>0</v>
      </c>
      <c r="J1159" s="44">
        <v>0.17416653903602214</v>
      </c>
      <c r="K1159" s="44">
        <v>0.29221850389668536</v>
      </c>
      <c r="L1159" s="44">
        <v>14.368623052312925</v>
      </c>
      <c r="M1159" s="44">
        <v>16.962841033935547</v>
      </c>
      <c r="N1159" s="44">
        <v>1.4870130236003809E-3</v>
      </c>
    </row>
    <row r="1160" spans="1:14" x14ac:dyDescent="0.35">
      <c r="A1160" t="s">
        <v>1149</v>
      </c>
      <c r="B1160" t="s">
        <v>1866</v>
      </c>
      <c r="C1160" t="s">
        <v>1938</v>
      </c>
      <c r="D1160" t="s">
        <v>2070</v>
      </c>
      <c r="E1160" s="44">
        <v>0.12890195846557617</v>
      </c>
      <c r="F1160" s="44">
        <v>1.0882094502449036E-2</v>
      </c>
      <c r="G1160" s="44">
        <v>0</v>
      </c>
      <c r="H1160" s="44">
        <v>0</v>
      </c>
      <c r="I1160" s="44">
        <v>0</v>
      </c>
      <c r="J1160" s="44">
        <v>0.20977953913104616</v>
      </c>
      <c r="K1160" s="44">
        <v>0.34956359190290487</v>
      </c>
      <c r="L1160" s="44">
        <v>13.106088534158571</v>
      </c>
      <c r="M1160" s="44">
        <v>17.467906951904297</v>
      </c>
      <c r="N1160" s="44">
        <v>-1.9616649971077038E-10</v>
      </c>
    </row>
    <row r="1161" spans="1:14" x14ac:dyDescent="0.35">
      <c r="A1161" t="s">
        <v>1150</v>
      </c>
      <c r="B1161" t="s">
        <v>1866</v>
      </c>
      <c r="C1161" t="s">
        <v>1939</v>
      </c>
      <c r="D1161" t="s">
        <v>2070</v>
      </c>
      <c r="E1161" s="44">
        <v>0.1338697075843811</v>
      </c>
      <c r="F1161" s="44">
        <v>1.1392221786081791E-2</v>
      </c>
      <c r="G1161" s="44">
        <v>0</v>
      </c>
      <c r="H1161" s="44">
        <v>0</v>
      </c>
      <c r="I1161" s="44">
        <v>0</v>
      </c>
      <c r="J1161" s="44">
        <v>0.17729526765956413</v>
      </c>
      <c r="K1161" s="44">
        <v>0.32255719425681284</v>
      </c>
      <c r="L1161" s="44">
        <v>14.013504977439226</v>
      </c>
      <c r="M1161" s="44">
        <v>17.994838714599609</v>
      </c>
      <c r="N1161" s="44">
        <v>-1.8418916114537609E-9</v>
      </c>
    </row>
    <row r="1162" spans="1:14" x14ac:dyDescent="0.35">
      <c r="A1162" t="s">
        <v>1151</v>
      </c>
      <c r="B1162" t="s">
        <v>1866</v>
      </c>
      <c r="C1162" t="s">
        <v>1940</v>
      </c>
      <c r="D1162" t="s">
        <v>2070</v>
      </c>
      <c r="E1162" s="44">
        <v>0.14502644538879395</v>
      </c>
      <c r="F1162" s="44">
        <v>1.1992702260613441E-2</v>
      </c>
      <c r="G1162" s="44">
        <v>0</v>
      </c>
      <c r="H1162" s="44">
        <v>0</v>
      </c>
      <c r="I1162" s="44">
        <v>0</v>
      </c>
      <c r="J1162" s="44">
        <v>0.17985704315600293</v>
      </c>
      <c r="K1162" s="44">
        <v>0.33687619079924558</v>
      </c>
      <c r="L1162" s="44">
        <v>15.365896336609397</v>
      </c>
      <c r="M1162" s="44">
        <v>18.541982650756836</v>
      </c>
      <c r="N1162" s="44">
        <v>-5.5941001830817072E-9</v>
      </c>
    </row>
    <row r="1163" spans="1:14" x14ac:dyDescent="0.35">
      <c r="A1163" t="s">
        <v>1152</v>
      </c>
      <c r="B1163" t="s">
        <v>1866</v>
      </c>
      <c r="C1163" t="s">
        <v>1941</v>
      </c>
      <c r="D1163" t="s">
        <v>2070</v>
      </c>
      <c r="E1163" s="44">
        <v>0.15766644477844238</v>
      </c>
      <c r="F1163" s="44">
        <v>1.2610339559614658E-2</v>
      </c>
      <c r="G1163" s="44">
        <v>0</v>
      </c>
      <c r="H1163" s="44">
        <v>0</v>
      </c>
      <c r="I1163" s="44">
        <v>0</v>
      </c>
      <c r="J1163" s="44">
        <v>0.1820697906905839</v>
      </c>
      <c r="K1163" s="44">
        <v>0.35284812807971661</v>
      </c>
      <c r="L1163" s="44">
        <v>17.407098497544897</v>
      </c>
      <c r="M1163" s="44">
        <v>19.107704162597656</v>
      </c>
      <c r="N1163" s="44">
        <v>5.0154653181763709E-4</v>
      </c>
    </row>
    <row r="1164" spans="1:14" x14ac:dyDescent="0.35">
      <c r="A1164" t="s">
        <v>1153</v>
      </c>
      <c r="B1164" t="s">
        <v>1867</v>
      </c>
      <c r="C1164" t="s">
        <v>1933</v>
      </c>
      <c r="D1164" t="s">
        <v>2071</v>
      </c>
      <c r="E1164" s="44">
        <v>7.1590254083275795E-3</v>
      </c>
      <c r="F1164" s="44">
        <v>1.7710983520373702E-3</v>
      </c>
      <c r="G1164" s="44">
        <v>0</v>
      </c>
      <c r="H1164" s="44">
        <v>0</v>
      </c>
      <c r="I1164" s="44">
        <v>0</v>
      </c>
      <c r="J1164" s="44">
        <v>3.0451791553643977E-2</v>
      </c>
      <c r="K1164" s="44">
        <v>8.9301237958312202E-3</v>
      </c>
      <c r="L1164" s="44">
        <v>4.3296180727226448</v>
      </c>
      <c r="M1164" s="44">
        <v>3.6095433235168457</v>
      </c>
      <c r="N1164" s="44">
        <v>-3.0451791168931742E-2</v>
      </c>
    </row>
    <row r="1165" spans="1:14" x14ac:dyDescent="0.35">
      <c r="A1165" t="s">
        <v>1154</v>
      </c>
      <c r="B1165" t="s">
        <v>1867</v>
      </c>
      <c r="C1165" t="s">
        <v>1934</v>
      </c>
      <c r="D1165" t="s">
        <v>2071</v>
      </c>
      <c r="E1165" s="44">
        <v>1.9500914961099625E-2</v>
      </c>
      <c r="F1165" s="44">
        <v>3.9336015470325947E-3</v>
      </c>
      <c r="G1165" s="44">
        <v>1.5732868341729045E-3</v>
      </c>
      <c r="H1165" s="44">
        <v>2.5327650364488363E-3</v>
      </c>
      <c r="I1165" s="44">
        <v>1.0071865981444716E-3</v>
      </c>
      <c r="J1165" s="44">
        <v>4.3872417348764535E-2</v>
      </c>
      <c r="K1165" s="44">
        <v>7.7645696675027923E-2</v>
      </c>
      <c r="L1165" s="44">
        <v>5.1761297757080342</v>
      </c>
      <c r="M1165" s="44">
        <v>3.7176721096038818</v>
      </c>
      <c r="N1165" s="44">
        <v>5.2255248150262432E-3</v>
      </c>
    </row>
    <row r="1166" spans="1:14" x14ac:dyDescent="0.35">
      <c r="A1166" t="s">
        <v>1155</v>
      </c>
      <c r="B1166" t="s">
        <v>1867</v>
      </c>
      <c r="C1166" t="s">
        <v>1935</v>
      </c>
      <c r="D1166" t="s">
        <v>2071</v>
      </c>
      <c r="E1166" s="44">
        <v>7.3811616748571396E-3</v>
      </c>
      <c r="F1166" s="44">
        <v>2.5866765063256025E-3</v>
      </c>
      <c r="G1166" s="44">
        <v>0</v>
      </c>
      <c r="H1166" s="44">
        <v>0</v>
      </c>
      <c r="I1166" s="44">
        <v>0</v>
      </c>
      <c r="J1166" s="44">
        <v>4.8594507514767724E-2</v>
      </c>
      <c r="K1166" s="44">
        <v>5.8562345757942197E-2</v>
      </c>
      <c r="L1166" s="44">
        <v>5.2335344825163288</v>
      </c>
      <c r="M1166" s="44">
        <v>3.8302385807037354</v>
      </c>
      <c r="N1166" s="44">
        <v>-1.7083891246105765E-10</v>
      </c>
    </row>
    <row r="1167" spans="1:14" x14ac:dyDescent="0.35">
      <c r="A1167" t="s">
        <v>1156</v>
      </c>
      <c r="B1167" t="s">
        <v>1867</v>
      </c>
      <c r="C1167" t="s">
        <v>1936</v>
      </c>
      <c r="D1167" t="s">
        <v>2071</v>
      </c>
      <c r="E1167" s="44">
        <v>9.0645076707005501E-3</v>
      </c>
      <c r="F1167" s="44">
        <v>2.9627589974552393E-3</v>
      </c>
      <c r="G1167" s="44">
        <v>0</v>
      </c>
      <c r="H1167" s="44">
        <v>0</v>
      </c>
      <c r="I1167" s="44">
        <v>0</v>
      </c>
      <c r="J1167" s="44">
        <v>4.65724390450689E-2</v>
      </c>
      <c r="K1167" s="44">
        <v>5.859970519250543E-2</v>
      </c>
      <c r="L1167" s="44">
        <v>5.7242275364942747</v>
      </c>
      <c r="M1167" s="44">
        <v>3.946169376373291</v>
      </c>
      <c r="N1167" s="44">
        <v>-2.8788861572426327E-10</v>
      </c>
    </row>
    <row r="1168" spans="1:14" x14ac:dyDescent="0.35">
      <c r="A1168" t="s">
        <v>1157</v>
      </c>
      <c r="B1168" t="s">
        <v>1867</v>
      </c>
      <c r="C1168" t="s">
        <v>1937</v>
      </c>
      <c r="D1168" t="s">
        <v>2071</v>
      </c>
      <c r="E1168" s="44">
        <v>8.9376037940382957E-3</v>
      </c>
      <c r="F1168" s="44">
        <v>3.2108249142765999E-3</v>
      </c>
      <c r="G1168" s="44">
        <v>0</v>
      </c>
      <c r="H1168" s="44">
        <v>0</v>
      </c>
      <c r="I1168" s="44">
        <v>0</v>
      </c>
      <c r="J1168" s="44">
        <v>5.3646733583560348E-2</v>
      </c>
      <c r="K1168" s="44">
        <v>6.5795161920137679E-2</v>
      </c>
      <c r="L1168" s="44">
        <v>5.3914758780815646</v>
      </c>
      <c r="M1168" s="44">
        <v>4.0639200210571289</v>
      </c>
      <c r="N1168" s="44">
        <v>-3.7173756434194516E-10</v>
      </c>
    </row>
    <row r="1169" spans="1:14" x14ac:dyDescent="0.35">
      <c r="A1169" t="s">
        <v>1158</v>
      </c>
      <c r="B1169" t="s">
        <v>1867</v>
      </c>
      <c r="C1169" t="s">
        <v>1938</v>
      </c>
      <c r="D1169" t="s">
        <v>2071</v>
      </c>
      <c r="E1169" s="44">
        <v>1.2725063599646091E-2</v>
      </c>
      <c r="F1169" s="44">
        <v>2.4883626028895378E-3</v>
      </c>
      <c r="G1169" s="44">
        <v>0</v>
      </c>
      <c r="H1169" s="44">
        <v>0</v>
      </c>
      <c r="I1169" s="44">
        <v>0</v>
      </c>
      <c r="J1169" s="44">
        <v>7.0662180522266999E-2</v>
      </c>
      <c r="K1169" s="44">
        <v>8.5875607204076915E-2</v>
      </c>
      <c r="L1169" s="44">
        <v>4.8320649926330379</v>
      </c>
      <c r="M1169" s="44">
        <v>4.1823406219482422</v>
      </c>
      <c r="N1169" s="44">
        <v>4.7927428692418061E-10</v>
      </c>
    </row>
    <row r="1170" spans="1:14" x14ac:dyDescent="0.35">
      <c r="A1170" t="s">
        <v>1159</v>
      </c>
      <c r="B1170" t="s">
        <v>1867</v>
      </c>
      <c r="C1170" t="s">
        <v>1939</v>
      </c>
      <c r="D1170" t="s">
        <v>2071</v>
      </c>
      <c r="E1170" s="44">
        <v>8.9128958061337471E-3</v>
      </c>
      <c r="F1170" s="44">
        <v>2.4809821043163538E-3</v>
      </c>
      <c r="G1170" s="44">
        <v>0</v>
      </c>
      <c r="H1170" s="44">
        <v>0</v>
      </c>
      <c r="I1170" s="44">
        <v>0</v>
      </c>
      <c r="J1170" s="44">
        <v>5.33568754294668E-2</v>
      </c>
      <c r="K1170" s="44">
        <v>6.4750753046483395E-2</v>
      </c>
      <c r="L1170" s="44">
        <v>4.6858049453320252</v>
      </c>
      <c r="M1170" s="44">
        <v>4.301018238067627</v>
      </c>
      <c r="N1170" s="44">
        <v>-6.0602863005687624E-11</v>
      </c>
    </row>
    <row r="1171" spans="1:14" x14ac:dyDescent="0.35">
      <c r="A1171" t="s">
        <v>1160</v>
      </c>
      <c r="B1171" t="s">
        <v>1867</v>
      </c>
      <c r="C1171" t="s">
        <v>1940</v>
      </c>
      <c r="D1171" t="s">
        <v>2071</v>
      </c>
      <c r="E1171" s="44">
        <v>9.6036512404680252E-3</v>
      </c>
      <c r="F1171" s="44">
        <v>2.5710407644510269E-3</v>
      </c>
      <c r="G1171" s="44">
        <v>0</v>
      </c>
      <c r="H1171" s="44">
        <v>0</v>
      </c>
      <c r="I1171" s="44">
        <v>0</v>
      </c>
      <c r="J1171" s="44">
        <v>5.3705354998618351E-2</v>
      </c>
      <c r="K1171" s="44">
        <v>6.5880047174568981E-2</v>
      </c>
      <c r="L1171" s="44">
        <v>4.934662071000167</v>
      </c>
      <c r="M1171" s="44">
        <v>4.4201841354370117</v>
      </c>
      <c r="N1171" s="44">
        <v>1.7103157778919353E-10</v>
      </c>
    </row>
    <row r="1172" spans="1:14" x14ac:dyDescent="0.35">
      <c r="A1172" t="s">
        <v>1161</v>
      </c>
      <c r="B1172" t="s">
        <v>1867</v>
      </c>
      <c r="C1172" t="s">
        <v>1941</v>
      </c>
      <c r="D1172" t="s">
        <v>2071</v>
      </c>
      <c r="E1172" s="44">
        <v>1.0373347438871861E-2</v>
      </c>
      <c r="F1172" s="44">
        <v>2.6543999556452036E-3</v>
      </c>
      <c r="G1172" s="44">
        <v>0</v>
      </c>
      <c r="H1172" s="44">
        <v>0</v>
      </c>
      <c r="I1172" s="44">
        <v>0</v>
      </c>
      <c r="J1172" s="44">
        <v>5.3872425039504894E-2</v>
      </c>
      <c r="K1172" s="44">
        <v>6.6900172401783253E-2</v>
      </c>
      <c r="L1172" s="44">
        <v>5.2004279311025332</v>
      </c>
      <c r="M1172" s="44">
        <v>4.5400676727294922</v>
      </c>
      <c r="N1172" s="44">
        <v>2.0059193889254701E-10</v>
      </c>
    </row>
    <row r="1173" spans="1:14" x14ac:dyDescent="0.35">
      <c r="A1173" t="s">
        <v>1162</v>
      </c>
      <c r="B1173" t="s">
        <v>1868</v>
      </c>
      <c r="C1173" t="s">
        <v>1933</v>
      </c>
      <c r="D1173" t="s">
        <v>2072</v>
      </c>
      <c r="E1173" s="44">
        <v>0.24818068742752075</v>
      </c>
      <c r="F1173" s="44">
        <v>2.143503911793232E-2</v>
      </c>
      <c r="G1173" s="44">
        <v>0</v>
      </c>
      <c r="H1173" s="44">
        <v>0</v>
      </c>
      <c r="I1173" s="44">
        <v>0</v>
      </c>
      <c r="J1173" s="44">
        <v>0</v>
      </c>
      <c r="K1173" s="44">
        <v>0.28073945264853251</v>
      </c>
      <c r="L1173" s="44">
        <v>10.003670690349658</v>
      </c>
      <c r="M1173" s="44">
        <v>1.2479549646377563</v>
      </c>
      <c r="N1173" s="44">
        <v>1.112371306456339E-2</v>
      </c>
    </row>
    <row r="1174" spans="1:14" x14ac:dyDescent="0.35">
      <c r="A1174" t="s">
        <v>1163</v>
      </c>
      <c r="B1174" t="s">
        <v>1868</v>
      </c>
      <c r="C1174" t="s">
        <v>1934</v>
      </c>
      <c r="D1174" t="s">
        <v>2072</v>
      </c>
      <c r="E1174" s="44">
        <v>0.25032094120979309</v>
      </c>
      <c r="F1174" s="44">
        <v>2.9614046216011047E-2</v>
      </c>
      <c r="G1174" s="44">
        <v>0</v>
      </c>
      <c r="H1174" s="44">
        <v>0</v>
      </c>
      <c r="I1174" s="44">
        <v>0</v>
      </c>
      <c r="J1174" s="44">
        <v>0</v>
      </c>
      <c r="K1174" s="44">
        <v>0.27993498272954809</v>
      </c>
      <c r="L1174" s="44">
        <v>11.518413429968351</v>
      </c>
      <c r="M1174" s="44">
        <v>1.2510231733322144</v>
      </c>
      <c r="N1174" s="44">
        <v>-1.9597417244554549E-8</v>
      </c>
    </row>
    <row r="1175" spans="1:14" x14ac:dyDescent="0.35">
      <c r="A1175" t="s">
        <v>1164</v>
      </c>
      <c r="B1175" t="s">
        <v>1868</v>
      </c>
      <c r="C1175" t="s">
        <v>1935</v>
      </c>
      <c r="D1175" t="s">
        <v>2072</v>
      </c>
      <c r="E1175" s="44">
        <v>0.2684604823589325</v>
      </c>
      <c r="F1175" s="44">
        <v>4.4661093503236771E-2</v>
      </c>
      <c r="G1175" s="44">
        <v>7.2486413409933448E-4</v>
      </c>
      <c r="H1175" s="44">
        <v>1.7699087038636208E-3</v>
      </c>
      <c r="I1175" s="44">
        <v>1.2407687609083951E-4</v>
      </c>
      <c r="J1175" s="44">
        <v>0</v>
      </c>
      <c r="K1175" s="44">
        <v>0.33294976692818301</v>
      </c>
      <c r="L1175" s="44">
        <v>11.66869652622522</v>
      </c>
      <c r="M1175" s="44">
        <v>1.253371000289917</v>
      </c>
      <c r="N1175" s="44">
        <v>1.7209360414968899E-2</v>
      </c>
    </row>
    <row r="1176" spans="1:14" x14ac:dyDescent="0.35">
      <c r="A1176" t="s">
        <v>1165</v>
      </c>
      <c r="B1176" t="s">
        <v>1868</v>
      </c>
      <c r="C1176" t="s">
        <v>1936</v>
      </c>
      <c r="D1176" t="s">
        <v>2072</v>
      </c>
      <c r="E1176" s="44">
        <v>0.28303363919258118</v>
      </c>
      <c r="F1176" s="44">
        <v>5.7064756751060486E-2</v>
      </c>
      <c r="G1176" s="44">
        <v>6.6403578966856003E-4</v>
      </c>
      <c r="H1176" s="44">
        <v>1.2448652414605021E-3</v>
      </c>
      <c r="I1176" s="44">
        <v>1.0701019346015528E-4</v>
      </c>
      <c r="J1176" s="44">
        <v>0</v>
      </c>
      <c r="K1176" s="44">
        <v>0.34850438685305618</v>
      </c>
      <c r="L1176" s="44">
        <v>12.129658758312281</v>
      </c>
      <c r="M1176" s="44">
        <v>1.2552899122238159</v>
      </c>
      <c r="N1176" s="44">
        <v>6.3900873173048378E-3</v>
      </c>
    </row>
    <row r="1177" spans="1:14" x14ac:dyDescent="0.35">
      <c r="A1177" t="s">
        <v>1166</v>
      </c>
      <c r="B1177" t="s">
        <v>1868</v>
      </c>
      <c r="C1177" t="s">
        <v>1937</v>
      </c>
      <c r="D1177" t="s">
        <v>2072</v>
      </c>
      <c r="E1177" s="44">
        <v>0.44322633743286133</v>
      </c>
      <c r="F1177" s="44">
        <v>0.10753932595252991</v>
      </c>
      <c r="G1177" s="44">
        <v>7.861509220674634E-4</v>
      </c>
      <c r="H1177" s="44">
        <v>1.0895162122324109E-3</v>
      </c>
      <c r="I1177" s="44">
        <v>1.1989752965746447E-4</v>
      </c>
      <c r="J1177" s="44">
        <v>0</v>
      </c>
      <c r="K1177" s="44">
        <v>0.55906811227947428</v>
      </c>
      <c r="L1177" s="44">
        <v>12.803438964957747</v>
      </c>
      <c r="M1177" s="44">
        <v>1.2572190761566162</v>
      </c>
      <c r="N1177" s="44">
        <v>6.3069151893253572E-3</v>
      </c>
    </row>
    <row r="1178" spans="1:14" x14ac:dyDescent="0.35">
      <c r="A1178" t="s">
        <v>1167</v>
      </c>
      <c r="B1178" t="s">
        <v>1868</v>
      </c>
      <c r="C1178" t="s">
        <v>1938</v>
      </c>
      <c r="D1178" t="s">
        <v>2072</v>
      </c>
      <c r="E1178" s="44">
        <v>0.39371034502983093</v>
      </c>
      <c r="F1178" s="44">
        <v>0.1162838339805603</v>
      </c>
      <c r="G1178" s="44">
        <v>3.7138008046895266E-3</v>
      </c>
      <c r="H1178" s="44">
        <v>3.5657950211316347E-3</v>
      </c>
      <c r="I1178" s="44">
        <v>5.3845514776185155E-4</v>
      </c>
      <c r="J1178" s="44">
        <v>0</v>
      </c>
      <c r="K1178" s="44">
        <v>0.52477197188598179</v>
      </c>
      <c r="L1178" s="44">
        <v>11.692287066381034</v>
      </c>
      <c r="M1178" s="44">
        <v>1.2594560384750366</v>
      </c>
      <c r="N1178" s="44">
        <v>6.9597794459488327E-3</v>
      </c>
    </row>
    <row r="1179" spans="1:14" x14ac:dyDescent="0.35">
      <c r="A1179" t="s">
        <v>1168</v>
      </c>
      <c r="B1179" t="s">
        <v>1868</v>
      </c>
      <c r="C1179" t="s">
        <v>1939</v>
      </c>
      <c r="D1179" t="s">
        <v>2072</v>
      </c>
      <c r="E1179" s="44">
        <v>0.38933384418487549</v>
      </c>
      <c r="F1179" s="44">
        <v>0.13647997379302979</v>
      </c>
      <c r="G1179" s="44">
        <v>5.4086679592728615E-3</v>
      </c>
      <c r="H1179" s="44">
        <v>5.1931170746684074E-3</v>
      </c>
      <c r="I1179" s="44">
        <v>7.8418996417894959E-4</v>
      </c>
      <c r="J1179" s="44">
        <v>0</v>
      </c>
      <c r="K1179" s="44">
        <v>0.55302258335927368</v>
      </c>
      <c r="L1179" s="44">
        <v>12.232469391745806</v>
      </c>
      <c r="M1179" s="44">
        <v>1.2621320486068726</v>
      </c>
      <c r="N1179" s="44">
        <v>1.5822788113149411E-2</v>
      </c>
    </row>
    <row r="1180" spans="1:14" x14ac:dyDescent="0.35">
      <c r="A1180" t="s">
        <v>1169</v>
      </c>
      <c r="B1180" t="s">
        <v>1868</v>
      </c>
      <c r="C1180" t="s">
        <v>1940</v>
      </c>
      <c r="D1180" t="s">
        <v>2072</v>
      </c>
      <c r="E1180" s="44">
        <v>0.42452925443649292</v>
      </c>
      <c r="F1180" s="44">
        <v>0.14302998781204224</v>
      </c>
      <c r="G1180" s="44">
        <v>5.392138846218586E-3</v>
      </c>
      <c r="H1180" s="44">
        <v>5.1772464066743851E-3</v>
      </c>
      <c r="I1180" s="44">
        <v>7.817933801561594E-4</v>
      </c>
      <c r="J1180" s="44">
        <v>0</v>
      </c>
      <c r="K1180" s="44">
        <v>0.59191691881350728</v>
      </c>
      <c r="L1180" s="44">
        <v>13.329066944046431</v>
      </c>
      <c r="M1180" s="44">
        <v>1.2651380300521851</v>
      </c>
      <c r="N1180" s="44">
        <v>1.3006508409301953E-2</v>
      </c>
    </row>
    <row r="1181" spans="1:14" x14ac:dyDescent="0.35">
      <c r="A1181" t="s">
        <v>1170</v>
      </c>
      <c r="B1181" t="s">
        <v>1868</v>
      </c>
      <c r="C1181" t="s">
        <v>1941</v>
      </c>
      <c r="D1181" t="s">
        <v>2072</v>
      </c>
      <c r="E1181" s="44">
        <v>0.4677765965461731</v>
      </c>
      <c r="F1181" s="44">
        <v>0.1581747829914093</v>
      </c>
      <c r="G1181" s="44">
        <v>6.2215384095907211E-3</v>
      </c>
      <c r="H1181" s="44">
        <v>5.973591934889555E-3</v>
      </c>
      <c r="I1181" s="44">
        <v>9.0204610023647547E-4</v>
      </c>
      <c r="J1181" s="44">
        <v>0</v>
      </c>
      <c r="K1181" s="44">
        <v>0.65766557832944794</v>
      </c>
      <c r="L1181" s="44">
        <v>14.032929707806151</v>
      </c>
      <c r="M1181" s="44">
        <v>1.2683151960372925</v>
      </c>
      <c r="N1181" s="44">
        <v>1.8617001974467473E-2</v>
      </c>
    </row>
    <row r="1182" spans="1:14" x14ac:dyDescent="0.35">
      <c r="A1182" t="s">
        <v>1171</v>
      </c>
      <c r="B1182" t="s">
        <v>1869</v>
      </c>
      <c r="C1182" t="s">
        <v>1933</v>
      </c>
      <c r="D1182" t="s">
        <v>2073</v>
      </c>
      <c r="E1182" s="44">
        <v>0.91039687395095825</v>
      </c>
      <c r="F1182" s="44">
        <v>0.55785131454467773</v>
      </c>
      <c r="G1182" s="44">
        <v>0.14955975115299225</v>
      </c>
      <c r="H1182" s="44">
        <v>0.78472566604614258</v>
      </c>
      <c r="I1182" s="44">
        <v>2.3490261286497116E-2</v>
      </c>
      <c r="J1182" s="44">
        <v>0.35965487522482886</v>
      </c>
      <c r="K1182" s="44">
        <v>3.0927431624755362</v>
      </c>
      <c r="L1182" s="44">
        <v>93.217208103685067</v>
      </c>
      <c r="M1182" s="44">
        <v>32.409641265869141</v>
      </c>
      <c r="N1182" s="44">
        <v>0.30706456555576089</v>
      </c>
    </row>
    <row r="1183" spans="1:14" x14ac:dyDescent="0.35">
      <c r="A1183" t="s">
        <v>1172</v>
      </c>
      <c r="B1183" t="s">
        <v>1869</v>
      </c>
      <c r="C1183" t="s">
        <v>1934</v>
      </c>
      <c r="D1183" t="s">
        <v>2073</v>
      </c>
      <c r="E1183" s="44">
        <v>1.1445145606994629</v>
      </c>
      <c r="F1183" s="44">
        <v>0.97272694110870361</v>
      </c>
      <c r="G1183" s="44">
        <v>0.24184794723987579</v>
      </c>
      <c r="H1183" s="44">
        <v>0.93948960304260254</v>
      </c>
      <c r="I1183" s="44">
        <v>3.2498579472303391E-2</v>
      </c>
      <c r="J1183" s="44">
        <v>1.0459898017922162</v>
      </c>
      <c r="K1183" s="44">
        <v>4.7358603071204337</v>
      </c>
      <c r="L1183" s="44">
        <v>101.37078755852224</v>
      </c>
      <c r="M1183" s="44">
        <v>32.858829498291016</v>
      </c>
      <c r="N1183" s="44">
        <v>0.35879292964462373</v>
      </c>
    </row>
    <row r="1184" spans="1:14" x14ac:dyDescent="0.35">
      <c r="A1184" t="s">
        <v>1173</v>
      </c>
      <c r="B1184" t="s">
        <v>1869</v>
      </c>
      <c r="C1184" t="s">
        <v>1935</v>
      </c>
      <c r="D1184" t="s">
        <v>2073</v>
      </c>
      <c r="E1184" s="44">
        <v>1.2190680503845215</v>
      </c>
      <c r="F1184" s="44">
        <v>1.2788099050521851</v>
      </c>
      <c r="G1184" s="44">
        <v>0.26470395922660828</v>
      </c>
      <c r="H1184" s="44">
        <v>0.72115796804428101</v>
      </c>
      <c r="I1184" s="44">
        <v>3.3535849303007126E-2</v>
      </c>
      <c r="J1184" s="44">
        <v>1.1585410375903606</v>
      </c>
      <c r="K1184" s="44">
        <v>5.0587912710332104</v>
      </c>
      <c r="L1184" s="44">
        <v>98.265798871532837</v>
      </c>
      <c r="M1184" s="44">
        <v>33.333789825439453</v>
      </c>
      <c r="N1184" s="44">
        <v>0.38297418478257139</v>
      </c>
    </row>
    <row r="1185" spans="1:14" x14ac:dyDescent="0.35">
      <c r="A1185" t="s">
        <v>1174</v>
      </c>
      <c r="B1185" t="s">
        <v>1869</v>
      </c>
      <c r="C1185" t="s">
        <v>1936</v>
      </c>
      <c r="D1185" t="s">
        <v>2073</v>
      </c>
      <c r="E1185" s="44">
        <v>1.243375301361084</v>
      </c>
      <c r="F1185" s="44">
        <v>1.5690232515335083</v>
      </c>
      <c r="G1185" s="44">
        <v>0.29523995518684387</v>
      </c>
      <c r="H1185" s="44">
        <v>0.55454587936401367</v>
      </c>
      <c r="I1185" s="44">
        <v>3.5141684114933014E-2</v>
      </c>
      <c r="J1185" s="44">
        <v>0.53369093440956206</v>
      </c>
      <c r="K1185" s="44">
        <v>4.5710517857698543</v>
      </c>
      <c r="L1185" s="44">
        <v>106.82560009415738</v>
      </c>
      <c r="M1185" s="44">
        <v>33.824764251708984</v>
      </c>
      <c r="N1185" s="44">
        <v>0.34003490645977941</v>
      </c>
    </row>
    <row r="1186" spans="1:14" x14ac:dyDescent="0.35">
      <c r="A1186" t="s">
        <v>1175</v>
      </c>
      <c r="B1186" t="s">
        <v>1869</v>
      </c>
      <c r="C1186" t="s">
        <v>1937</v>
      </c>
      <c r="D1186" t="s">
        <v>2073</v>
      </c>
      <c r="E1186" s="44">
        <v>1.0833139419555664</v>
      </c>
      <c r="F1186" s="44">
        <v>1.0911072492599487</v>
      </c>
      <c r="G1186" s="44">
        <v>0.14299450814723969</v>
      </c>
      <c r="H1186" s="44">
        <v>0.1797037273645401</v>
      </c>
      <c r="I1186" s="44">
        <v>1.556616835296154E-2</v>
      </c>
      <c r="J1186" s="44">
        <v>0.44267046920404768</v>
      </c>
      <c r="K1186" s="44">
        <v>3.1292596950903619</v>
      </c>
      <c r="L1186" s="44">
        <v>110.08076815340752</v>
      </c>
      <c r="M1186" s="44">
        <v>34.318084716796875</v>
      </c>
      <c r="N1186" s="44">
        <v>0.17390368854805738</v>
      </c>
    </row>
    <row r="1187" spans="1:14" x14ac:dyDescent="0.35">
      <c r="A1187" t="s">
        <v>1176</v>
      </c>
      <c r="B1187" t="s">
        <v>1869</v>
      </c>
      <c r="C1187" t="s">
        <v>1938</v>
      </c>
      <c r="D1187" t="s">
        <v>2073</v>
      </c>
      <c r="E1187" s="44">
        <v>1.1671394109725952</v>
      </c>
      <c r="F1187" s="44">
        <v>1.2240549325942993</v>
      </c>
      <c r="G1187" s="44">
        <v>0.20284602046012878</v>
      </c>
      <c r="H1187" s="44">
        <v>0.15181773900985718</v>
      </c>
      <c r="I1187" s="44">
        <v>2.0394736900925636E-2</v>
      </c>
      <c r="J1187" s="44">
        <v>1.3852948296281619E-2</v>
      </c>
      <c r="K1187" s="44">
        <v>2.9212117616397135</v>
      </c>
      <c r="L1187" s="44">
        <v>101.17930779610387</v>
      </c>
      <c r="M1187" s="44">
        <v>34.803321838378906</v>
      </c>
      <c r="N1187" s="44">
        <v>0.14110581880607853</v>
      </c>
    </row>
    <row r="1188" spans="1:14" x14ac:dyDescent="0.35">
      <c r="A1188" t="s">
        <v>1177</v>
      </c>
      <c r="B1188" t="s">
        <v>1869</v>
      </c>
      <c r="C1188" t="s">
        <v>1939</v>
      </c>
      <c r="D1188" t="s">
        <v>2073</v>
      </c>
      <c r="E1188" s="44">
        <v>1.2700268030166626</v>
      </c>
      <c r="F1188" s="44">
        <v>1.261443018913269</v>
      </c>
      <c r="G1188" s="44">
        <v>0.15525567531585693</v>
      </c>
      <c r="H1188" s="44">
        <v>0.1161993071436882</v>
      </c>
      <c r="I1188" s="44">
        <v>1.5609863214194775E-2</v>
      </c>
      <c r="J1188" s="44">
        <v>0.37765123211538032</v>
      </c>
      <c r="K1188" s="44">
        <v>3.314662636990644</v>
      </c>
      <c r="L1188" s="44">
        <v>103.34554953225039</v>
      </c>
      <c r="M1188" s="44">
        <v>35.276782989501953</v>
      </c>
      <c r="N1188" s="44">
        <v>0.11847655380104483</v>
      </c>
    </row>
    <row r="1189" spans="1:14" x14ac:dyDescent="0.35">
      <c r="A1189" t="s">
        <v>1178</v>
      </c>
      <c r="B1189" t="s">
        <v>1869</v>
      </c>
      <c r="C1189" t="s">
        <v>1940</v>
      </c>
      <c r="D1189" t="s">
        <v>2073</v>
      </c>
      <c r="E1189" s="44">
        <v>1.4097180366516113</v>
      </c>
      <c r="F1189" s="44">
        <v>1.4143977165222168</v>
      </c>
      <c r="G1189" s="44">
        <v>0.18038618564605713</v>
      </c>
      <c r="H1189" s="44">
        <v>0.13500794768333435</v>
      </c>
      <c r="I1189" s="44">
        <v>1.8136559054255486E-2</v>
      </c>
      <c r="J1189" s="44">
        <v>0.39890713610535244</v>
      </c>
      <c r="K1189" s="44">
        <v>3.7012987037409939</v>
      </c>
      <c r="L1189" s="44">
        <v>109.32590868739973</v>
      </c>
      <c r="M1189" s="44">
        <v>35.739578247070313</v>
      </c>
      <c r="N1189" s="44">
        <v>0.14474538843642293</v>
      </c>
    </row>
    <row r="1190" spans="1:14" x14ac:dyDescent="0.35">
      <c r="A1190" t="s">
        <v>1179</v>
      </c>
      <c r="B1190" t="s">
        <v>1869</v>
      </c>
      <c r="C1190" t="s">
        <v>1941</v>
      </c>
      <c r="D1190" t="s">
        <v>2073</v>
      </c>
      <c r="E1190" s="44">
        <v>1.5831937789916992</v>
      </c>
      <c r="F1190" s="44">
        <v>1.6074714660644531</v>
      </c>
      <c r="G1190" s="44">
        <v>0.21596094965934753</v>
      </c>
      <c r="H1190" s="44">
        <v>0.16163346171379089</v>
      </c>
      <c r="I1190" s="44">
        <v>2.1713349968194962E-2</v>
      </c>
      <c r="J1190" s="44">
        <v>0.4354901066784464</v>
      </c>
      <c r="K1190" s="44">
        <v>4.1931562327427985</v>
      </c>
      <c r="L1190" s="44">
        <v>118.17800698922565</v>
      </c>
      <c r="M1190" s="44">
        <v>36.191802978515625</v>
      </c>
      <c r="N1190" s="44">
        <v>0.16769315319447919</v>
      </c>
    </row>
    <row r="1191" spans="1:14" x14ac:dyDescent="0.35">
      <c r="A1191" t="s">
        <v>1180</v>
      </c>
      <c r="B1191" t="s">
        <v>1870</v>
      </c>
      <c r="C1191" t="s">
        <v>1933</v>
      </c>
      <c r="D1191" t="s">
        <v>2074</v>
      </c>
      <c r="E1191" s="44">
        <v>4.9939006567001343E-2</v>
      </c>
      <c r="F1191" s="44">
        <v>1.4623329043388367E-3</v>
      </c>
      <c r="G1191" s="44">
        <v>3.1877779401838779E-3</v>
      </c>
      <c r="H1191" s="44">
        <v>7.1647688746452332E-2</v>
      </c>
      <c r="I1191" s="44">
        <v>2.7366417925804853E-3</v>
      </c>
      <c r="J1191" s="44">
        <v>0.49667125412892782</v>
      </c>
      <c r="K1191" s="44">
        <v>0.18173148240679118</v>
      </c>
      <c r="L1191" s="44">
        <v>10.45695792124878</v>
      </c>
      <c r="M1191" s="44">
        <v>24.221406936645508</v>
      </c>
      <c r="N1191" s="44">
        <v>-0.44391322595912086</v>
      </c>
    </row>
    <row r="1192" spans="1:14" x14ac:dyDescent="0.35">
      <c r="A1192" t="s">
        <v>1181</v>
      </c>
      <c r="B1192" t="s">
        <v>1870</v>
      </c>
      <c r="C1192" t="s">
        <v>1934</v>
      </c>
      <c r="D1192" t="s">
        <v>2074</v>
      </c>
      <c r="E1192" s="44">
        <v>1.4204968698322773E-2</v>
      </c>
      <c r="F1192" s="44">
        <v>2.8534687589854002E-4</v>
      </c>
      <c r="G1192" s="44">
        <v>7.173772610258311E-5</v>
      </c>
      <c r="H1192" s="44">
        <v>1.1797648621723056E-3</v>
      </c>
      <c r="I1192" s="44">
        <v>8.0649835581425577E-5</v>
      </c>
      <c r="J1192" s="44">
        <v>0.8158072437508993</v>
      </c>
      <c r="K1192" s="44">
        <v>0.87996162892442453</v>
      </c>
      <c r="L1192" s="44">
        <v>13.131166690515034</v>
      </c>
      <c r="M1192" s="44">
        <v>24.939010620117188</v>
      </c>
      <c r="N1192" s="44">
        <v>4.833191684802951E-2</v>
      </c>
    </row>
    <row r="1193" spans="1:14" x14ac:dyDescent="0.35">
      <c r="A1193" t="s">
        <v>1182</v>
      </c>
      <c r="B1193" t="s">
        <v>1870</v>
      </c>
      <c r="C1193" t="s">
        <v>1935</v>
      </c>
      <c r="D1193" t="s">
        <v>2074</v>
      </c>
      <c r="E1193" s="44">
        <v>8.5057327523827553E-3</v>
      </c>
      <c r="F1193" s="44">
        <v>9.1248919488862157E-5</v>
      </c>
      <c r="G1193" s="44">
        <v>0</v>
      </c>
      <c r="H1193" s="44">
        <v>0</v>
      </c>
      <c r="I1193" s="44">
        <v>0</v>
      </c>
      <c r="J1193" s="44">
        <v>0.87846429079892718</v>
      </c>
      <c r="K1193" s="44">
        <v>0.92664165663849563</v>
      </c>
      <c r="L1193" s="44">
        <v>15.177741823841401</v>
      </c>
      <c r="M1193" s="44">
        <v>25.676605224609375</v>
      </c>
      <c r="N1193" s="44">
        <v>3.9580383963970012E-2</v>
      </c>
    </row>
    <row r="1194" spans="1:14" x14ac:dyDescent="0.35">
      <c r="A1194" t="s">
        <v>1183</v>
      </c>
      <c r="B1194" t="s">
        <v>1870</v>
      </c>
      <c r="C1194" t="s">
        <v>1936</v>
      </c>
      <c r="D1194" t="s">
        <v>2074</v>
      </c>
      <c r="E1194" s="44">
        <v>1.4552040956914425E-2</v>
      </c>
      <c r="F1194" s="44">
        <v>1.2920555309392512E-4</v>
      </c>
      <c r="G1194" s="44">
        <v>0</v>
      </c>
      <c r="H1194" s="44">
        <v>0</v>
      </c>
      <c r="I1194" s="44">
        <v>0</v>
      </c>
      <c r="J1194" s="44">
        <v>0.90610393426068114</v>
      </c>
      <c r="K1194" s="44">
        <v>0.96303314039857468</v>
      </c>
      <c r="L1194" s="44">
        <v>16.012621146822013</v>
      </c>
      <c r="M1194" s="44">
        <v>26.434370040893555</v>
      </c>
      <c r="N1194" s="44">
        <v>4.2247960006234986E-2</v>
      </c>
    </row>
    <row r="1195" spans="1:14" x14ac:dyDescent="0.35">
      <c r="A1195" t="s">
        <v>1184</v>
      </c>
      <c r="B1195" t="s">
        <v>1870</v>
      </c>
      <c r="C1195" t="s">
        <v>1937</v>
      </c>
      <c r="D1195" t="s">
        <v>2074</v>
      </c>
      <c r="E1195" s="44">
        <v>5.923621729016304E-2</v>
      </c>
      <c r="F1195" s="44">
        <v>1.3024775544181466E-3</v>
      </c>
      <c r="G1195" s="44">
        <v>0</v>
      </c>
      <c r="H1195" s="44">
        <v>0</v>
      </c>
      <c r="I1195" s="44">
        <v>0</v>
      </c>
      <c r="J1195" s="44">
        <v>1.0931312112083778</v>
      </c>
      <c r="K1195" s="44">
        <v>1.207756251332373</v>
      </c>
      <c r="L1195" s="44">
        <v>16.871547828454247</v>
      </c>
      <c r="M1195" s="44">
        <v>27.212381362915039</v>
      </c>
      <c r="N1195" s="44">
        <v>5.4086345861490637E-2</v>
      </c>
    </row>
    <row r="1196" spans="1:14" x14ac:dyDescent="0.35">
      <c r="A1196" t="s">
        <v>1185</v>
      </c>
      <c r="B1196" t="s">
        <v>1870</v>
      </c>
      <c r="C1196" t="s">
        <v>1938</v>
      </c>
      <c r="D1196" t="s">
        <v>2074</v>
      </c>
      <c r="E1196" s="44">
        <v>0.15337273478507996</v>
      </c>
      <c r="F1196" s="44">
        <v>4.5063504949212074E-3</v>
      </c>
      <c r="G1196" s="44">
        <v>0</v>
      </c>
      <c r="H1196" s="44">
        <v>0</v>
      </c>
      <c r="I1196" s="44">
        <v>0</v>
      </c>
      <c r="J1196" s="44">
        <v>1.0800282740170664</v>
      </c>
      <c r="K1196" s="44">
        <v>1.2994105006297882</v>
      </c>
      <c r="L1196" s="44">
        <v>14.798449096218116</v>
      </c>
      <c r="M1196" s="44">
        <v>28.010684967041016</v>
      </c>
      <c r="N1196" s="44">
        <v>6.1503142264043298E-2</v>
      </c>
    </row>
    <row r="1197" spans="1:14" x14ac:dyDescent="0.35">
      <c r="A1197" t="s">
        <v>1186</v>
      </c>
      <c r="B1197" t="s">
        <v>1870</v>
      </c>
      <c r="C1197" t="s">
        <v>1939</v>
      </c>
      <c r="D1197" t="s">
        <v>2074</v>
      </c>
      <c r="E1197" s="44">
        <v>0.20565345883369446</v>
      </c>
      <c r="F1197" s="44">
        <v>8.4172366186976433E-3</v>
      </c>
      <c r="G1197" s="44">
        <v>3.6455863155424595E-3</v>
      </c>
      <c r="H1197" s="44">
        <v>3.7198450416326523E-2</v>
      </c>
      <c r="I1197" s="44">
        <v>2.6342049241065979E-3</v>
      </c>
      <c r="J1197" s="44">
        <v>1.1028331455754257</v>
      </c>
      <c r="K1197" s="44">
        <v>1.4660808127944795</v>
      </c>
      <c r="L1197" s="44">
        <v>10.896876807259572</v>
      </c>
      <c r="M1197" s="44">
        <v>28.829479217529297</v>
      </c>
      <c r="N1197" s="44">
        <v>0.10569873895825066</v>
      </c>
    </row>
    <row r="1198" spans="1:14" x14ac:dyDescent="0.35">
      <c r="A1198" t="s">
        <v>1187</v>
      </c>
      <c r="B1198" t="s">
        <v>1870</v>
      </c>
      <c r="C1198" t="s">
        <v>1940</v>
      </c>
      <c r="D1198" t="s">
        <v>2074</v>
      </c>
      <c r="E1198" s="44">
        <v>0.22573688626289368</v>
      </c>
      <c r="F1198" s="44">
        <v>8.9635103940963745E-3</v>
      </c>
      <c r="G1198" s="44">
        <v>4.0993946604430676E-3</v>
      </c>
      <c r="H1198" s="44">
        <v>4.1881673038005829E-2</v>
      </c>
      <c r="I1198" s="44">
        <v>2.9534827917814255E-3</v>
      </c>
      <c r="J1198" s="44">
        <v>1.1048700294164531</v>
      </c>
      <c r="K1198" s="44">
        <v>1.5001700119834234</v>
      </c>
      <c r="L1198" s="44">
        <v>12.585846280033143</v>
      </c>
      <c r="M1198" s="44">
        <v>29.668832778930664</v>
      </c>
      <c r="N1198" s="44">
        <v>0.11166505171789498</v>
      </c>
    </row>
    <row r="1199" spans="1:14" x14ac:dyDescent="0.35">
      <c r="A1199" t="s">
        <v>1188</v>
      </c>
      <c r="B1199" t="s">
        <v>1870</v>
      </c>
      <c r="C1199" t="s">
        <v>1941</v>
      </c>
      <c r="D1199" t="s">
        <v>2074</v>
      </c>
      <c r="E1199" s="44">
        <v>0.24269479513168335</v>
      </c>
      <c r="F1199" s="44">
        <v>9.2301955446600914E-3</v>
      </c>
      <c r="G1199" s="44">
        <v>4.0661031380295753E-3</v>
      </c>
      <c r="H1199" s="44">
        <v>4.0668699890375137E-2</v>
      </c>
      <c r="I1199" s="44">
        <v>3.0724680982530117E-3</v>
      </c>
      <c r="J1199" s="44">
        <v>1.1068993938693894</v>
      </c>
      <c r="K1199" s="44">
        <v>1.5264264442485169</v>
      </c>
      <c r="L1199" s="44">
        <v>14.600577245319849</v>
      </c>
      <c r="M1199" s="44">
        <v>30.52867317199707</v>
      </c>
      <c r="N1199" s="44">
        <v>0.11979478252252962</v>
      </c>
    </row>
    <row r="1200" spans="1:14" x14ac:dyDescent="0.35">
      <c r="A1200" t="s">
        <v>1189</v>
      </c>
      <c r="B1200" t="s">
        <v>1871</v>
      </c>
      <c r="C1200" t="s">
        <v>1933</v>
      </c>
      <c r="D1200" t="s">
        <v>2075</v>
      </c>
      <c r="E1200" s="44">
        <v>3.6722153425216675E-2</v>
      </c>
      <c r="F1200" s="44">
        <v>3.6702631041407585E-4</v>
      </c>
      <c r="G1200" s="44">
        <v>0</v>
      </c>
      <c r="H1200" s="44">
        <v>0</v>
      </c>
      <c r="I1200" s="44">
        <v>0</v>
      </c>
      <c r="J1200" s="44">
        <v>2.1534174646302073E-4</v>
      </c>
      <c r="K1200" s="44">
        <v>4.5013374252310841E-2</v>
      </c>
      <c r="L1200" s="44">
        <v>5.7292262512435057</v>
      </c>
      <c r="M1200" s="44">
        <v>16.425580978393555</v>
      </c>
      <c r="N1200" s="44">
        <v>7.7088523045557786E-3</v>
      </c>
    </row>
    <row r="1201" spans="1:14" x14ac:dyDescent="0.35">
      <c r="A1201" t="s">
        <v>1190</v>
      </c>
      <c r="B1201" t="s">
        <v>1871</v>
      </c>
      <c r="C1201" t="s">
        <v>1934</v>
      </c>
      <c r="D1201" t="s">
        <v>2075</v>
      </c>
      <c r="E1201" s="44">
        <v>4.3955348432064056E-2</v>
      </c>
      <c r="F1201" s="44">
        <v>4.3521952466107905E-4</v>
      </c>
      <c r="G1201" s="44">
        <v>0</v>
      </c>
      <c r="H1201" s="44">
        <v>0</v>
      </c>
      <c r="I1201" s="44">
        <v>0</v>
      </c>
      <c r="J1201" s="44">
        <v>6.6486058342428336E-4</v>
      </c>
      <c r="K1201" s="44">
        <v>7.3842553356987001E-2</v>
      </c>
      <c r="L1201" s="44">
        <v>6.4150139518355953</v>
      </c>
      <c r="M1201" s="44">
        <v>17.064634323120117</v>
      </c>
      <c r="N1201" s="44">
        <v>2.8787126126509952E-2</v>
      </c>
    </row>
    <row r="1202" spans="1:14" x14ac:dyDescent="0.35">
      <c r="A1202" t="s">
        <v>1191</v>
      </c>
      <c r="B1202" t="s">
        <v>1871</v>
      </c>
      <c r="C1202" t="s">
        <v>1935</v>
      </c>
      <c r="D1202" t="s">
        <v>2075</v>
      </c>
      <c r="E1202" s="44">
        <v>6.0857072472572327E-2</v>
      </c>
      <c r="F1202" s="44">
        <v>8.3371007349342108E-4</v>
      </c>
      <c r="G1202" s="44">
        <v>1.118064858019352E-3</v>
      </c>
      <c r="H1202" s="44">
        <v>6.3817994669079781E-3</v>
      </c>
      <c r="I1202" s="44">
        <v>7.5372762512415648E-4</v>
      </c>
      <c r="J1202" s="44">
        <v>1.1105154035283633E-4</v>
      </c>
      <c r="K1202" s="44">
        <v>0.11630599775322636</v>
      </c>
      <c r="L1202" s="44">
        <v>6.9460206877666124</v>
      </c>
      <c r="M1202" s="44">
        <v>17.731632232666016</v>
      </c>
      <c r="N1202" s="44">
        <v>4.6250564499006344E-2</v>
      </c>
    </row>
    <row r="1203" spans="1:14" x14ac:dyDescent="0.35">
      <c r="A1203" t="s">
        <v>1192</v>
      </c>
      <c r="B1203" t="s">
        <v>1871</v>
      </c>
      <c r="C1203" t="s">
        <v>1936</v>
      </c>
      <c r="D1203" t="s">
        <v>2075</v>
      </c>
      <c r="E1203" s="44">
        <v>7.4421465396881104E-2</v>
      </c>
      <c r="F1203" s="44">
        <v>1.2135897995904088E-3</v>
      </c>
      <c r="G1203" s="44">
        <v>2.7175978757441044E-3</v>
      </c>
      <c r="H1203" s="44">
        <v>1.1257298290729523E-2</v>
      </c>
      <c r="I1203" s="44">
        <v>1.2270520674064755E-3</v>
      </c>
      <c r="J1203" s="44">
        <v>0</v>
      </c>
      <c r="K1203" s="44">
        <v>0.14510098936997451</v>
      </c>
      <c r="L1203" s="44">
        <v>7.6703143456717964</v>
      </c>
      <c r="M1203" s="44">
        <v>18.426372528076172</v>
      </c>
      <c r="N1203" s="44">
        <v>5.42639875694374E-2</v>
      </c>
    </row>
    <row r="1204" spans="1:14" x14ac:dyDescent="0.35">
      <c r="A1204" t="s">
        <v>1193</v>
      </c>
      <c r="B1204" t="s">
        <v>1871</v>
      </c>
      <c r="C1204" t="s">
        <v>1937</v>
      </c>
      <c r="D1204" t="s">
        <v>2075</v>
      </c>
      <c r="E1204" s="44">
        <v>6.713511049747467E-2</v>
      </c>
      <c r="F1204" s="44">
        <v>9.4087969046086073E-4</v>
      </c>
      <c r="G1204" s="44">
        <v>1.1679773451760411E-3</v>
      </c>
      <c r="H1204" s="44">
        <v>4.0463916957378387E-3</v>
      </c>
      <c r="I1204" s="44">
        <v>3.7031841930001974E-4</v>
      </c>
      <c r="J1204" s="44">
        <v>0</v>
      </c>
      <c r="K1204" s="44">
        <v>0.1327772141503224</v>
      </c>
      <c r="L1204" s="44">
        <v>8.2432993959210723</v>
      </c>
      <c r="M1204" s="44">
        <v>19.148216247558594</v>
      </c>
      <c r="N1204" s="44">
        <v>5.9116534988773783E-2</v>
      </c>
    </row>
    <row r="1205" spans="1:14" x14ac:dyDescent="0.35">
      <c r="A1205" t="s">
        <v>1194</v>
      </c>
      <c r="B1205" t="s">
        <v>1871</v>
      </c>
      <c r="C1205" t="s">
        <v>1938</v>
      </c>
      <c r="D1205" t="s">
        <v>2075</v>
      </c>
      <c r="E1205" s="44">
        <v>7.2440281510353088E-2</v>
      </c>
      <c r="F1205" s="44">
        <v>7.5193529482930899E-4</v>
      </c>
      <c r="G1205" s="44">
        <v>2.0828698761761189E-3</v>
      </c>
      <c r="H1205" s="44">
        <v>9.4249369576573372E-3</v>
      </c>
      <c r="I1205" s="44">
        <v>0</v>
      </c>
      <c r="J1205" s="44">
        <v>0</v>
      </c>
      <c r="K1205" s="44">
        <v>0.13848593990708993</v>
      </c>
      <c r="L1205" s="44">
        <v>7.2212691895365895</v>
      </c>
      <c r="M1205" s="44">
        <v>19.896965026855469</v>
      </c>
      <c r="N1205" s="44">
        <v>5.3785914289013609E-2</v>
      </c>
    </row>
    <row r="1206" spans="1:14" x14ac:dyDescent="0.35">
      <c r="A1206" t="s">
        <v>1195</v>
      </c>
      <c r="B1206" t="s">
        <v>1871</v>
      </c>
      <c r="C1206" t="s">
        <v>1939</v>
      </c>
      <c r="D1206" t="s">
        <v>2075</v>
      </c>
      <c r="E1206" s="44">
        <v>6.7685335874557495E-2</v>
      </c>
      <c r="F1206" s="44">
        <v>6.9936248473823071E-4</v>
      </c>
      <c r="G1206" s="44">
        <v>1.3348754146136343E-4</v>
      </c>
      <c r="H1206" s="44">
        <v>6.0402794042602181E-4</v>
      </c>
      <c r="I1206" s="44">
        <v>0</v>
      </c>
      <c r="J1206" s="44">
        <v>0</v>
      </c>
      <c r="K1206" s="44">
        <v>0.11359965990801826</v>
      </c>
      <c r="L1206" s="44">
        <v>7.5313573227095576</v>
      </c>
      <c r="M1206" s="44">
        <v>20.67298698425293</v>
      </c>
      <c r="N1206" s="44">
        <v>4.447744976302162E-2</v>
      </c>
    </row>
    <row r="1207" spans="1:14" x14ac:dyDescent="0.35">
      <c r="A1207" t="s">
        <v>1196</v>
      </c>
      <c r="B1207" t="s">
        <v>1871</v>
      </c>
      <c r="C1207" t="s">
        <v>1940</v>
      </c>
      <c r="D1207" t="s">
        <v>2075</v>
      </c>
      <c r="E1207" s="44">
        <v>7.8650616109371185E-2</v>
      </c>
      <c r="F1207" s="44">
        <v>8.3192775491625071E-4</v>
      </c>
      <c r="G1207" s="44">
        <v>2.5171726010739803E-3</v>
      </c>
      <c r="H1207" s="44">
        <v>1.1390145868062973E-2</v>
      </c>
      <c r="I1207" s="44">
        <v>0</v>
      </c>
      <c r="J1207" s="44">
        <v>0</v>
      </c>
      <c r="K1207" s="44">
        <v>0.14304312847632844</v>
      </c>
      <c r="L1207" s="44">
        <v>8.2238510943984497</v>
      </c>
      <c r="M1207" s="44">
        <v>21.477348327636719</v>
      </c>
      <c r="N1207" s="44">
        <v>4.9653274641222545E-2</v>
      </c>
    </row>
    <row r="1208" spans="1:14" x14ac:dyDescent="0.35">
      <c r="A1208" t="s">
        <v>1197</v>
      </c>
      <c r="B1208" t="s">
        <v>1871</v>
      </c>
      <c r="C1208" t="s">
        <v>1941</v>
      </c>
      <c r="D1208" t="s">
        <v>2075</v>
      </c>
      <c r="E1208" s="44">
        <v>0.10144266486167908</v>
      </c>
      <c r="F1208" s="44">
        <v>1.4296325389295816E-3</v>
      </c>
      <c r="G1208" s="44">
        <v>7.7337007969617844E-3</v>
      </c>
      <c r="H1208" s="44">
        <v>3.0948827043175697E-2</v>
      </c>
      <c r="I1208" s="44">
        <v>6.4969569211825728E-4</v>
      </c>
      <c r="J1208" s="44">
        <v>0</v>
      </c>
      <c r="K1208" s="44">
        <v>0.19879187665719511</v>
      </c>
      <c r="L1208" s="44">
        <v>9.4578577245567139</v>
      </c>
      <c r="M1208" s="44">
        <v>22.311374664306641</v>
      </c>
      <c r="N1208" s="44">
        <v>5.6587353570647259E-2</v>
      </c>
    </row>
    <row r="1209" spans="1:14" x14ac:dyDescent="0.35">
      <c r="A1209" t="s">
        <v>1198</v>
      </c>
      <c r="B1209" t="s">
        <v>1872</v>
      </c>
      <c r="C1209" t="s">
        <v>1933</v>
      </c>
      <c r="D1209" t="s">
        <v>2076</v>
      </c>
      <c r="E1209" s="44">
        <v>1.5579483509063721</v>
      </c>
      <c r="F1209" s="44">
        <v>0.17178203165531158</v>
      </c>
      <c r="G1209" s="44">
        <v>0.41461747884750366</v>
      </c>
      <c r="H1209" s="44">
        <v>0.80181312561035156</v>
      </c>
      <c r="I1209" s="44">
        <v>0</v>
      </c>
      <c r="J1209" s="44">
        <v>2.0749373181175197</v>
      </c>
      <c r="K1209" s="44">
        <v>4.9494254740791988</v>
      </c>
      <c r="L1209" s="44">
        <v>369.06240584332363</v>
      </c>
      <c r="M1209" s="44">
        <v>158.57827758789063</v>
      </c>
      <c r="N1209" s="44">
        <v>-7.1672875761343402E-2</v>
      </c>
    </row>
    <row r="1210" spans="1:14" x14ac:dyDescent="0.35">
      <c r="A1210" t="s">
        <v>1199</v>
      </c>
      <c r="B1210" t="s">
        <v>1872</v>
      </c>
      <c r="C1210" t="s">
        <v>1934</v>
      </c>
      <c r="D1210" t="s">
        <v>2076</v>
      </c>
      <c r="E1210" s="44">
        <v>1.9347878694534302</v>
      </c>
      <c r="F1210" s="44">
        <v>0.34076473116874695</v>
      </c>
      <c r="G1210" s="44">
        <v>0.57455074787139893</v>
      </c>
      <c r="H1210" s="44">
        <v>2.0209934711456299</v>
      </c>
      <c r="I1210" s="44">
        <v>5.3438832983374596E-3</v>
      </c>
      <c r="J1210" s="44">
        <v>3.834397585331716</v>
      </c>
      <c r="K1210" s="44">
        <v>9.4463625413809016</v>
      </c>
      <c r="L1210" s="44">
        <v>414.09524630711246</v>
      </c>
      <c r="M1210" s="44">
        <v>162.87704467773438</v>
      </c>
      <c r="N1210" s="44">
        <v>0.73552443099425346</v>
      </c>
    </row>
    <row r="1211" spans="1:14" x14ac:dyDescent="0.35">
      <c r="A1211" t="s">
        <v>1200</v>
      </c>
      <c r="B1211" t="s">
        <v>1872</v>
      </c>
      <c r="C1211" t="s">
        <v>1935</v>
      </c>
      <c r="D1211" t="s">
        <v>2076</v>
      </c>
      <c r="E1211" s="44">
        <v>2.0093934535980225</v>
      </c>
      <c r="F1211" s="44">
        <v>0.4288446307182312</v>
      </c>
      <c r="G1211" s="44">
        <v>0.74008220434188843</v>
      </c>
      <c r="H1211" s="44">
        <v>3.3178958892822266</v>
      </c>
      <c r="I1211" s="44">
        <v>6.9962744601070881E-4</v>
      </c>
      <c r="J1211" s="44">
        <v>2.3957186905555328</v>
      </c>
      <c r="K1211" s="44">
        <v>9.7343146188806919</v>
      </c>
      <c r="L1211" s="44">
        <v>460.95184288023245</v>
      </c>
      <c r="M1211" s="44">
        <v>167.29728698730469</v>
      </c>
      <c r="N1211" s="44">
        <v>0.84168011106441654</v>
      </c>
    </row>
    <row r="1212" spans="1:14" x14ac:dyDescent="0.35">
      <c r="A1212" t="s">
        <v>1201</v>
      </c>
      <c r="B1212" t="s">
        <v>1872</v>
      </c>
      <c r="C1212" t="s">
        <v>1936</v>
      </c>
      <c r="D1212" t="s">
        <v>2076</v>
      </c>
      <c r="E1212" s="44">
        <v>2.0172760486602783</v>
      </c>
      <c r="F1212" s="44">
        <v>0.53352481126785278</v>
      </c>
      <c r="G1212" s="44">
        <v>0.84799933433532715</v>
      </c>
      <c r="H1212" s="44">
        <v>4.2901482582092285</v>
      </c>
      <c r="I1212" s="44">
        <v>1.2196884490549564E-3</v>
      </c>
      <c r="J1212" s="44">
        <v>1.8382991966835003</v>
      </c>
      <c r="K1212" s="44">
        <v>10.374882596644035</v>
      </c>
      <c r="L1212" s="44">
        <v>514.96476400351628</v>
      </c>
      <c r="M1212" s="44">
        <v>171.82929992675781</v>
      </c>
      <c r="N1212" s="44">
        <v>0.84641501922322959</v>
      </c>
    </row>
    <row r="1213" spans="1:14" x14ac:dyDescent="0.35">
      <c r="A1213" t="s">
        <v>1202</v>
      </c>
      <c r="B1213" t="s">
        <v>1872</v>
      </c>
      <c r="C1213" t="s">
        <v>1937</v>
      </c>
      <c r="D1213" t="s">
        <v>2076</v>
      </c>
      <c r="E1213" s="44">
        <v>2.1469788551330566</v>
      </c>
      <c r="F1213" s="44">
        <v>0.59153932332992554</v>
      </c>
      <c r="G1213" s="44">
        <v>0.88655227422714233</v>
      </c>
      <c r="H1213" s="44">
        <v>4.8406915664672852</v>
      </c>
      <c r="I1213" s="44">
        <v>1.3120447983965278E-3</v>
      </c>
      <c r="J1213" s="44">
        <v>0.75463610707429629</v>
      </c>
      <c r="K1213" s="44">
        <v>10.028295558599478</v>
      </c>
      <c r="L1213" s="44">
        <v>568.49631102047806</v>
      </c>
      <c r="M1213" s="44">
        <v>176.46051025390625</v>
      </c>
      <c r="N1213" s="44">
        <v>0.80658505729910779</v>
      </c>
    </row>
    <row r="1214" spans="1:14" x14ac:dyDescent="0.35">
      <c r="A1214" t="s">
        <v>1203</v>
      </c>
      <c r="B1214" t="s">
        <v>1872</v>
      </c>
      <c r="C1214" t="s">
        <v>1938</v>
      </c>
      <c r="D1214" t="s">
        <v>2076</v>
      </c>
      <c r="E1214" s="44">
        <v>2.2233831882476807</v>
      </c>
      <c r="F1214" s="44">
        <v>0.70823919773101807</v>
      </c>
      <c r="G1214" s="44">
        <v>1.0442959070205688</v>
      </c>
      <c r="H1214" s="44">
        <v>6.0169548988342285</v>
      </c>
      <c r="I1214" s="44">
        <v>1.1368538253009319E-3</v>
      </c>
      <c r="J1214" s="44">
        <v>3.4759247961109491E-2</v>
      </c>
      <c r="K1214" s="44">
        <v>10.98500947312089</v>
      </c>
      <c r="L1214" s="44">
        <v>493.84103575218114</v>
      </c>
      <c r="M1214" s="44">
        <v>181.18174743652344</v>
      </c>
      <c r="N1214" s="44">
        <v>0.95624025354112874</v>
      </c>
    </row>
    <row r="1215" spans="1:14" x14ac:dyDescent="0.35">
      <c r="A1215" t="s">
        <v>1204</v>
      </c>
      <c r="B1215" t="s">
        <v>1872</v>
      </c>
      <c r="C1215" t="s">
        <v>1939</v>
      </c>
      <c r="D1215" t="s">
        <v>2076</v>
      </c>
      <c r="E1215" s="44">
        <v>2.078488826751709</v>
      </c>
      <c r="F1215" s="44">
        <v>0.47868788242340088</v>
      </c>
      <c r="G1215" s="44">
        <v>0.68709075450897217</v>
      </c>
      <c r="H1215" s="44">
        <v>3.9555692672729492</v>
      </c>
      <c r="I1215" s="44">
        <v>9.114593849517405E-4</v>
      </c>
      <c r="J1215" s="44">
        <v>3.3698825646683944E-2</v>
      </c>
      <c r="K1215" s="44">
        <v>7.9979439923279418</v>
      </c>
      <c r="L1215" s="44">
        <v>405.44235556533374</v>
      </c>
      <c r="M1215" s="44">
        <v>185.98963928222656</v>
      </c>
      <c r="N1215" s="44">
        <v>0.76349719991490073</v>
      </c>
    </row>
    <row r="1216" spans="1:14" x14ac:dyDescent="0.35">
      <c r="A1216" t="s">
        <v>1205</v>
      </c>
      <c r="B1216" t="s">
        <v>1872</v>
      </c>
      <c r="C1216" t="s">
        <v>1940</v>
      </c>
      <c r="D1216" t="s">
        <v>2076</v>
      </c>
      <c r="E1216" s="44">
        <v>2.3011050224304199</v>
      </c>
      <c r="F1216" s="44">
        <v>0.56438213586807251</v>
      </c>
      <c r="G1216" s="44">
        <v>0.76700687408447266</v>
      </c>
      <c r="H1216" s="44">
        <v>4.394047737121582</v>
      </c>
      <c r="I1216" s="44">
        <v>2.0989375188946724E-3</v>
      </c>
      <c r="J1216" s="44">
        <v>3.3288405656152091E-2</v>
      </c>
      <c r="K1216" s="44">
        <v>8.8603433443934243</v>
      </c>
      <c r="L1216" s="44">
        <v>376.36112724331861</v>
      </c>
      <c r="M1216" s="44">
        <v>190.88630676269531</v>
      </c>
      <c r="N1216" s="44">
        <v>0.79841419166695893</v>
      </c>
    </row>
    <row r="1217" spans="1:14" x14ac:dyDescent="0.35">
      <c r="A1217" t="s">
        <v>1206</v>
      </c>
      <c r="B1217" t="s">
        <v>1872</v>
      </c>
      <c r="C1217" t="s">
        <v>1941</v>
      </c>
      <c r="D1217" t="s">
        <v>2076</v>
      </c>
      <c r="E1217" s="44">
        <v>2.5936143398284912</v>
      </c>
      <c r="F1217" s="44">
        <v>0.66669231653213501</v>
      </c>
      <c r="G1217" s="44">
        <v>0.88827896118164063</v>
      </c>
      <c r="H1217" s="44">
        <v>5.0779571533203125</v>
      </c>
      <c r="I1217" s="44">
        <v>2.9734277632087469E-3</v>
      </c>
      <c r="J1217" s="44">
        <v>3.315616356673242E-2</v>
      </c>
      <c r="K1217" s="44">
        <v>10.122665348572893</v>
      </c>
      <c r="L1217" s="44">
        <v>397.47240564737848</v>
      </c>
      <c r="M1217" s="44">
        <v>195.87521362304688</v>
      </c>
      <c r="N1217" s="44">
        <v>0.85999315564825096</v>
      </c>
    </row>
    <row r="1218" spans="1:14" x14ac:dyDescent="0.35">
      <c r="A1218" t="s">
        <v>1207</v>
      </c>
      <c r="B1218" t="s">
        <v>1873</v>
      </c>
      <c r="C1218" t="s">
        <v>1933</v>
      </c>
      <c r="D1218" t="s">
        <v>2077</v>
      </c>
      <c r="E1218" s="44">
        <v>0.26213201880455017</v>
      </c>
      <c r="F1218" s="44">
        <v>3.473339369520545E-3</v>
      </c>
      <c r="G1218" s="44">
        <v>0</v>
      </c>
      <c r="H1218" s="44">
        <v>0</v>
      </c>
      <c r="I1218" s="44">
        <v>0</v>
      </c>
      <c r="J1218" s="44">
        <v>1.7733392660519651</v>
      </c>
      <c r="K1218" s="44">
        <v>0.2887806829460306</v>
      </c>
      <c r="L1218" s="44">
        <v>10.0668670790539</v>
      </c>
      <c r="M1218" s="44">
        <v>14.08631706237793</v>
      </c>
      <c r="N1218" s="44">
        <v>-1.750163943375481</v>
      </c>
    </row>
    <row r="1219" spans="1:14" x14ac:dyDescent="0.35">
      <c r="A1219" t="s">
        <v>1208</v>
      </c>
      <c r="B1219" t="s">
        <v>1873</v>
      </c>
      <c r="C1219" t="s">
        <v>1934</v>
      </c>
      <c r="D1219" t="s">
        <v>2077</v>
      </c>
      <c r="E1219" s="44">
        <v>0.28591358661651611</v>
      </c>
      <c r="F1219" s="44">
        <v>5.0297756679356098E-3</v>
      </c>
      <c r="G1219" s="44">
        <v>0</v>
      </c>
      <c r="H1219" s="44">
        <v>0</v>
      </c>
      <c r="I1219" s="44">
        <v>0</v>
      </c>
      <c r="J1219" s="44">
        <v>2.464623090132533</v>
      </c>
      <c r="K1219" s="44">
        <v>3.0293087611399319</v>
      </c>
      <c r="L1219" s="44">
        <v>12.0716243043753</v>
      </c>
      <c r="M1219" s="44">
        <v>14.386650085449219</v>
      </c>
      <c r="N1219" s="44">
        <v>0.27374231663918902</v>
      </c>
    </row>
    <row r="1220" spans="1:14" x14ac:dyDescent="0.35">
      <c r="A1220" t="s">
        <v>1209</v>
      </c>
      <c r="B1220" t="s">
        <v>1873</v>
      </c>
      <c r="C1220" t="s">
        <v>1935</v>
      </c>
      <c r="D1220" t="s">
        <v>2077</v>
      </c>
      <c r="E1220" s="44">
        <v>0.30728182196617126</v>
      </c>
      <c r="F1220" s="44">
        <v>6.600480992347002E-3</v>
      </c>
      <c r="G1220" s="44">
        <v>0</v>
      </c>
      <c r="H1220" s="44">
        <v>0</v>
      </c>
      <c r="I1220" s="44">
        <v>0</v>
      </c>
      <c r="J1220" s="44">
        <v>2.3993474095281537</v>
      </c>
      <c r="K1220" s="44">
        <v>2.9899035492751138</v>
      </c>
      <c r="L1220" s="44">
        <v>14.058378309742</v>
      </c>
      <c r="M1220" s="44">
        <v>14.710826873779297</v>
      </c>
      <c r="N1220" s="44">
        <v>0.276673848429974</v>
      </c>
    </row>
    <row r="1221" spans="1:14" x14ac:dyDescent="0.35">
      <c r="A1221" t="s">
        <v>1210</v>
      </c>
      <c r="B1221" t="s">
        <v>1873</v>
      </c>
      <c r="C1221" t="s">
        <v>1936</v>
      </c>
      <c r="D1221" t="s">
        <v>2077</v>
      </c>
      <c r="E1221" s="44">
        <v>0.32344222068786621</v>
      </c>
      <c r="F1221" s="44">
        <v>8.123091422021389E-3</v>
      </c>
      <c r="G1221" s="44">
        <v>0</v>
      </c>
      <c r="H1221" s="44">
        <v>0</v>
      </c>
      <c r="I1221" s="44">
        <v>0</v>
      </c>
      <c r="J1221" s="44">
        <v>2.538359538603542</v>
      </c>
      <c r="K1221" s="44">
        <v>3.1486127875280667</v>
      </c>
      <c r="L1221" s="44">
        <v>15.223528936106002</v>
      </c>
      <c r="M1221" s="44">
        <v>15.054507255554199</v>
      </c>
      <c r="N1221" s="44">
        <v>0.27868792843273393</v>
      </c>
    </row>
    <row r="1222" spans="1:14" x14ac:dyDescent="0.35">
      <c r="A1222" t="s">
        <v>1211</v>
      </c>
      <c r="B1222" t="s">
        <v>1873</v>
      </c>
      <c r="C1222" t="s">
        <v>1937</v>
      </c>
      <c r="D1222" t="s">
        <v>2077</v>
      </c>
      <c r="E1222" s="44">
        <v>0.36006844043731689</v>
      </c>
      <c r="F1222" s="44">
        <v>1.0439207777380943E-2</v>
      </c>
      <c r="G1222" s="44">
        <v>0</v>
      </c>
      <c r="H1222" s="44">
        <v>0</v>
      </c>
      <c r="I1222" s="44">
        <v>0</v>
      </c>
      <c r="J1222" s="44">
        <v>2.5236227836824483</v>
      </c>
      <c r="K1222" s="44">
        <v>3.165154422833762</v>
      </c>
      <c r="L1222" s="44">
        <v>15.8340698671383</v>
      </c>
      <c r="M1222" s="44">
        <v>15.411677360534668</v>
      </c>
      <c r="N1222" s="44">
        <v>0.27102398162339014</v>
      </c>
    </row>
    <row r="1223" spans="1:14" x14ac:dyDescent="0.35">
      <c r="A1223" t="s">
        <v>1212</v>
      </c>
      <c r="B1223" t="s">
        <v>1873</v>
      </c>
      <c r="C1223" t="s">
        <v>1938</v>
      </c>
      <c r="D1223" t="s">
        <v>2077</v>
      </c>
      <c r="E1223" s="44">
        <v>0.39270484447479248</v>
      </c>
      <c r="F1223" s="44">
        <v>1.2657210230827332E-2</v>
      </c>
      <c r="G1223" s="44">
        <v>0</v>
      </c>
      <c r="H1223" s="44">
        <v>0</v>
      </c>
      <c r="I1223" s="44">
        <v>0</v>
      </c>
      <c r="J1223" s="44">
        <v>2.1096672919337935</v>
      </c>
      <c r="K1223" s="44">
        <v>2.7327695910633283</v>
      </c>
      <c r="L1223" s="44">
        <v>16.072380217707899</v>
      </c>
      <c r="M1223" s="44">
        <v>15.77745246887207</v>
      </c>
      <c r="N1223" s="44">
        <v>0.21774022952275374</v>
      </c>
    </row>
    <row r="1224" spans="1:14" x14ac:dyDescent="0.35">
      <c r="A1224" t="s">
        <v>1213</v>
      </c>
      <c r="B1224" t="s">
        <v>1873</v>
      </c>
      <c r="C1224" t="s">
        <v>1939</v>
      </c>
      <c r="D1224" t="s">
        <v>2077</v>
      </c>
      <c r="E1224" s="44">
        <v>0.41434437036514282</v>
      </c>
      <c r="F1224" s="44">
        <v>1.2329252436757088E-2</v>
      </c>
      <c r="G1224" s="44">
        <v>0</v>
      </c>
      <c r="H1224" s="44">
        <v>0</v>
      </c>
      <c r="I1224" s="44">
        <v>0</v>
      </c>
      <c r="J1224" s="44">
        <v>2.4859383464859279</v>
      </c>
      <c r="K1224" s="44">
        <v>3.1663228831629939</v>
      </c>
      <c r="L1224" s="44">
        <v>16.117394263870001</v>
      </c>
      <c r="M1224" s="44">
        <v>16.150363922119141</v>
      </c>
      <c r="N1224" s="44">
        <v>0.25371091573781124</v>
      </c>
    </row>
    <row r="1225" spans="1:14" x14ac:dyDescent="0.35">
      <c r="A1225" t="s">
        <v>1214</v>
      </c>
      <c r="B1225" t="s">
        <v>1873</v>
      </c>
      <c r="C1225" t="s">
        <v>1940</v>
      </c>
      <c r="D1225" t="s">
        <v>2077</v>
      </c>
      <c r="E1225" s="44">
        <v>0.44516530632972717</v>
      </c>
      <c r="F1225" s="44">
        <v>1.2687393464148045E-2</v>
      </c>
      <c r="G1225" s="44">
        <v>0</v>
      </c>
      <c r="H1225" s="44">
        <v>0</v>
      </c>
      <c r="I1225" s="44">
        <v>0</v>
      </c>
      <c r="J1225" s="44">
        <v>2.4943909531522106</v>
      </c>
      <c r="K1225" s="44">
        <v>3.2083458519660777</v>
      </c>
      <c r="L1225" s="44">
        <v>17.634580694237599</v>
      </c>
      <c r="M1225" s="44">
        <v>16.529905319213867</v>
      </c>
      <c r="N1225" s="44">
        <v>0.25610220740189504</v>
      </c>
    </row>
    <row r="1226" spans="1:14" x14ac:dyDescent="0.35">
      <c r="A1226" t="s">
        <v>1215</v>
      </c>
      <c r="B1226" t="s">
        <v>1873</v>
      </c>
      <c r="C1226" t="s">
        <v>1941</v>
      </c>
      <c r="D1226" t="s">
        <v>2077</v>
      </c>
      <c r="E1226" s="44">
        <v>0.4792478084564209</v>
      </c>
      <c r="F1226" s="44">
        <v>1.2980392202734947E-2</v>
      </c>
      <c r="G1226" s="44">
        <v>0</v>
      </c>
      <c r="H1226" s="44">
        <v>0</v>
      </c>
      <c r="I1226" s="44">
        <v>0</v>
      </c>
      <c r="J1226" s="44">
        <v>2.4918912014418466</v>
      </c>
      <c r="K1226" s="44">
        <v>3.2421464866073508</v>
      </c>
      <c r="L1226" s="44">
        <v>19.367467651678201</v>
      </c>
      <c r="M1226" s="44">
        <v>16.913261413574219</v>
      </c>
      <c r="N1226" s="44">
        <v>0.25802707519312262</v>
      </c>
    </row>
    <row r="1227" spans="1:14" x14ac:dyDescent="0.35">
      <c r="A1227" t="s">
        <v>1216</v>
      </c>
      <c r="B1227" t="s">
        <v>1874</v>
      </c>
      <c r="C1227" t="s">
        <v>1933</v>
      </c>
      <c r="D1227" t="s">
        <v>2078</v>
      </c>
      <c r="E1227" s="44">
        <v>4.8453457653522491E-2</v>
      </c>
      <c r="F1227" s="44">
        <v>8.1602943828329444E-4</v>
      </c>
      <c r="G1227" s="44">
        <v>0</v>
      </c>
      <c r="H1227" s="44">
        <v>0</v>
      </c>
      <c r="I1227" s="44">
        <v>0</v>
      </c>
      <c r="J1227" s="44">
        <v>1.8134477573748514E-2</v>
      </c>
      <c r="K1227" s="44">
        <v>4.9269485631578638E-2</v>
      </c>
      <c r="L1227" s="44">
        <v>5.7741121342251214</v>
      </c>
      <c r="M1227" s="44">
        <v>10.246841430664063</v>
      </c>
      <c r="N1227" s="44">
        <v>-1.8134478160860747E-2</v>
      </c>
    </row>
    <row r="1228" spans="1:14" x14ac:dyDescent="0.35">
      <c r="A1228" t="s">
        <v>1217</v>
      </c>
      <c r="B1228" t="s">
        <v>1874</v>
      </c>
      <c r="C1228" t="s">
        <v>1934</v>
      </c>
      <c r="D1228" t="s">
        <v>2078</v>
      </c>
      <c r="E1228" s="44">
        <v>5.7537779211997986E-2</v>
      </c>
      <c r="F1228" s="44">
        <v>1.1865908745676279E-3</v>
      </c>
      <c r="G1228" s="44">
        <v>0</v>
      </c>
      <c r="H1228" s="44">
        <v>0</v>
      </c>
      <c r="I1228" s="44">
        <v>0</v>
      </c>
      <c r="J1228" s="44">
        <v>2.3032440863839633E-2</v>
      </c>
      <c r="K1228" s="44">
        <v>8.1756813069457687E-2</v>
      </c>
      <c r="L1228" s="44">
        <v>6.4916836267944147</v>
      </c>
      <c r="M1228" s="44">
        <v>10.516071319580078</v>
      </c>
      <c r="N1228" s="44">
        <v>2.3518830841173788E-9</v>
      </c>
    </row>
    <row r="1229" spans="1:14" x14ac:dyDescent="0.35">
      <c r="A1229" t="s">
        <v>1218</v>
      </c>
      <c r="B1229" t="s">
        <v>1874</v>
      </c>
      <c r="C1229" t="s">
        <v>1935</v>
      </c>
      <c r="D1229" t="s">
        <v>2078</v>
      </c>
      <c r="E1229" s="44">
        <v>5.890190601348877E-2</v>
      </c>
      <c r="F1229" s="44">
        <v>1.2915561674162745E-3</v>
      </c>
      <c r="G1229" s="44">
        <v>0</v>
      </c>
      <c r="H1229" s="44">
        <v>0</v>
      </c>
      <c r="I1229" s="44">
        <v>0</v>
      </c>
      <c r="J1229" s="44">
        <v>2.6198984832095453E-2</v>
      </c>
      <c r="K1229" s="44">
        <v>8.6392447408683792E-2</v>
      </c>
      <c r="L1229" s="44">
        <v>7.3156675678271235</v>
      </c>
      <c r="M1229" s="44">
        <v>10.788852691650391</v>
      </c>
      <c r="N1229" s="44">
        <v>2.1419131190913987E-9</v>
      </c>
    </row>
    <row r="1230" spans="1:14" x14ac:dyDescent="0.35">
      <c r="A1230" t="s">
        <v>1219</v>
      </c>
      <c r="B1230" t="s">
        <v>1874</v>
      </c>
      <c r="C1230" t="s">
        <v>1936</v>
      </c>
      <c r="D1230" t="s">
        <v>2078</v>
      </c>
      <c r="E1230" s="44">
        <v>6.4772792160511017E-2</v>
      </c>
      <c r="F1230" s="44">
        <v>1.5613753348588943E-3</v>
      </c>
      <c r="G1230" s="44">
        <v>0</v>
      </c>
      <c r="H1230" s="44">
        <v>0</v>
      </c>
      <c r="I1230" s="44">
        <v>0</v>
      </c>
      <c r="J1230" s="44">
        <v>2.7538933317945134E-2</v>
      </c>
      <c r="K1230" s="44">
        <v>9.3873101714114268E-2</v>
      </c>
      <c r="L1230" s="44">
        <v>7.622662689504395</v>
      </c>
      <c r="M1230" s="44">
        <v>11.065151214599609</v>
      </c>
      <c r="N1230" s="44">
        <v>2.7634443761082039E-9</v>
      </c>
    </row>
    <row r="1231" spans="1:14" x14ac:dyDescent="0.35">
      <c r="A1231" t="s">
        <v>1220</v>
      </c>
      <c r="B1231" t="s">
        <v>1874</v>
      </c>
      <c r="C1231" t="s">
        <v>1937</v>
      </c>
      <c r="D1231" t="s">
        <v>2078</v>
      </c>
      <c r="E1231" s="44">
        <v>6.9835320115089417E-2</v>
      </c>
      <c r="F1231" s="44">
        <v>1.9765913020819426E-3</v>
      </c>
      <c r="G1231" s="44">
        <v>0</v>
      </c>
      <c r="H1231" s="44">
        <v>0</v>
      </c>
      <c r="I1231" s="44">
        <v>0</v>
      </c>
      <c r="J1231" s="44">
        <v>3.1738770174454568E-2</v>
      </c>
      <c r="K1231" s="44">
        <v>0.10355067697166989</v>
      </c>
      <c r="L1231" s="44">
        <v>8.0095776137518282</v>
      </c>
      <c r="M1231" s="44">
        <v>11.345357894897461</v>
      </c>
      <c r="N1231" s="44">
        <v>-7.6467543963509854E-9</v>
      </c>
    </row>
    <row r="1232" spans="1:14" x14ac:dyDescent="0.35">
      <c r="A1232" t="s">
        <v>1221</v>
      </c>
      <c r="B1232" t="s">
        <v>1874</v>
      </c>
      <c r="C1232" t="s">
        <v>1938</v>
      </c>
      <c r="D1232" t="s">
        <v>2078</v>
      </c>
      <c r="E1232" s="44">
        <v>8.2090437412261963E-2</v>
      </c>
      <c r="F1232" s="44">
        <v>2.5949513074010611E-3</v>
      </c>
      <c r="G1232" s="44">
        <v>0</v>
      </c>
      <c r="H1232" s="44">
        <v>0</v>
      </c>
      <c r="I1232" s="44">
        <v>0</v>
      </c>
      <c r="J1232" s="44">
        <v>4.2931669801194602E-2</v>
      </c>
      <c r="K1232" s="44">
        <v>0.1276170515768163</v>
      </c>
      <c r="L1232" s="44">
        <v>8.293500346708516</v>
      </c>
      <c r="M1232" s="44">
        <v>11.629551887512207</v>
      </c>
      <c r="N1232" s="44">
        <v>-3.4515816732527682E-9</v>
      </c>
    </row>
    <row r="1233" spans="1:14" x14ac:dyDescent="0.35">
      <c r="A1233" t="s">
        <v>1222</v>
      </c>
      <c r="B1233" t="s">
        <v>1874</v>
      </c>
      <c r="C1233" t="s">
        <v>1939</v>
      </c>
      <c r="D1233" t="s">
        <v>2078</v>
      </c>
      <c r="E1233" s="44">
        <v>8.6002767086029053E-2</v>
      </c>
      <c r="F1233" s="44">
        <v>2.7566638309508562E-3</v>
      </c>
      <c r="G1233" s="44">
        <v>0</v>
      </c>
      <c r="H1233" s="44">
        <v>0</v>
      </c>
      <c r="I1233" s="44">
        <v>0</v>
      </c>
      <c r="J1233" s="44">
        <v>3.2550165108379811E-2</v>
      </c>
      <c r="K1233" s="44">
        <v>0.12130960095515324</v>
      </c>
      <c r="L1233" s="44">
        <v>8.4750314868236156</v>
      </c>
      <c r="M1233" s="44">
        <v>11.917508125305176</v>
      </c>
      <c r="N1233" s="44">
        <v>6.0939467361187383E-9</v>
      </c>
    </row>
    <row r="1234" spans="1:14" x14ac:dyDescent="0.35">
      <c r="A1234" t="s">
        <v>1223</v>
      </c>
      <c r="B1234" t="s">
        <v>1874</v>
      </c>
      <c r="C1234" t="s">
        <v>1940</v>
      </c>
      <c r="D1234" t="s">
        <v>2078</v>
      </c>
      <c r="E1234" s="44">
        <v>9.3964710831642151E-2</v>
      </c>
      <c r="F1234" s="44">
        <v>2.9709748923778534E-3</v>
      </c>
      <c r="G1234" s="44">
        <v>0</v>
      </c>
      <c r="H1234" s="44">
        <v>0</v>
      </c>
      <c r="I1234" s="44">
        <v>0</v>
      </c>
      <c r="J1234" s="44">
        <v>3.3410392808049985E-2</v>
      </c>
      <c r="K1234" s="44">
        <v>0.13034607779065061</v>
      </c>
      <c r="L1234" s="44">
        <v>9.1361735428968327</v>
      </c>
      <c r="M1234" s="44">
        <v>12.208406448364258</v>
      </c>
      <c r="N1234" s="44">
        <v>-4.4667096826822572E-9</v>
      </c>
    </row>
    <row r="1235" spans="1:14" x14ac:dyDescent="0.35">
      <c r="A1235" t="s">
        <v>1224</v>
      </c>
      <c r="B1235" t="s">
        <v>1874</v>
      </c>
      <c r="C1235" t="s">
        <v>1941</v>
      </c>
      <c r="D1235" t="s">
        <v>2078</v>
      </c>
      <c r="E1235" s="44">
        <v>0.10376085340976715</v>
      </c>
      <c r="F1235" s="44">
        <v>3.2620227430015802E-3</v>
      </c>
      <c r="G1235" s="44">
        <v>0</v>
      </c>
      <c r="H1235" s="44">
        <v>0</v>
      </c>
      <c r="I1235" s="44">
        <v>0</v>
      </c>
      <c r="J1235" s="44">
        <v>3.4559039647754426E-2</v>
      </c>
      <c r="K1235" s="44">
        <v>0.14158191865603822</v>
      </c>
      <c r="L1235" s="44">
        <v>9.7085786386944335</v>
      </c>
      <c r="M1235" s="44">
        <v>12.501154899597168</v>
      </c>
      <c r="N1235" s="44">
        <v>4.9509908672806802E-9</v>
      </c>
    </row>
    <row r="1236" spans="1:14" x14ac:dyDescent="0.35">
      <c r="A1236" t="s">
        <v>1225</v>
      </c>
      <c r="B1236" t="s">
        <v>1875</v>
      </c>
      <c r="C1236" t="s">
        <v>1933</v>
      </c>
      <c r="D1236" t="s">
        <v>2079</v>
      </c>
      <c r="E1236" s="44">
        <v>1.2372195487841964E-3</v>
      </c>
      <c r="F1236" s="44">
        <v>5.2072304242756218E-5</v>
      </c>
      <c r="G1236" s="44">
        <v>0</v>
      </c>
      <c r="H1236" s="44">
        <v>0</v>
      </c>
      <c r="I1236" s="44">
        <v>0</v>
      </c>
      <c r="J1236" s="44">
        <v>1.1550062096935901E-3</v>
      </c>
      <c r="K1236" s="44">
        <v>2.9377810696362546E-3</v>
      </c>
      <c r="L1236" s="44">
        <v>0.19745405289096526</v>
      </c>
      <c r="M1236" s="44">
        <v>0.17477600276470184</v>
      </c>
      <c r="N1236" s="44">
        <v>4.9348297053592393E-4</v>
      </c>
    </row>
    <row r="1237" spans="1:14" x14ac:dyDescent="0.35">
      <c r="A1237" t="s">
        <v>1226</v>
      </c>
      <c r="B1237" t="s">
        <v>1875</v>
      </c>
      <c r="C1237" t="s">
        <v>1934</v>
      </c>
      <c r="D1237" t="s">
        <v>2079</v>
      </c>
      <c r="E1237" s="44">
        <v>1.4210182707756758E-3</v>
      </c>
      <c r="F1237" s="44">
        <v>7.666822784813121E-5</v>
      </c>
      <c r="G1237" s="44">
        <v>0</v>
      </c>
      <c r="H1237" s="44">
        <v>0</v>
      </c>
      <c r="I1237" s="44">
        <v>0</v>
      </c>
      <c r="J1237" s="44">
        <v>1.3968064734878804E-3</v>
      </c>
      <c r="K1237" s="44">
        <v>3.5165455434958918E-3</v>
      </c>
      <c r="L1237" s="44">
        <v>0.23321352257010688</v>
      </c>
      <c r="M1237" s="44">
        <v>0.17879998683929443</v>
      </c>
      <c r="N1237" s="44">
        <v>6.22052578660162E-4</v>
      </c>
    </row>
    <row r="1238" spans="1:14" x14ac:dyDescent="0.35">
      <c r="A1238" t="s">
        <v>1227</v>
      </c>
      <c r="B1238" t="s">
        <v>1875</v>
      </c>
      <c r="C1238" t="s">
        <v>1935</v>
      </c>
      <c r="D1238" t="s">
        <v>2079</v>
      </c>
      <c r="E1238" s="44">
        <v>1.8475275719538331E-3</v>
      </c>
      <c r="F1238" s="44">
        <v>1.733949757181108E-4</v>
      </c>
      <c r="G1238" s="44">
        <v>8.4274770415504463E-6</v>
      </c>
      <c r="H1238" s="44">
        <v>2.2739783162251115E-4</v>
      </c>
      <c r="I1238" s="44">
        <v>3.2597770768916234E-5</v>
      </c>
      <c r="J1238" s="44">
        <v>1.5538227561929386E-3</v>
      </c>
      <c r="K1238" s="44">
        <v>4.9810825827541535E-3</v>
      </c>
      <c r="L1238" s="44">
        <v>0.25256055697375679</v>
      </c>
      <c r="M1238" s="44">
        <v>0.18288902938365936</v>
      </c>
      <c r="N1238" s="44">
        <v>1.1379143386089823E-3</v>
      </c>
    </row>
    <row r="1239" spans="1:14" x14ac:dyDescent="0.35">
      <c r="A1239" t="s">
        <v>1228</v>
      </c>
      <c r="B1239" t="s">
        <v>1875</v>
      </c>
      <c r="C1239" t="s">
        <v>1936</v>
      </c>
      <c r="D1239" t="s">
        <v>2079</v>
      </c>
      <c r="E1239" s="44">
        <v>1.7072560731321573E-3</v>
      </c>
      <c r="F1239" s="44">
        <v>1.5048212662804872E-4</v>
      </c>
      <c r="G1239" s="44">
        <v>9.1338273477958865E-7</v>
      </c>
      <c r="H1239" s="44">
        <v>2.2174290279508568E-5</v>
      </c>
      <c r="I1239" s="44">
        <v>3.2373720841860631E-6</v>
      </c>
      <c r="J1239" s="44">
        <v>1.6318327840199457E-3</v>
      </c>
      <c r="K1239" s="44">
        <v>4.3049343181568861E-3</v>
      </c>
      <c r="L1239" s="44">
        <v>0.30292548927409008</v>
      </c>
      <c r="M1239" s="44">
        <v>0.18704502284526825</v>
      </c>
      <c r="N1239" s="44">
        <v>7.8903817758094186E-4</v>
      </c>
    </row>
    <row r="1240" spans="1:14" x14ac:dyDescent="0.35">
      <c r="A1240" t="s">
        <v>1229</v>
      </c>
      <c r="B1240" t="s">
        <v>1875</v>
      </c>
      <c r="C1240" t="s">
        <v>1937</v>
      </c>
      <c r="D1240" t="s">
        <v>2079</v>
      </c>
      <c r="E1240" s="44">
        <v>1.777158584445715E-3</v>
      </c>
      <c r="F1240" s="44">
        <v>1.7031384049914777E-4</v>
      </c>
      <c r="G1240" s="44">
        <v>0</v>
      </c>
      <c r="H1240" s="44">
        <v>0</v>
      </c>
      <c r="I1240" s="44">
        <v>0</v>
      </c>
      <c r="J1240" s="44">
        <v>1.2998937996420944E-3</v>
      </c>
      <c r="K1240" s="44">
        <v>3.9926349025736106E-3</v>
      </c>
      <c r="L1240" s="44">
        <v>0.3489416577515661</v>
      </c>
      <c r="M1240" s="44">
        <v>0.1912660151720047</v>
      </c>
      <c r="N1240" s="44">
        <v>7.4526864888282279E-4</v>
      </c>
    </row>
    <row r="1241" spans="1:14" x14ac:dyDescent="0.35">
      <c r="A1241" t="s">
        <v>1230</v>
      </c>
      <c r="B1241" t="s">
        <v>1875</v>
      </c>
      <c r="C1241" t="s">
        <v>1938</v>
      </c>
      <c r="D1241" t="s">
        <v>2079</v>
      </c>
      <c r="E1241" s="44">
        <v>1.5737828798592091E-3</v>
      </c>
      <c r="F1241" s="44">
        <v>6.278581713559106E-5</v>
      </c>
      <c r="G1241" s="44">
        <v>0</v>
      </c>
      <c r="H1241" s="44">
        <v>0</v>
      </c>
      <c r="I1241" s="44">
        <v>0</v>
      </c>
      <c r="J1241" s="44">
        <v>6.0221209669920719E-5</v>
      </c>
      <c r="K1241" s="44">
        <v>1.7857819457020882E-3</v>
      </c>
      <c r="L1241" s="44">
        <v>0.31552089550093643</v>
      </c>
      <c r="M1241" s="44">
        <v>0.19555297493934631</v>
      </c>
      <c r="N1241" s="44">
        <v>8.8992046313324897E-5</v>
      </c>
    </row>
    <row r="1242" spans="1:14" x14ac:dyDescent="0.35">
      <c r="A1242" t="s">
        <v>1231</v>
      </c>
      <c r="B1242" t="s">
        <v>1875</v>
      </c>
      <c r="C1242" t="s">
        <v>1939</v>
      </c>
      <c r="D1242" t="s">
        <v>2079</v>
      </c>
      <c r="E1242" s="44">
        <v>2.0773541182279587E-3</v>
      </c>
      <c r="F1242" s="44">
        <v>1.9657224765978754E-4</v>
      </c>
      <c r="G1242" s="44">
        <v>0</v>
      </c>
      <c r="H1242" s="44">
        <v>0</v>
      </c>
      <c r="I1242" s="44">
        <v>0</v>
      </c>
      <c r="J1242" s="44">
        <v>0</v>
      </c>
      <c r="K1242" s="44">
        <v>2.7258957389674245E-3</v>
      </c>
      <c r="L1242" s="44">
        <v>0.35423810874552447</v>
      </c>
      <c r="M1242" s="44">
        <v>0.19990998506546021</v>
      </c>
      <c r="N1242" s="44">
        <v>4.5196946039116961E-4</v>
      </c>
    </row>
    <row r="1243" spans="1:14" x14ac:dyDescent="0.35">
      <c r="A1243" t="s">
        <v>1232</v>
      </c>
      <c r="B1243" t="s">
        <v>1875</v>
      </c>
      <c r="C1243" t="s">
        <v>1940</v>
      </c>
      <c r="D1243" t="s">
        <v>2079</v>
      </c>
      <c r="E1243" s="44">
        <v>2.2930295672267675E-3</v>
      </c>
      <c r="F1243" s="44">
        <v>2.1953173563815653E-4</v>
      </c>
      <c r="G1243" s="44">
        <v>0</v>
      </c>
      <c r="H1243" s="44">
        <v>0</v>
      </c>
      <c r="I1243" s="44">
        <v>0</v>
      </c>
      <c r="J1243" s="44">
        <v>3.1690609276735363E-4</v>
      </c>
      <c r="K1243" s="44">
        <v>3.3469402405174125E-3</v>
      </c>
      <c r="L1243" s="44">
        <v>0.39254699749487398</v>
      </c>
      <c r="M1243" s="44">
        <v>0.20432698726654053</v>
      </c>
      <c r="N1243" s="44">
        <v>5.174727575736433E-4</v>
      </c>
    </row>
    <row r="1244" spans="1:14" x14ac:dyDescent="0.35">
      <c r="A1244" t="s">
        <v>1233</v>
      </c>
      <c r="B1244" t="s">
        <v>1875</v>
      </c>
      <c r="C1244" t="s">
        <v>1941</v>
      </c>
      <c r="D1244" t="s">
        <v>2079</v>
      </c>
      <c r="E1244" s="44">
        <v>2.5968905538320541E-3</v>
      </c>
      <c r="F1244" s="44">
        <v>2.6022503152489662E-4</v>
      </c>
      <c r="G1244" s="44">
        <v>2.1242467482807115E-6</v>
      </c>
      <c r="H1244" s="44">
        <v>4.2919742554659024E-5</v>
      </c>
      <c r="I1244" s="44">
        <v>6.4943496909108944E-6</v>
      </c>
      <c r="J1244" s="44">
        <v>9.211722853739178E-4</v>
      </c>
      <c r="K1244" s="44">
        <v>4.8475994689028985E-3</v>
      </c>
      <c r="L1244" s="44">
        <v>0.4498337600254253</v>
      </c>
      <c r="M1244" s="44">
        <v>0.20881800353527069</v>
      </c>
      <c r="N1244" s="44">
        <v>1.017773138215384E-3</v>
      </c>
    </row>
    <row r="1245" spans="1:14" x14ac:dyDescent="0.35">
      <c r="A1245" t="s">
        <v>1234</v>
      </c>
      <c r="B1245" t="s">
        <v>1876</v>
      </c>
      <c r="C1245" t="s">
        <v>1933</v>
      </c>
      <c r="D1245" t="s">
        <v>2080</v>
      </c>
      <c r="E1245" s="44">
        <v>2.485056035220623E-2</v>
      </c>
      <c r="F1245" s="44">
        <v>4.4350638054311275E-3</v>
      </c>
      <c r="G1245" s="44">
        <v>0</v>
      </c>
      <c r="H1245" s="44">
        <v>0</v>
      </c>
      <c r="I1245" s="44">
        <v>0</v>
      </c>
      <c r="J1245" s="44">
        <v>0</v>
      </c>
      <c r="K1245" s="44">
        <v>2.9878503156094461E-2</v>
      </c>
      <c r="L1245" s="44">
        <v>0.96997377481817737</v>
      </c>
      <c r="M1245" s="44">
        <v>9.1405004262924194E-2</v>
      </c>
      <c r="N1245" s="44">
        <v>5.9287853279581595E-4</v>
      </c>
    </row>
    <row r="1246" spans="1:14" x14ac:dyDescent="0.35">
      <c r="A1246" t="s">
        <v>1235</v>
      </c>
      <c r="B1246" t="s">
        <v>1876</v>
      </c>
      <c r="C1246" t="s">
        <v>1934</v>
      </c>
      <c r="D1246" t="s">
        <v>2080</v>
      </c>
      <c r="E1246" s="44">
        <v>2.3912228643894196E-2</v>
      </c>
      <c r="F1246" s="44">
        <v>4.8473640345036983E-3</v>
      </c>
      <c r="G1246" s="44">
        <v>0</v>
      </c>
      <c r="H1246" s="44">
        <v>0</v>
      </c>
      <c r="I1246" s="44">
        <v>0</v>
      </c>
      <c r="J1246" s="44">
        <v>0</v>
      </c>
      <c r="K1246" s="44">
        <v>3.0136072854481988E-2</v>
      </c>
      <c r="L1246" s="44">
        <v>1.0184267814786445</v>
      </c>
      <c r="M1246" s="44">
        <v>9.1834001243114471E-2</v>
      </c>
      <c r="N1246" s="44">
        <v>1.3764797104228073E-3</v>
      </c>
    </row>
    <row r="1247" spans="1:14" x14ac:dyDescent="0.35">
      <c r="A1247" t="s">
        <v>1236</v>
      </c>
      <c r="B1247" t="s">
        <v>1876</v>
      </c>
      <c r="C1247" t="s">
        <v>1935</v>
      </c>
      <c r="D1247" t="s">
        <v>2080</v>
      </c>
      <c r="E1247" s="44">
        <v>2.5408202782273293E-2</v>
      </c>
      <c r="F1247" s="44">
        <v>5.848525557667017E-3</v>
      </c>
      <c r="G1247" s="44">
        <v>0</v>
      </c>
      <c r="H1247" s="44">
        <v>0</v>
      </c>
      <c r="I1247" s="44">
        <v>0</v>
      </c>
      <c r="J1247" s="44">
        <v>0</v>
      </c>
      <c r="K1247" s="44">
        <v>3.2618567400023571E-2</v>
      </c>
      <c r="L1247" s="44">
        <v>1.0596269282729474</v>
      </c>
      <c r="M1247" s="44">
        <v>9.2285014688968658E-2</v>
      </c>
      <c r="N1247" s="44">
        <v>1.3618395257445487E-3</v>
      </c>
    </row>
    <row r="1248" spans="1:14" x14ac:dyDescent="0.35">
      <c r="A1248" t="s">
        <v>1237</v>
      </c>
      <c r="B1248" t="s">
        <v>1876</v>
      </c>
      <c r="C1248" t="s">
        <v>1936</v>
      </c>
      <c r="D1248" t="s">
        <v>2080</v>
      </c>
      <c r="E1248" s="44">
        <v>2.6866152882575989E-2</v>
      </c>
      <c r="F1248" s="44">
        <v>6.8199601955711842E-3</v>
      </c>
      <c r="G1248" s="44">
        <v>0</v>
      </c>
      <c r="H1248" s="44">
        <v>0</v>
      </c>
      <c r="I1248" s="44">
        <v>0</v>
      </c>
      <c r="J1248" s="44">
        <v>0</v>
      </c>
      <c r="K1248" s="44">
        <v>3.4101112320965181E-2</v>
      </c>
      <c r="L1248" s="44">
        <v>1.3278471593012731</v>
      </c>
      <c r="M1248" s="44">
        <v>9.2765003442764282E-2</v>
      </c>
      <c r="N1248" s="44">
        <v>4.1499970847929529E-4</v>
      </c>
    </row>
    <row r="1249" spans="1:14" x14ac:dyDescent="0.35">
      <c r="A1249" t="s">
        <v>1238</v>
      </c>
      <c r="B1249" t="s">
        <v>1876</v>
      </c>
      <c r="C1249" t="s">
        <v>1937</v>
      </c>
      <c r="D1249" t="s">
        <v>2080</v>
      </c>
      <c r="E1249" s="44">
        <v>4.3585028499364853E-2</v>
      </c>
      <c r="F1249" s="44">
        <v>1.3123380951583385E-2</v>
      </c>
      <c r="G1249" s="44">
        <v>0</v>
      </c>
      <c r="H1249" s="44">
        <v>0</v>
      </c>
      <c r="I1249" s="44">
        <v>0</v>
      </c>
      <c r="J1249" s="44">
        <v>9.0894202261208022E-4</v>
      </c>
      <c r="K1249" s="44">
        <v>5.7719438030151851E-2</v>
      </c>
      <c r="L1249" s="44">
        <v>1.3431022563556343</v>
      </c>
      <c r="M1249" s="44">
        <v>9.3254007399082184E-2</v>
      </c>
      <c r="N1249" s="44">
        <v>1.0208562526895643E-4</v>
      </c>
    </row>
    <row r="1250" spans="1:14" x14ac:dyDescent="0.35">
      <c r="A1250" t="s">
        <v>1239</v>
      </c>
      <c r="B1250" t="s">
        <v>1876</v>
      </c>
      <c r="C1250" t="s">
        <v>1938</v>
      </c>
      <c r="D1250" t="s">
        <v>2080</v>
      </c>
      <c r="E1250" s="44">
        <v>3.4230884164571762E-2</v>
      </c>
      <c r="F1250" s="44">
        <v>9.8077170550823212E-3</v>
      </c>
      <c r="G1250" s="44">
        <v>0</v>
      </c>
      <c r="H1250" s="44">
        <v>0</v>
      </c>
      <c r="I1250" s="44">
        <v>0</v>
      </c>
      <c r="J1250" s="44">
        <v>1.2020700703035819E-3</v>
      </c>
      <c r="K1250" s="44">
        <v>4.5557884398240191E-2</v>
      </c>
      <c r="L1250" s="44">
        <v>1.3772382074625924</v>
      </c>
      <c r="M1250" s="44">
        <v>9.3742005527019501E-2</v>
      </c>
      <c r="N1250" s="44">
        <v>3.1721310828252552E-4</v>
      </c>
    </row>
    <row r="1251" spans="1:14" x14ac:dyDescent="0.35">
      <c r="A1251" t="s">
        <v>1240</v>
      </c>
      <c r="B1251" t="s">
        <v>1876</v>
      </c>
      <c r="C1251" t="s">
        <v>1939</v>
      </c>
      <c r="D1251" t="s">
        <v>2080</v>
      </c>
      <c r="E1251" s="44">
        <v>3.417564183473587E-2</v>
      </c>
      <c r="F1251" s="44">
        <v>1.0250433348119259E-2</v>
      </c>
      <c r="G1251" s="44">
        <v>0</v>
      </c>
      <c r="H1251" s="44">
        <v>0</v>
      </c>
      <c r="I1251" s="44">
        <v>0</v>
      </c>
      <c r="J1251" s="44">
        <v>9.4643989006882874E-4</v>
      </c>
      <c r="K1251" s="44">
        <v>4.6684039080425198E-2</v>
      </c>
      <c r="L1251" s="44">
        <v>1.4274924117604635</v>
      </c>
      <c r="M1251" s="44">
        <v>9.4228014349937439E-2</v>
      </c>
      <c r="N1251" s="44">
        <v>1.3115230761786625E-3</v>
      </c>
    </row>
    <row r="1252" spans="1:14" x14ac:dyDescent="0.35">
      <c r="A1252" t="s">
        <v>1241</v>
      </c>
      <c r="B1252" t="s">
        <v>1876</v>
      </c>
      <c r="C1252" t="s">
        <v>1940</v>
      </c>
      <c r="D1252" t="s">
        <v>2080</v>
      </c>
      <c r="E1252" s="44">
        <v>3.7966027855873108E-2</v>
      </c>
      <c r="F1252" s="44">
        <v>1.3286394998431206E-2</v>
      </c>
      <c r="G1252" s="44">
        <v>4.7895802708808333E-5</v>
      </c>
      <c r="H1252" s="44">
        <v>2.0675992709584534E-4</v>
      </c>
      <c r="I1252" s="44">
        <v>3.1285635486710817E-5</v>
      </c>
      <c r="J1252" s="44">
        <v>9.7555297998862202E-4</v>
      </c>
      <c r="K1252" s="44">
        <v>5.4163342556247607E-2</v>
      </c>
      <c r="L1252" s="44">
        <v>1.4979595689724943</v>
      </c>
      <c r="M1252" s="44">
        <v>9.4736993312835693E-2</v>
      </c>
      <c r="N1252" s="44">
        <v>1.6494227518704802E-3</v>
      </c>
    </row>
    <row r="1253" spans="1:14" x14ac:dyDescent="0.35">
      <c r="A1253" t="s">
        <v>1242</v>
      </c>
      <c r="B1253" t="s">
        <v>1876</v>
      </c>
      <c r="C1253" t="s">
        <v>1941</v>
      </c>
      <c r="D1253" t="s">
        <v>2080</v>
      </c>
      <c r="E1253" s="44">
        <v>4.1870273649692535E-2</v>
      </c>
      <c r="F1253" s="44">
        <v>1.5722755342721939E-2</v>
      </c>
      <c r="G1253" s="44">
        <v>8.5717023466713727E-5</v>
      </c>
      <c r="H1253" s="44">
        <v>3.7002918543294072E-4</v>
      </c>
      <c r="I1253" s="44">
        <v>5.5990527471294627E-5</v>
      </c>
      <c r="J1253" s="44">
        <v>9.9045348757280556E-4</v>
      </c>
      <c r="K1253" s="44">
        <v>6.0974785217666985E-2</v>
      </c>
      <c r="L1253" s="44">
        <v>1.563944073541234</v>
      </c>
      <c r="M1253" s="44">
        <v>9.5234982669353485E-2</v>
      </c>
      <c r="N1253" s="44">
        <v>1.8795670599605907E-3</v>
      </c>
    </row>
    <row r="1254" spans="1:14" x14ac:dyDescent="0.35">
      <c r="A1254" t="s">
        <v>1243</v>
      </c>
      <c r="B1254" t="s">
        <v>1877</v>
      </c>
      <c r="C1254" t="s">
        <v>1933</v>
      </c>
      <c r="D1254" t="s">
        <v>2081</v>
      </c>
      <c r="E1254" s="44">
        <v>2.5851771235466003E-2</v>
      </c>
      <c r="F1254" s="44">
        <v>8.2396779907867312E-4</v>
      </c>
      <c r="G1254" s="44">
        <v>0</v>
      </c>
      <c r="H1254" s="44">
        <v>0</v>
      </c>
      <c r="I1254" s="44">
        <v>0</v>
      </c>
      <c r="J1254" s="44">
        <v>0.36959448869894429</v>
      </c>
      <c r="K1254" s="44">
        <v>2.667573939653008E-2</v>
      </c>
      <c r="L1254" s="44">
        <v>16.245303226925216</v>
      </c>
      <c r="M1254" s="44">
        <v>12.916228294372559</v>
      </c>
      <c r="N1254" s="44">
        <v>-0.36959448769667463</v>
      </c>
    </row>
    <row r="1255" spans="1:14" x14ac:dyDescent="0.35">
      <c r="A1255" t="s">
        <v>1244</v>
      </c>
      <c r="B1255" t="s">
        <v>1877</v>
      </c>
      <c r="C1255" t="s">
        <v>1934</v>
      </c>
      <c r="D1255" t="s">
        <v>2081</v>
      </c>
      <c r="E1255" s="44">
        <v>3.6484848707914352E-2</v>
      </c>
      <c r="F1255" s="44">
        <v>1.2684407411143184E-3</v>
      </c>
      <c r="G1255" s="44">
        <v>0</v>
      </c>
      <c r="H1255" s="44">
        <v>0</v>
      </c>
      <c r="I1255" s="44">
        <v>0</v>
      </c>
      <c r="J1255" s="44">
        <v>0.45418180886413162</v>
      </c>
      <c r="K1255" s="44">
        <v>0.61409531668539774</v>
      </c>
      <c r="L1255" s="44">
        <v>17.895164404804483</v>
      </c>
      <c r="M1255" s="44">
        <v>13.300909042358398</v>
      </c>
      <c r="N1255" s="44">
        <v>0.12216022011846728</v>
      </c>
    </row>
    <row r="1256" spans="1:14" x14ac:dyDescent="0.35">
      <c r="A1256" t="s">
        <v>1245</v>
      </c>
      <c r="B1256" t="s">
        <v>1877</v>
      </c>
      <c r="C1256" t="s">
        <v>1935</v>
      </c>
      <c r="D1256" t="s">
        <v>2081</v>
      </c>
      <c r="E1256" s="44">
        <v>3.3623956143856049E-2</v>
      </c>
      <c r="F1256" s="44">
        <v>1.2115592835471034E-3</v>
      </c>
      <c r="G1256" s="44">
        <v>0</v>
      </c>
      <c r="H1256" s="44">
        <v>0</v>
      </c>
      <c r="I1256" s="44">
        <v>0</v>
      </c>
      <c r="J1256" s="44">
        <v>0.49332943998666934</v>
      </c>
      <c r="K1256" s="44">
        <v>0.66800499137308722</v>
      </c>
      <c r="L1256" s="44">
        <v>17.835285874599538</v>
      </c>
      <c r="M1256" s="44">
        <v>13.703513145446777</v>
      </c>
      <c r="N1256" s="44">
        <v>0.13984003770524456</v>
      </c>
    </row>
    <row r="1257" spans="1:14" x14ac:dyDescent="0.35">
      <c r="A1257" t="s">
        <v>1246</v>
      </c>
      <c r="B1257" t="s">
        <v>1877</v>
      </c>
      <c r="C1257" t="s">
        <v>1936</v>
      </c>
      <c r="D1257" t="s">
        <v>2081</v>
      </c>
      <c r="E1257" s="44">
        <v>3.6134675145149231E-2</v>
      </c>
      <c r="F1257" s="44">
        <v>1.3272163923829794E-3</v>
      </c>
      <c r="G1257" s="44">
        <v>0</v>
      </c>
      <c r="H1257" s="44">
        <v>0</v>
      </c>
      <c r="I1257" s="44">
        <v>0</v>
      </c>
      <c r="J1257" s="44">
        <v>0.53334316914289159</v>
      </c>
      <c r="K1257" s="44">
        <v>0.70257423119519335</v>
      </c>
      <c r="L1257" s="44">
        <v>18.966110402834751</v>
      </c>
      <c r="M1257" s="44">
        <v>14.120321273803711</v>
      </c>
      <c r="N1257" s="44">
        <v>0.13176917028193891</v>
      </c>
    </row>
    <row r="1258" spans="1:14" x14ac:dyDescent="0.35">
      <c r="A1258" t="s">
        <v>1247</v>
      </c>
      <c r="B1258" t="s">
        <v>1877</v>
      </c>
      <c r="C1258" t="s">
        <v>1937</v>
      </c>
      <c r="D1258" t="s">
        <v>2081</v>
      </c>
      <c r="E1258" s="44">
        <v>4.9633227288722992E-2</v>
      </c>
      <c r="F1258" s="44">
        <v>1.963714137673378E-3</v>
      </c>
      <c r="G1258" s="44">
        <v>0</v>
      </c>
      <c r="H1258" s="44">
        <v>0</v>
      </c>
      <c r="I1258" s="44">
        <v>0</v>
      </c>
      <c r="J1258" s="44">
        <v>0.55430274155805537</v>
      </c>
      <c r="K1258" s="44">
        <v>0.74230424176914922</v>
      </c>
      <c r="L1258" s="44">
        <v>19.802333257527451</v>
      </c>
      <c r="M1258" s="44">
        <v>14.546109199523926</v>
      </c>
      <c r="N1258" s="44">
        <v>0.13640456064734263</v>
      </c>
    </row>
    <row r="1259" spans="1:14" x14ac:dyDescent="0.35">
      <c r="A1259" t="s">
        <v>1248</v>
      </c>
      <c r="B1259" t="s">
        <v>1877</v>
      </c>
      <c r="C1259" t="s">
        <v>1938</v>
      </c>
      <c r="D1259" t="s">
        <v>2081</v>
      </c>
      <c r="E1259" s="44">
        <v>6.2600277364253998E-2</v>
      </c>
      <c r="F1259" s="44">
        <v>2.6371893472969532E-3</v>
      </c>
      <c r="G1259" s="44">
        <v>0</v>
      </c>
      <c r="H1259" s="44">
        <v>0</v>
      </c>
      <c r="I1259" s="44">
        <v>0</v>
      </c>
      <c r="J1259" s="44">
        <v>0.58392329431006407</v>
      </c>
      <c r="K1259" s="44">
        <v>0.79159244155952735</v>
      </c>
      <c r="L1259" s="44">
        <v>17.776562727017403</v>
      </c>
      <c r="M1259" s="44">
        <v>14.976995468139648</v>
      </c>
      <c r="N1259" s="44">
        <v>0.14243167727828332</v>
      </c>
    </row>
    <row r="1260" spans="1:14" x14ac:dyDescent="0.35">
      <c r="A1260" t="s">
        <v>1249</v>
      </c>
      <c r="B1260" t="s">
        <v>1877</v>
      </c>
      <c r="C1260" t="s">
        <v>1939</v>
      </c>
      <c r="D1260" t="s">
        <v>2081</v>
      </c>
      <c r="E1260" s="44">
        <v>7.0087693631649017E-2</v>
      </c>
      <c r="F1260" s="44">
        <v>2.8184924740344286E-3</v>
      </c>
      <c r="G1260" s="44">
        <v>0</v>
      </c>
      <c r="H1260" s="44">
        <v>0</v>
      </c>
      <c r="I1260" s="44">
        <v>0</v>
      </c>
      <c r="J1260" s="44">
        <v>0.5697489226669008</v>
      </c>
      <c r="K1260" s="44">
        <v>0.78187593153655932</v>
      </c>
      <c r="L1260" s="44">
        <v>18.981727947042707</v>
      </c>
      <c r="M1260" s="44">
        <v>15.411613464355469</v>
      </c>
      <c r="N1260" s="44">
        <v>0.13922082020283799</v>
      </c>
    </row>
    <row r="1261" spans="1:14" x14ac:dyDescent="0.35">
      <c r="A1261" t="s">
        <v>1250</v>
      </c>
      <c r="B1261" t="s">
        <v>1877</v>
      </c>
      <c r="C1261" t="s">
        <v>1940</v>
      </c>
      <c r="D1261" t="s">
        <v>2081</v>
      </c>
      <c r="E1261" s="44">
        <v>7.6974079012870789E-2</v>
      </c>
      <c r="F1261" s="44">
        <v>3.131890669465065E-3</v>
      </c>
      <c r="G1261" s="44">
        <v>0</v>
      </c>
      <c r="H1261" s="44">
        <v>0</v>
      </c>
      <c r="I1261" s="44">
        <v>0</v>
      </c>
      <c r="J1261" s="44">
        <v>0.58735758198839372</v>
      </c>
      <c r="K1261" s="44">
        <v>0.81124726033363959</v>
      </c>
      <c r="L1261" s="44">
        <v>21.112494404858865</v>
      </c>
      <c r="M1261" s="44">
        <v>15.850568771362305</v>
      </c>
      <c r="N1261" s="44">
        <v>0.14378371052555516</v>
      </c>
    </row>
    <row r="1262" spans="1:14" x14ac:dyDescent="0.35">
      <c r="A1262" t="s">
        <v>1251</v>
      </c>
      <c r="B1262" t="s">
        <v>1877</v>
      </c>
      <c r="C1262" t="s">
        <v>1941</v>
      </c>
      <c r="D1262" t="s">
        <v>2081</v>
      </c>
      <c r="E1262" s="44">
        <v>8.5034109652042389E-2</v>
      </c>
      <c r="F1262" s="44">
        <v>3.5129962489008904E-3</v>
      </c>
      <c r="G1262" s="44">
        <v>0</v>
      </c>
      <c r="H1262" s="44">
        <v>0</v>
      </c>
      <c r="I1262" s="44">
        <v>0</v>
      </c>
      <c r="J1262" s="44">
        <v>0.60499825480778568</v>
      </c>
      <c r="K1262" s="44">
        <v>0.84749471007456711</v>
      </c>
      <c r="L1262" s="44">
        <v>24.240364686625107</v>
      </c>
      <c r="M1262" s="44">
        <v>16.294273376464844</v>
      </c>
      <c r="N1262" s="44">
        <v>0.15394935215980587</v>
      </c>
    </row>
    <row r="1263" spans="1:14" x14ac:dyDescent="0.35">
      <c r="A1263" t="s">
        <v>1252</v>
      </c>
      <c r="B1263" t="s">
        <v>1878</v>
      </c>
      <c r="C1263" t="s">
        <v>1933</v>
      </c>
      <c r="D1263" t="s">
        <v>2082</v>
      </c>
      <c r="E1263" s="44">
        <v>3.851722925901413E-2</v>
      </c>
      <c r="F1263" s="44">
        <v>8.5914199007675052E-4</v>
      </c>
      <c r="G1263" s="44">
        <v>6.1801041010767221E-4</v>
      </c>
      <c r="H1263" s="44">
        <v>3.8866952527314425E-3</v>
      </c>
      <c r="I1263" s="44">
        <v>6.2680977862328291E-5</v>
      </c>
      <c r="J1263" s="44">
        <v>0</v>
      </c>
      <c r="K1263" s="44">
        <v>5.85833600888356E-2</v>
      </c>
      <c r="L1263" s="44">
        <v>2.5780261351534284</v>
      </c>
      <c r="M1263" s="44">
        <v>6.4587197303771973</v>
      </c>
      <c r="N1263" s="44">
        <v>1.4639601034890058E-2</v>
      </c>
    </row>
    <row r="1264" spans="1:14" x14ac:dyDescent="0.35">
      <c r="A1264" t="s">
        <v>1253</v>
      </c>
      <c r="B1264" t="s">
        <v>1878</v>
      </c>
      <c r="C1264" t="s">
        <v>1934</v>
      </c>
      <c r="D1264" t="s">
        <v>2082</v>
      </c>
      <c r="E1264" s="44">
        <v>5.9356886893510818E-2</v>
      </c>
      <c r="F1264" s="44">
        <v>2.4413922801613808E-3</v>
      </c>
      <c r="G1264" s="44">
        <v>1.7960399854928255E-3</v>
      </c>
      <c r="H1264" s="44">
        <v>1.0871813632547855E-2</v>
      </c>
      <c r="I1264" s="44">
        <v>2.2107690165285021E-4</v>
      </c>
      <c r="J1264" s="44">
        <v>5.3870327433506071E-4</v>
      </c>
      <c r="K1264" s="44">
        <v>9.5236572506044212E-2</v>
      </c>
      <c r="L1264" s="44">
        <v>2.9424551849735847</v>
      </c>
      <c r="M1264" s="44">
        <v>6.611691951751709</v>
      </c>
      <c r="N1264" s="44">
        <v>2.001066397667757E-2</v>
      </c>
    </row>
    <row r="1265" spans="1:14" x14ac:dyDescent="0.35">
      <c r="A1265" t="s">
        <v>1254</v>
      </c>
      <c r="B1265" t="s">
        <v>1878</v>
      </c>
      <c r="C1265" t="s">
        <v>1935</v>
      </c>
      <c r="D1265" t="s">
        <v>2082</v>
      </c>
      <c r="E1265" s="44">
        <v>5.9886954724788666E-2</v>
      </c>
      <c r="F1265" s="44">
        <v>3.1314624939113855E-3</v>
      </c>
      <c r="G1265" s="44">
        <v>1.9784867763519287E-3</v>
      </c>
      <c r="H1265" s="44">
        <v>1.2074412778019905E-2</v>
      </c>
      <c r="I1265" s="44">
        <v>2.3353807046078146E-4</v>
      </c>
      <c r="J1265" s="44">
        <v>0</v>
      </c>
      <c r="K1265" s="44">
        <v>9.5818658871950818E-2</v>
      </c>
      <c r="L1265" s="44">
        <v>3.8018064874352704</v>
      </c>
      <c r="M1265" s="44">
        <v>6.7661027908325195</v>
      </c>
      <c r="N1265" s="44">
        <v>1.8513803882898999E-2</v>
      </c>
    </row>
    <row r="1266" spans="1:14" x14ac:dyDescent="0.35">
      <c r="A1266" t="s">
        <v>1255</v>
      </c>
      <c r="B1266" t="s">
        <v>1878</v>
      </c>
      <c r="C1266" t="s">
        <v>1936</v>
      </c>
      <c r="D1266" t="s">
        <v>2082</v>
      </c>
      <c r="E1266" s="44">
        <v>6.257282942533493E-2</v>
      </c>
      <c r="F1266" s="44">
        <v>3.6782857496291399E-3</v>
      </c>
      <c r="G1266" s="44">
        <v>2.1478580310940742E-3</v>
      </c>
      <c r="H1266" s="44">
        <v>1.3598246499896049E-2</v>
      </c>
      <c r="I1266" s="44">
        <v>2.2183741384651512E-4</v>
      </c>
      <c r="J1266" s="44">
        <v>0</v>
      </c>
      <c r="K1266" s="44">
        <v>0.105530151951509</v>
      </c>
      <c r="L1266" s="44">
        <v>4.9155630929199363</v>
      </c>
      <c r="M1266" s="44">
        <v>6.9220786094665527</v>
      </c>
      <c r="N1266" s="44">
        <v>2.3311087715821743E-2</v>
      </c>
    </row>
    <row r="1267" spans="1:14" x14ac:dyDescent="0.35">
      <c r="A1267" t="s">
        <v>1256</v>
      </c>
      <c r="B1267" t="s">
        <v>1878</v>
      </c>
      <c r="C1267" t="s">
        <v>1937</v>
      </c>
      <c r="D1267" t="s">
        <v>2082</v>
      </c>
      <c r="E1267" s="44">
        <v>6.5600350499153137E-2</v>
      </c>
      <c r="F1267" s="44">
        <v>4.2516323737800121E-3</v>
      </c>
      <c r="G1267" s="44">
        <v>2.3384266532957554E-3</v>
      </c>
      <c r="H1267" s="44">
        <v>1.5345988795161247E-2</v>
      </c>
      <c r="I1267" s="44">
        <v>2.1056001423858106E-4</v>
      </c>
      <c r="J1267" s="44">
        <v>0</v>
      </c>
      <c r="K1267" s="44">
        <v>0.11205953176861869</v>
      </c>
      <c r="L1267" s="44">
        <v>5.0069265057502346</v>
      </c>
      <c r="M1267" s="44">
        <v>7.0791621208190918</v>
      </c>
      <c r="N1267" s="44">
        <v>2.4312576314269169E-2</v>
      </c>
    </row>
    <row r="1268" spans="1:14" x14ac:dyDescent="0.35">
      <c r="A1268" t="s">
        <v>1257</v>
      </c>
      <c r="B1268" t="s">
        <v>1878</v>
      </c>
      <c r="C1268" t="s">
        <v>1938</v>
      </c>
      <c r="D1268" t="s">
        <v>2082</v>
      </c>
      <c r="E1268" s="44">
        <v>6.9992870092391968E-2</v>
      </c>
      <c r="F1268" s="44">
        <v>4.3688137084245682E-3</v>
      </c>
      <c r="G1268" s="44">
        <v>2.1953771356493235E-3</v>
      </c>
      <c r="H1268" s="44">
        <v>1.4697161503136158E-2</v>
      </c>
      <c r="I1268" s="44">
        <v>1.8017894763033837E-4</v>
      </c>
      <c r="J1268" s="44">
        <v>0</v>
      </c>
      <c r="K1268" s="44">
        <v>0.10809137667802692</v>
      </c>
      <c r="L1268" s="44">
        <v>4.2519997010791224</v>
      </c>
      <c r="M1268" s="44">
        <v>7.237025260925293</v>
      </c>
      <c r="N1268" s="44">
        <v>1.665697242406726E-2</v>
      </c>
    </row>
    <row r="1269" spans="1:14" x14ac:dyDescent="0.35">
      <c r="A1269" t="s">
        <v>1258</v>
      </c>
      <c r="B1269" t="s">
        <v>1878</v>
      </c>
      <c r="C1269" t="s">
        <v>1939</v>
      </c>
      <c r="D1269" t="s">
        <v>2082</v>
      </c>
      <c r="E1269" s="44">
        <v>5.4533123970031738E-2</v>
      </c>
      <c r="F1269" s="44">
        <v>1.2445795582607388E-3</v>
      </c>
      <c r="G1269" s="44">
        <v>3.5691096854861826E-5</v>
      </c>
      <c r="H1269" s="44">
        <v>3.1734010553918779E-4</v>
      </c>
      <c r="I1269" s="44">
        <v>0</v>
      </c>
      <c r="J1269" s="44">
        <v>0</v>
      </c>
      <c r="K1269" s="44">
        <v>7.1840406818822755E-2</v>
      </c>
      <c r="L1269" s="44">
        <v>3.7847819286843047</v>
      </c>
      <c r="M1269" s="44">
        <v>7.3961901664733887</v>
      </c>
      <c r="N1269" s="44">
        <v>1.5709673477844133E-2</v>
      </c>
    </row>
    <row r="1270" spans="1:14" x14ac:dyDescent="0.35">
      <c r="A1270" t="s">
        <v>1259</v>
      </c>
      <c r="B1270" t="s">
        <v>1878</v>
      </c>
      <c r="C1270" t="s">
        <v>1940</v>
      </c>
      <c r="D1270" t="s">
        <v>2082</v>
      </c>
      <c r="E1270" s="44">
        <v>6.6923096776008606E-2</v>
      </c>
      <c r="F1270" s="44">
        <v>2.3749296087771654E-3</v>
      </c>
      <c r="G1270" s="44">
        <v>1.0910209966823459E-3</v>
      </c>
      <c r="H1270" s="44">
        <v>8.3796605467796326E-3</v>
      </c>
      <c r="I1270" s="44">
        <v>4.9351911002304405E-5</v>
      </c>
      <c r="J1270" s="44">
        <v>0</v>
      </c>
      <c r="K1270" s="44">
        <v>9.755328291257484E-2</v>
      </c>
      <c r="L1270" s="44">
        <v>3.6120216430950172</v>
      </c>
      <c r="M1270" s="44">
        <v>7.5572123527526855</v>
      </c>
      <c r="N1270" s="44">
        <v>1.8735222454868389E-2</v>
      </c>
    </row>
    <row r="1271" spans="1:14" x14ac:dyDescent="0.35">
      <c r="A1271" t="s">
        <v>1260</v>
      </c>
      <c r="B1271" t="s">
        <v>1878</v>
      </c>
      <c r="C1271" t="s">
        <v>1941</v>
      </c>
      <c r="D1271" t="s">
        <v>2082</v>
      </c>
      <c r="E1271" s="44">
        <v>0.10029181838035583</v>
      </c>
      <c r="F1271" s="44">
        <v>7.1816197596490383E-3</v>
      </c>
      <c r="G1271" s="44">
        <v>3.8617090322077274E-3</v>
      </c>
      <c r="H1271" s="44">
        <v>2.5952804833650589E-2</v>
      </c>
      <c r="I1271" s="44">
        <v>3.1319342087954283E-4</v>
      </c>
      <c r="J1271" s="44">
        <v>0</v>
      </c>
      <c r="K1271" s="44">
        <v>0.15978683913508296</v>
      </c>
      <c r="L1271" s="44">
        <v>3.7539180620459689</v>
      </c>
      <c r="M1271" s="44">
        <v>7.7197284698486328</v>
      </c>
      <c r="N1271" s="44">
        <v>2.2185687072666882E-2</v>
      </c>
    </row>
    <row r="1272" spans="1:14" x14ac:dyDescent="0.35">
      <c r="A1272" t="s">
        <v>1261</v>
      </c>
      <c r="B1272" t="s">
        <v>1879</v>
      </c>
      <c r="C1272" t="s">
        <v>1933</v>
      </c>
      <c r="D1272" t="s">
        <v>2083</v>
      </c>
      <c r="E1272" s="44">
        <v>0</v>
      </c>
      <c r="F1272" s="44">
        <v>0</v>
      </c>
      <c r="G1272" s="44"/>
      <c r="H1272" s="44"/>
      <c r="I1272" s="44"/>
      <c r="J1272" s="44">
        <v>0</v>
      </c>
      <c r="K1272" s="44">
        <v>0</v>
      </c>
      <c r="L1272" s="44"/>
      <c r="M1272" s="44"/>
      <c r="N1272" s="44">
        <v>0</v>
      </c>
    </row>
    <row r="1273" spans="1:14" x14ac:dyDescent="0.35">
      <c r="A1273" t="s">
        <v>1262</v>
      </c>
      <c r="B1273" t="s">
        <v>1879</v>
      </c>
      <c r="C1273" t="s">
        <v>1934</v>
      </c>
      <c r="D1273" t="s">
        <v>2083</v>
      </c>
      <c r="E1273" s="44">
        <v>0</v>
      </c>
      <c r="F1273" s="44">
        <v>0</v>
      </c>
      <c r="G1273" s="44"/>
      <c r="H1273" s="44"/>
      <c r="I1273" s="44"/>
      <c r="J1273" s="44">
        <v>0</v>
      </c>
      <c r="K1273" s="44">
        <v>0</v>
      </c>
      <c r="L1273" s="44"/>
      <c r="M1273" s="44"/>
      <c r="N1273" s="44">
        <v>0</v>
      </c>
    </row>
    <row r="1274" spans="1:14" x14ac:dyDescent="0.35">
      <c r="A1274" t="s">
        <v>1263</v>
      </c>
      <c r="B1274" t="s">
        <v>1879</v>
      </c>
      <c r="C1274" t="s">
        <v>1935</v>
      </c>
      <c r="D1274" t="s">
        <v>2083</v>
      </c>
      <c r="E1274" s="44">
        <v>0</v>
      </c>
      <c r="F1274" s="44">
        <v>0</v>
      </c>
      <c r="G1274" s="44"/>
      <c r="H1274" s="44"/>
      <c r="I1274" s="44"/>
      <c r="J1274" s="44">
        <v>0</v>
      </c>
      <c r="K1274" s="44">
        <v>0</v>
      </c>
      <c r="L1274" s="44"/>
      <c r="M1274" s="44"/>
      <c r="N1274" s="44">
        <v>0</v>
      </c>
    </row>
    <row r="1275" spans="1:14" x14ac:dyDescent="0.35">
      <c r="A1275" t="s">
        <v>1264</v>
      </c>
      <c r="B1275" t="s">
        <v>1879</v>
      </c>
      <c r="C1275" t="s">
        <v>1936</v>
      </c>
      <c r="D1275" t="s">
        <v>2083</v>
      </c>
      <c r="E1275" s="44">
        <v>0</v>
      </c>
      <c r="F1275" s="44">
        <v>0</v>
      </c>
      <c r="G1275" s="44"/>
      <c r="H1275" s="44"/>
      <c r="I1275" s="44"/>
      <c r="J1275" s="44">
        <v>0</v>
      </c>
      <c r="K1275" s="44">
        <v>0</v>
      </c>
      <c r="L1275" s="44"/>
      <c r="M1275" s="44"/>
      <c r="N1275" s="44">
        <v>0</v>
      </c>
    </row>
    <row r="1276" spans="1:14" x14ac:dyDescent="0.35">
      <c r="A1276" t="s">
        <v>1265</v>
      </c>
      <c r="B1276" t="s">
        <v>1879</v>
      </c>
      <c r="C1276" t="s">
        <v>1937</v>
      </c>
      <c r="D1276" t="s">
        <v>2083</v>
      </c>
      <c r="E1276" s="44">
        <v>0</v>
      </c>
      <c r="F1276" s="44">
        <v>0</v>
      </c>
      <c r="G1276" s="44"/>
      <c r="H1276" s="44"/>
      <c r="I1276" s="44"/>
      <c r="J1276" s="44">
        <v>0</v>
      </c>
      <c r="K1276" s="44">
        <v>0</v>
      </c>
      <c r="L1276" s="44"/>
      <c r="M1276" s="44"/>
      <c r="N1276" s="44">
        <v>0</v>
      </c>
    </row>
    <row r="1277" spans="1:14" x14ac:dyDescent="0.35">
      <c r="A1277" t="s">
        <v>1266</v>
      </c>
      <c r="B1277" t="s">
        <v>1879</v>
      </c>
      <c r="C1277" t="s">
        <v>1938</v>
      </c>
      <c r="D1277" t="s">
        <v>2083</v>
      </c>
      <c r="E1277" s="44">
        <v>0</v>
      </c>
      <c r="F1277" s="44">
        <v>0</v>
      </c>
      <c r="G1277" s="44"/>
      <c r="H1277" s="44"/>
      <c r="I1277" s="44"/>
      <c r="J1277" s="44">
        <v>0</v>
      </c>
      <c r="K1277" s="44">
        <v>0</v>
      </c>
      <c r="L1277" s="44"/>
      <c r="M1277" s="44"/>
      <c r="N1277" s="44">
        <v>0</v>
      </c>
    </row>
    <row r="1278" spans="1:14" x14ac:dyDescent="0.35">
      <c r="A1278" t="s">
        <v>1267</v>
      </c>
      <c r="B1278" t="s">
        <v>1879</v>
      </c>
      <c r="C1278" t="s">
        <v>1939</v>
      </c>
      <c r="D1278" t="s">
        <v>2083</v>
      </c>
      <c r="E1278" s="44">
        <v>0</v>
      </c>
      <c r="F1278" s="44">
        <v>0</v>
      </c>
      <c r="G1278" s="44"/>
      <c r="H1278" s="44"/>
      <c r="I1278" s="44"/>
      <c r="J1278" s="44">
        <v>0</v>
      </c>
      <c r="K1278" s="44">
        <v>0</v>
      </c>
      <c r="L1278" s="44"/>
      <c r="M1278" s="44"/>
      <c r="N1278" s="44">
        <v>0</v>
      </c>
    </row>
    <row r="1279" spans="1:14" x14ac:dyDescent="0.35">
      <c r="A1279" t="s">
        <v>1268</v>
      </c>
      <c r="B1279" t="s">
        <v>1879</v>
      </c>
      <c r="C1279" t="s">
        <v>1940</v>
      </c>
      <c r="D1279" t="s">
        <v>2083</v>
      </c>
      <c r="E1279" s="44">
        <v>0</v>
      </c>
      <c r="F1279" s="44">
        <v>0</v>
      </c>
      <c r="G1279" s="44"/>
      <c r="H1279" s="44"/>
      <c r="I1279" s="44"/>
      <c r="J1279" s="44">
        <v>0</v>
      </c>
      <c r="K1279" s="44">
        <v>0</v>
      </c>
      <c r="L1279" s="44"/>
      <c r="M1279" s="44"/>
      <c r="N1279" s="44">
        <v>0</v>
      </c>
    </row>
    <row r="1280" spans="1:14" x14ac:dyDescent="0.35">
      <c r="A1280" t="s">
        <v>1269</v>
      </c>
      <c r="B1280" t="s">
        <v>1879</v>
      </c>
      <c r="C1280" t="s">
        <v>1941</v>
      </c>
      <c r="D1280" t="s">
        <v>2083</v>
      </c>
      <c r="E1280" s="44">
        <v>0</v>
      </c>
      <c r="F1280" s="44">
        <v>0</v>
      </c>
      <c r="G1280" s="44"/>
      <c r="H1280" s="44"/>
      <c r="I1280" s="44"/>
      <c r="J1280" s="44">
        <v>0</v>
      </c>
      <c r="K1280" s="44">
        <v>0</v>
      </c>
      <c r="L1280" s="44"/>
      <c r="M1280" s="44"/>
      <c r="N1280" s="44">
        <v>0</v>
      </c>
    </row>
    <row r="1281" spans="1:14" x14ac:dyDescent="0.35">
      <c r="A1281" t="s">
        <v>1270</v>
      </c>
      <c r="B1281" t="s">
        <v>1880</v>
      </c>
      <c r="C1281" t="s">
        <v>1933</v>
      </c>
      <c r="D1281" t="s">
        <v>2084</v>
      </c>
      <c r="E1281" s="44">
        <v>0.1194121390581131</v>
      </c>
      <c r="F1281" s="44">
        <v>3.5270382650196552E-3</v>
      </c>
      <c r="G1281" s="44">
        <v>1.9315771758556366E-2</v>
      </c>
      <c r="H1281" s="44">
        <v>0.12011993676424026</v>
      </c>
      <c r="I1281" s="44">
        <v>0</v>
      </c>
      <c r="J1281" s="44">
        <v>7.287633493974735E-2</v>
      </c>
      <c r="K1281" s="44">
        <v>0.34706222296395423</v>
      </c>
      <c r="L1281" s="44">
        <v>11.28083151947653</v>
      </c>
      <c r="M1281" s="44">
        <v>2.1731698513031006</v>
      </c>
      <c r="N1281" s="44">
        <v>1.1811010094519347E-2</v>
      </c>
    </row>
    <row r="1282" spans="1:14" x14ac:dyDescent="0.35">
      <c r="A1282" t="s">
        <v>1271</v>
      </c>
      <c r="B1282" t="s">
        <v>1880</v>
      </c>
      <c r="C1282" t="s">
        <v>1934</v>
      </c>
      <c r="D1282" t="s">
        <v>2084</v>
      </c>
      <c r="E1282" s="44">
        <v>0.12260062992572784</v>
      </c>
      <c r="F1282" s="44">
        <v>3.7894202396273613E-3</v>
      </c>
      <c r="G1282" s="44">
        <v>1.5146403573453426E-2</v>
      </c>
      <c r="H1282" s="44">
        <v>8.8757924735546112E-2</v>
      </c>
      <c r="I1282" s="44">
        <v>0</v>
      </c>
      <c r="J1282" s="44">
        <v>9.2903239092987311E-2</v>
      </c>
      <c r="K1282" s="44">
        <v>0.41657292003597413</v>
      </c>
      <c r="L1282" s="44">
        <v>12.42334590832481</v>
      </c>
      <c r="M1282" s="44">
        <v>2.215620756149292</v>
      </c>
      <c r="N1282" s="44">
        <v>9.337530433127722E-2</v>
      </c>
    </row>
    <row r="1283" spans="1:14" x14ac:dyDescent="0.35">
      <c r="A1283" t="s">
        <v>1272</v>
      </c>
      <c r="B1283" t="s">
        <v>1880</v>
      </c>
      <c r="C1283" t="s">
        <v>1935</v>
      </c>
      <c r="D1283" t="s">
        <v>2084</v>
      </c>
      <c r="E1283" s="44">
        <v>0.12182066589593887</v>
      </c>
      <c r="F1283" s="44">
        <v>3.9430879987776279E-3</v>
      </c>
      <c r="G1283" s="44">
        <v>1.1353982612490654E-2</v>
      </c>
      <c r="H1283" s="44">
        <v>6.1755046248435974E-2</v>
      </c>
      <c r="I1283" s="44">
        <v>0</v>
      </c>
      <c r="J1283" s="44">
        <v>9.7405040122010053E-2</v>
      </c>
      <c r="K1283" s="44">
        <v>0.37942893314060439</v>
      </c>
      <c r="L1283" s="44">
        <v>13.016405018232419</v>
      </c>
      <c r="M1283" s="44">
        <v>2.2639338970184326</v>
      </c>
      <c r="N1283" s="44">
        <v>8.3151103278031879E-2</v>
      </c>
    </row>
    <row r="1284" spans="1:14" x14ac:dyDescent="0.35">
      <c r="A1284" t="s">
        <v>1273</v>
      </c>
      <c r="B1284" t="s">
        <v>1880</v>
      </c>
      <c r="C1284" t="s">
        <v>1936</v>
      </c>
      <c r="D1284" t="s">
        <v>2084</v>
      </c>
      <c r="E1284" s="44">
        <v>0.11418037116527557</v>
      </c>
      <c r="F1284" s="44">
        <v>3.7350519560277462E-3</v>
      </c>
      <c r="G1284" s="44">
        <v>8.2061486318707466E-3</v>
      </c>
      <c r="H1284" s="44">
        <v>4.052392765879631E-2</v>
      </c>
      <c r="I1284" s="44">
        <v>0</v>
      </c>
      <c r="J1284" s="44">
        <v>0.10107615167543936</v>
      </c>
      <c r="K1284" s="44">
        <v>0.34795494808744198</v>
      </c>
      <c r="L1284" s="44">
        <v>12.72396246242756</v>
      </c>
      <c r="M1284" s="44">
        <v>2.3165199756622314</v>
      </c>
      <c r="N1284" s="44">
        <v>8.023329932833867E-2</v>
      </c>
    </row>
    <row r="1285" spans="1:14" x14ac:dyDescent="0.35">
      <c r="A1285" t="s">
        <v>1274</v>
      </c>
      <c r="B1285" t="s">
        <v>1880</v>
      </c>
      <c r="C1285" t="s">
        <v>1937</v>
      </c>
      <c r="D1285" t="s">
        <v>2084</v>
      </c>
      <c r="E1285" s="44">
        <v>0.12309335172176361</v>
      </c>
      <c r="F1285" s="44">
        <v>4.9555138684809208E-3</v>
      </c>
      <c r="G1285" s="44">
        <v>9.3347169458866119E-3</v>
      </c>
      <c r="H1285" s="44">
        <v>4.0441699326038361E-2</v>
      </c>
      <c r="I1285" s="44">
        <v>0</v>
      </c>
      <c r="J1285" s="44">
        <v>0.10040624080802524</v>
      </c>
      <c r="K1285" s="44">
        <v>0.35671318468767171</v>
      </c>
      <c r="L1285" s="44">
        <v>12.795746687509613</v>
      </c>
      <c r="M1285" s="44">
        <v>2.3709919452667236</v>
      </c>
      <c r="N1285" s="44">
        <v>7.8481671796364005E-2</v>
      </c>
    </row>
    <row r="1286" spans="1:14" x14ac:dyDescent="0.35">
      <c r="A1286" t="s">
        <v>1275</v>
      </c>
      <c r="B1286" t="s">
        <v>1880</v>
      </c>
      <c r="C1286" t="s">
        <v>1938</v>
      </c>
      <c r="D1286" t="s">
        <v>2084</v>
      </c>
      <c r="E1286" s="44">
        <v>0.22364936769008636</v>
      </c>
      <c r="F1286" s="44">
        <v>1.5095651149749756E-2</v>
      </c>
      <c r="G1286" s="44">
        <v>1.020602323114872E-2</v>
      </c>
      <c r="H1286" s="44">
        <v>3.3766433596611023E-2</v>
      </c>
      <c r="I1286" s="44">
        <v>4.3032094254158437E-4</v>
      </c>
      <c r="J1286" s="44">
        <v>0.10134411602240496</v>
      </c>
      <c r="K1286" s="44">
        <v>0.44747280687002683</v>
      </c>
      <c r="L1286" s="44">
        <v>11.775029161662868</v>
      </c>
      <c r="M1286" s="44">
        <v>2.4255609512329102</v>
      </c>
      <c r="N1286" s="44">
        <v>6.2980908760295828E-2</v>
      </c>
    </row>
    <row r="1287" spans="1:14" x14ac:dyDescent="0.35">
      <c r="A1287" t="s">
        <v>1276</v>
      </c>
      <c r="B1287" t="s">
        <v>1880</v>
      </c>
      <c r="C1287" t="s">
        <v>1939</v>
      </c>
      <c r="D1287" t="s">
        <v>2084</v>
      </c>
      <c r="E1287" s="44">
        <v>0.17942449450492859</v>
      </c>
      <c r="F1287" s="44">
        <v>2.8284633532166481E-2</v>
      </c>
      <c r="G1287" s="44">
        <v>1.412561722099781E-2</v>
      </c>
      <c r="H1287" s="44">
        <v>4.4046293944120407E-2</v>
      </c>
      <c r="I1287" s="44">
        <v>1.005995087325573E-3</v>
      </c>
      <c r="J1287" s="44">
        <v>9.9789864093726921E-2</v>
      </c>
      <c r="K1287" s="44">
        <v>0.42106638159188542</v>
      </c>
      <c r="L1287" s="44">
        <v>11.30600386282315</v>
      </c>
      <c r="M1287" s="44">
        <v>2.4797127246856689</v>
      </c>
      <c r="N1287" s="44">
        <v>5.4389478552006765E-2</v>
      </c>
    </row>
    <row r="1288" spans="1:14" x14ac:dyDescent="0.35">
      <c r="A1288" t="s">
        <v>1277</v>
      </c>
      <c r="B1288" t="s">
        <v>1880</v>
      </c>
      <c r="C1288" t="s">
        <v>1940</v>
      </c>
      <c r="D1288" t="s">
        <v>2084</v>
      </c>
      <c r="E1288" s="44">
        <v>0.16123411059379578</v>
      </c>
      <c r="F1288" s="44">
        <v>1.3782799243927002E-2</v>
      </c>
      <c r="G1288" s="44">
        <v>9.1829616576433182E-3</v>
      </c>
      <c r="H1288" s="44">
        <v>3.0252834782004356E-2</v>
      </c>
      <c r="I1288" s="44">
        <v>4.0685324347577989E-4</v>
      </c>
      <c r="J1288" s="44">
        <v>9.8312293304937903E-2</v>
      </c>
      <c r="K1288" s="44">
        <v>0.37187085448001606</v>
      </c>
      <c r="L1288" s="44">
        <v>13.240022057468295</v>
      </c>
      <c r="M1288" s="44">
        <v>2.5337941646575928</v>
      </c>
      <c r="N1288" s="44">
        <v>5.8699015944212674E-2</v>
      </c>
    </row>
    <row r="1289" spans="1:14" x14ac:dyDescent="0.35">
      <c r="A1289" t="s">
        <v>1278</v>
      </c>
      <c r="B1289" t="s">
        <v>1880</v>
      </c>
      <c r="C1289" t="s">
        <v>1941</v>
      </c>
      <c r="D1289" t="s">
        <v>2084</v>
      </c>
      <c r="E1289" s="44">
        <v>0.17476385831832886</v>
      </c>
      <c r="F1289" s="44">
        <v>1.5301799401640892E-2</v>
      </c>
      <c r="G1289" s="44">
        <v>8.8323764503002167E-3</v>
      </c>
      <c r="H1289" s="44">
        <v>2.8453368693590164E-2</v>
      </c>
      <c r="I1289" s="44">
        <v>4.8971944488584995E-4</v>
      </c>
      <c r="J1289" s="44">
        <v>9.8596900477393654E-2</v>
      </c>
      <c r="K1289" s="44">
        <v>0.39230087935141389</v>
      </c>
      <c r="L1289" s="44">
        <v>14.147719983166573</v>
      </c>
      <c r="M1289" s="44">
        <v>2.5878009796142578</v>
      </c>
      <c r="N1289" s="44">
        <v>6.5862854935459736E-2</v>
      </c>
    </row>
    <row r="1290" spans="1:14" x14ac:dyDescent="0.35">
      <c r="A1290" t="s">
        <v>1279</v>
      </c>
      <c r="B1290" t="s">
        <v>1881</v>
      </c>
      <c r="C1290" t="s">
        <v>1933</v>
      </c>
      <c r="D1290" t="s">
        <v>2085</v>
      </c>
      <c r="E1290" s="44">
        <v>0.46334880590438843</v>
      </c>
      <c r="F1290" s="44">
        <v>5.5668435990810394E-2</v>
      </c>
      <c r="G1290" s="44">
        <v>7.4032872915267944E-2</v>
      </c>
      <c r="H1290" s="44">
        <v>0</v>
      </c>
      <c r="I1290" s="44">
        <v>2.2622762247920036E-2</v>
      </c>
      <c r="J1290" s="44">
        <v>0.9489821818243882</v>
      </c>
      <c r="K1290" s="44">
        <v>1.7189938608088342</v>
      </c>
      <c r="L1290" s="44">
        <v>65.71602355161474</v>
      </c>
      <c r="M1290" s="44">
        <v>34.385967254638672</v>
      </c>
      <c r="N1290" s="44">
        <v>0.15433879261283345</v>
      </c>
    </row>
    <row r="1291" spans="1:14" x14ac:dyDescent="0.35">
      <c r="A1291" t="s">
        <v>1280</v>
      </c>
      <c r="B1291" t="s">
        <v>1881</v>
      </c>
      <c r="C1291" t="s">
        <v>1934</v>
      </c>
      <c r="D1291" t="s">
        <v>2085</v>
      </c>
      <c r="E1291" s="44">
        <v>0.46558314561843872</v>
      </c>
      <c r="F1291" s="44">
        <v>6.6145256161689758E-2</v>
      </c>
      <c r="G1291" s="44">
        <v>9.4650395214557648E-2</v>
      </c>
      <c r="H1291" s="44">
        <v>9.5058128237724304E-2</v>
      </c>
      <c r="I1291" s="44">
        <v>2.588588185608387E-2</v>
      </c>
      <c r="J1291" s="44">
        <v>1.3496203919080589</v>
      </c>
      <c r="K1291" s="44">
        <v>2.2805214907348446</v>
      </c>
      <c r="L1291" s="44">
        <v>66.448116855716179</v>
      </c>
      <c r="M1291" s="44">
        <v>35.167320251464844</v>
      </c>
      <c r="N1291" s="44">
        <v>0.18357830105151707</v>
      </c>
    </row>
    <row r="1292" spans="1:14" x14ac:dyDescent="0.35">
      <c r="A1292" t="s">
        <v>1281</v>
      </c>
      <c r="B1292" t="s">
        <v>1881</v>
      </c>
      <c r="C1292" t="s">
        <v>1935</v>
      </c>
      <c r="D1292" t="s">
        <v>2085</v>
      </c>
      <c r="E1292" s="44">
        <v>0.45210111141204834</v>
      </c>
      <c r="F1292" s="44">
        <v>8.1152841448783875E-2</v>
      </c>
      <c r="G1292" s="44">
        <v>0.11353982985019684</v>
      </c>
      <c r="H1292" s="44">
        <v>0.19506449997425079</v>
      </c>
      <c r="I1292" s="44">
        <v>2.6057092472910881E-2</v>
      </c>
      <c r="J1292" s="44">
        <v>1.7534176287867291</v>
      </c>
      <c r="K1292" s="44">
        <v>2.8329228049206514</v>
      </c>
      <c r="L1292" s="44">
        <v>48.947781101500176</v>
      </c>
      <c r="M1292" s="44">
        <v>35.990192413330078</v>
      </c>
      <c r="N1292" s="44">
        <v>0.21158984381656998</v>
      </c>
    </row>
    <row r="1293" spans="1:14" x14ac:dyDescent="0.35">
      <c r="A1293" t="s">
        <v>1282</v>
      </c>
      <c r="B1293" t="s">
        <v>1881</v>
      </c>
      <c r="C1293" t="s">
        <v>1936</v>
      </c>
      <c r="D1293" t="s">
        <v>2085</v>
      </c>
      <c r="E1293" s="44">
        <v>0.46283993124961853</v>
      </c>
      <c r="F1293" s="44">
        <v>9.5613293349742889E-2</v>
      </c>
      <c r="G1293" s="44">
        <v>0.12358685582876205</v>
      </c>
      <c r="H1293" s="44">
        <v>0.27802711725234985</v>
      </c>
      <c r="I1293" s="44">
        <v>2.4570375680923462E-2</v>
      </c>
      <c r="J1293" s="44">
        <v>1.7258675816427178</v>
      </c>
      <c r="K1293" s="44">
        <v>2.9459006322369801</v>
      </c>
      <c r="L1293" s="44">
        <v>52.892493680638815</v>
      </c>
      <c r="M1293" s="44">
        <v>36.849922180175781</v>
      </c>
      <c r="N1293" s="44">
        <v>0.23539555173867144</v>
      </c>
    </row>
    <row r="1294" spans="1:14" x14ac:dyDescent="0.35">
      <c r="A1294" t="s">
        <v>1283</v>
      </c>
      <c r="B1294" t="s">
        <v>1881</v>
      </c>
      <c r="C1294" t="s">
        <v>1937</v>
      </c>
      <c r="D1294" t="s">
        <v>2085</v>
      </c>
      <c r="E1294" s="44">
        <v>0.47312009334564209</v>
      </c>
      <c r="F1294" s="44">
        <v>0.11079888790845871</v>
      </c>
      <c r="G1294" s="44">
        <v>0.13936915993690491</v>
      </c>
      <c r="H1294" s="44">
        <v>0.36672985553741455</v>
      </c>
      <c r="I1294" s="44">
        <v>2.5377705693244934E-2</v>
      </c>
      <c r="J1294" s="44">
        <v>1.0001260318177942</v>
      </c>
      <c r="K1294" s="44">
        <v>2.3416922196943757</v>
      </c>
      <c r="L1294" s="44">
        <v>60.725692653856797</v>
      </c>
      <c r="M1294" s="44">
        <v>37.737911224365234</v>
      </c>
      <c r="N1294" s="44">
        <v>0.22617040349852968</v>
      </c>
    </row>
    <row r="1295" spans="1:14" x14ac:dyDescent="0.35">
      <c r="A1295" t="s">
        <v>1284</v>
      </c>
      <c r="B1295" t="s">
        <v>1881</v>
      </c>
      <c r="C1295" t="s">
        <v>1938</v>
      </c>
      <c r="D1295" t="s">
        <v>2085</v>
      </c>
      <c r="E1295" s="44">
        <v>0.49226856231689453</v>
      </c>
      <c r="F1295" s="44">
        <v>0.11730705946683884</v>
      </c>
      <c r="G1295" s="44">
        <v>0.13548332452774048</v>
      </c>
      <c r="H1295" s="44">
        <v>0.37185880541801453</v>
      </c>
      <c r="I1295" s="44">
        <v>2.6968732476234436E-2</v>
      </c>
      <c r="J1295" s="44">
        <v>0.25549937904091913</v>
      </c>
      <c r="K1295" s="44">
        <v>1.5864793391525245</v>
      </c>
      <c r="L1295" s="44">
        <v>65.9191901653397</v>
      </c>
      <c r="M1295" s="44">
        <v>38.647800445556641</v>
      </c>
      <c r="N1295" s="44">
        <v>0.18709351315878564</v>
      </c>
    </row>
    <row r="1296" spans="1:14" x14ac:dyDescent="0.35">
      <c r="A1296" t="s">
        <v>1285</v>
      </c>
      <c r="B1296" t="s">
        <v>1881</v>
      </c>
      <c r="C1296" t="s">
        <v>1939</v>
      </c>
      <c r="D1296" t="s">
        <v>2085</v>
      </c>
      <c r="E1296" s="44">
        <v>0.44873285293579102</v>
      </c>
      <c r="F1296" s="44">
        <v>0.11472342163324356</v>
      </c>
      <c r="G1296" s="44">
        <v>0.12291134893894196</v>
      </c>
      <c r="H1296" s="44">
        <v>0.32642784714698792</v>
      </c>
      <c r="I1296" s="44">
        <v>2.6285974308848381E-2</v>
      </c>
      <c r="J1296" s="44">
        <v>5.2754354597361622E-2</v>
      </c>
      <c r="K1296" s="44">
        <v>1.2654008893521054</v>
      </c>
      <c r="L1296" s="44">
        <v>55.786635799137741</v>
      </c>
      <c r="M1296" s="44">
        <v>39.578826904296875</v>
      </c>
      <c r="N1296" s="44">
        <v>0.17356508047770514</v>
      </c>
    </row>
    <row r="1297" spans="1:14" x14ac:dyDescent="0.35">
      <c r="A1297" t="s">
        <v>1286</v>
      </c>
      <c r="B1297" t="s">
        <v>1881</v>
      </c>
      <c r="C1297" t="s">
        <v>1940</v>
      </c>
      <c r="D1297" t="s">
        <v>2085</v>
      </c>
      <c r="E1297" s="44">
        <v>0.50477433204650879</v>
      </c>
      <c r="F1297" s="44">
        <v>0.11904937028884888</v>
      </c>
      <c r="G1297" s="44">
        <v>0.13736523687839508</v>
      </c>
      <c r="H1297" s="44">
        <v>0.37925118207931519</v>
      </c>
      <c r="I1297" s="44">
        <v>2.6972360908985138E-2</v>
      </c>
      <c r="J1297" s="44">
        <v>0.23449263695636649</v>
      </c>
      <c r="K1297" s="44">
        <v>1.5923344399091042</v>
      </c>
      <c r="L1297" s="44">
        <v>45.818917466983834</v>
      </c>
      <c r="M1297" s="44">
        <v>40.533329010009766</v>
      </c>
      <c r="N1297" s="44">
        <v>0.19042928349778165</v>
      </c>
    </row>
    <row r="1298" spans="1:14" x14ac:dyDescent="0.35">
      <c r="A1298" t="s">
        <v>1287</v>
      </c>
      <c r="B1298" t="s">
        <v>1881</v>
      </c>
      <c r="C1298" t="s">
        <v>1941</v>
      </c>
      <c r="D1298" t="s">
        <v>2085</v>
      </c>
      <c r="E1298" s="44">
        <v>0.5771172046661377</v>
      </c>
      <c r="F1298" s="44">
        <v>0.12526169419288635</v>
      </c>
      <c r="G1298" s="44">
        <v>0.15698914229869843</v>
      </c>
      <c r="H1298" s="44">
        <v>0.45040678977966309</v>
      </c>
      <c r="I1298" s="44">
        <v>2.7997899800539017E-2</v>
      </c>
      <c r="J1298" s="44">
        <v>0.52098944597559704</v>
      </c>
      <c r="K1298" s="44">
        <v>2.0724519165175139</v>
      </c>
      <c r="L1298" s="44">
        <v>33.248928446917652</v>
      </c>
      <c r="M1298" s="44">
        <v>41.511528015136719</v>
      </c>
      <c r="N1298" s="44">
        <v>0.21368974352928261</v>
      </c>
    </row>
    <row r="1299" spans="1:14" x14ac:dyDescent="0.35">
      <c r="A1299" t="s">
        <v>1288</v>
      </c>
      <c r="B1299" t="s">
        <v>1882</v>
      </c>
      <c r="C1299" t="s">
        <v>1933</v>
      </c>
      <c r="D1299" t="s">
        <v>2086</v>
      </c>
      <c r="E1299" s="44">
        <v>0</v>
      </c>
      <c r="F1299" s="44">
        <v>0</v>
      </c>
      <c r="G1299" s="44"/>
      <c r="H1299" s="44"/>
      <c r="I1299" s="44"/>
      <c r="J1299" s="44">
        <v>0</v>
      </c>
      <c r="K1299" s="44">
        <v>0</v>
      </c>
      <c r="L1299" s="44"/>
      <c r="M1299" s="44">
        <v>10.067192077636719</v>
      </c>
      <c r="N1299" s="44">
        <v>0</v>
      </c>
    </row>
    <row r="1300" spans="1:14" x14ac:dyDescent="0.35">
      <c r="A1300" t="s">
        <v>1289</v>
      </c>
      <c r="B1300" t="s">
        <v>1882</v>
      </c>
      <c r="C1300" t="s">
        <v>1934</v>
      </c>
      <c r="D1300" t="s">
        <v>2086</v>
      </c>
      <c r="E1300" s="44">
        <v>3.6777567118406296E-2</v>
      </c>
      <c r="F1300" s="44">
        <v>2.0287856459617615E-3</v>
      </c>
      <c r="G1300" s="44">
        <v>0</v>
      </c>
      <c r="H1300" s="44">
        <v>0</v>
      </c>
      <c r="I1300" s="44">
        <v>0</v>
      </c>
      <c r="J1300" s="44">
        <v>0</v>
      </c>
      <c r="K1300" s="44">
        <v>3.8806352064682373E-2</v>
      </c>
      <c r="L1300" s="44">
        <v>17.185645508348721</v>
      </c>
      <c r="M1300" s="44">
        <v>10.448856353759766</v>
      </c>
      <c r="N1300" s="44">
        <v>-6.9968568439104928E-10</v>
      </c>
    </row>
    <row r="1301" spans="1:14" x14ac:dyDescent="0.35">
      <c r="A1301" t="s">
        <v>1290</v>
      </c>
      <c r="B1301" t="s">
        <v>1882</v>
      </c>
      <c r="C1301" t="s">
        <v>1935</v>
      </c>
      <c r="D1301" t="s">
        <v>2086</v>
      </c>
      <c r="E1301" s="44">
        <v>9.3287642812356353E-4</v>
      </c>
      <c r="F1301" s="44">
        <v>7.8801094787195325E-5</v>
      </c>
      <c r="G1301" s="44">
        <v>0</v>
      </c>
      <c r="H1301" s="44">
        <v>0</v>
      </c>
      <c r="I1301" s="44">
        <v>0</v>
      </c>
      <c r="J1301" s="44">
        <v>0</v>
      </c>
      <c r="K1301" s="44">
        <v>1.0116775433576101E-3</v>
      </c>
      <c r="L1301" s="44">
        <v>11.266811139821558</v>
      </c>
      <c r="M1301" s="44">
        <v>10.818258285522461</v>
      </c>
      <c r="N1301" s="44">
        <v>-8.6569792133450729E-12</v>
      </c>
    </row>
    <row r="1302" spans="1:14" x14ac:dyDescent="0.35">
      <c r="A1302" t="s">
        <v>1291</v>
      </c>
      <c r="B1302" t="s">
        <v>1882</v>
      </c>
      <c r="C1302" t="s">
        <v>1936</v>
      </c>
      <c r="D1302" t="s">
        <v>2086</v>
      </c>
      <c r="E1302" s="44">
        <v>1.0343048488721251E-3</v>
      </c>
      <c r="F1302" s="44">
        <v>1.1562901636352763E-4</v>
      </c>
      <c r="G1302" s="44">
        <v>0</v>
      </c>
      <c r="H1302" s="44">
        <v>0</v>
      </c>
      <c r="I1302" s="44">
        <v>0</v>
      </c>
      <c r="J1302" s="44">
        <v>0</v>
      </c>
      <c r="K1302" s="44">
        <v>1.1499338613772088E-3</v>
      </c>
      <c r="L1302" s="44">
        <v>14.946891826316234</v>
      </c>
      <c r="M1302" s="44">
        <v>11.177489280700684</v>
      </c>
      <c r="N1302" s="44">
        <v>-4.0238232017208997E-11</v>
      </c>
    </row>
    <row r="1303" spans="1:14" x14ac:dyDescent="0.35">
      <c r="A1303" t="s">
        <v>1292</v>
      </c>
      <c r="B1303" t="s">
        <v>1882</v>
      </c>
      <c r="C1303" t="s">
        <v>1937</v>
      </c>
      <c r="D1303" t="s">
        <v>2086</v>
      </c>
      <c r="E1303" s="44">
        <v>1.1511386837810278E-3</v>
      </c>
      <c r="F1303" s="44">
        <v>1.5808265015948564E-4</v>
      </c>
      <c r="G1303" s="44">
        <v>0</v>
      </c>
      <c r="H1303" s="44">
        <v>0</v>
      </c>
      <c r="I1303" s="44">
        <v>0</v>
      </c>
      <c r="J1303" s="44">
        <v>0</v>
      </c>
      <c r="K1303" s="44">
        <v>1.3092213498557925E-3</v>
      </c>
      <c r="L1303" s="44">
        <v>15.105019598332033</v>
      </c>
      <c r="M1303" s="44">
        <v>11.530970573425293</v>
      </c>
      <c r="N1303" s="44">
        <v>-2.7740466607834025E-11</v>
      </c>
    </row>
    <row r="1304" spans="1:14" x14ac:dyDescent="0.35">
      <c r="A1304" t="s">
        <v>1293</v>
      </c>
      <c r="B1304" t="s">
        <v>1882</v>
      </c>
      <c r="C1304" t="s">
        <v>1938</v>
      </c>
      <c r="D1304" t="s">
        <v>2086</v>
      </c>
      <c r="E1304" s="44">
        <v>8.099765982478857E-4</v>
      </c>
      <c r="F1304" s="44">
        <v>1.3060151832178235E-4</v>
      </c>
      <c r="G1304" s="44">
        <v>0</v>
      </c>
      <c r="H1304" s="44">
        <v>0</v>
      </c>
      <c r="I1304" s="44">
        <v>0</v>
      </c>
      <c r="J1304" s="44">
        <v>0</v>
      </c>
      <c r="K1304" s="44">
        <v>9.4057812320727681E-4</v>
      </c>
      <c r="L1304" s="44">
        <v>12.490324426303118</v>
      </c>
      <c r="M1304" s="44">
        <v>11.882137298583984</v>
      </c>
      <c r="N1304" s="44">
        <v>6.6376087569028352E-12</v>
      </c>
    </row>
    <row r="1305" spans="1:14" x14ac:dyDescent="0.35">
      <c r="A1305" t="s">
        <v>1294</v>
      </c>
      <c r="B1305" t="s">
        <v>1882</v>
      </c>
      <c r="C1305" t="s">
        <v>1939</v>
      </c>
      <c r="D1305" t="s">
        <v>2086</v>
      </c>
      <c r="E1305" s="44">
        <v>8.0082152271643281E-4</v>
      </c>
      <c r="F1305" s="44">
        <v>1.0111580922966823E-4</v>
      </c>
      <c r="G1305" s="44">
        <v>0</v>
      </c>
      <c r="H1305" s="44">
        <v>0</v>
      </c>
      <c r="I1305" s="44">
        <v>0</v>
      </c>
      <c r="J1305" s="44">
        <v>0</v>
      </c>
      <c r="K1305" s="44">
        <v>9.019373094260616E-4</v>
      </c>
      <c r="L1305" s="44">
        <v>3.0535509228609761</v>
      </c>
      <c r="M1305" s="44">
        <v>12.230730056762695</v>
      </c>
      <c r="N1305" s="44">
        <v>-6.9216659313864337E-13</v>
      </c>
    </row>
    <row r="1306" spans="1:14" x14ac:dyDescent="0.35">
      <c r="A1306" t="s">
        <v>1295</v>
      </c>
      <c r="B1306" t="s">
        <v>1882</v>
      </c>
      <c r="C1306" t="s">
        <v>1940</v>
      </c>
      <c r="D1306" t="s">
        <v>2086</v>
      </c>
      <c r="E1306" s="44">
        <v>7.9808908049017191E-4</v>
      </c>
      <c r="F1306" s="44">
        <v>8.3055616414640099E-5</v>
      </c>
      <c r="G1306" s="44">
        <v>0</v>
      </c>
      <c r="H1306" s="44">
        <v>0</v>
      </c>
      <c r="I1306" s="44">
        <v>0</v>
      </c>
      <c r="J1306" s="44">
        <v>0</v>
      </c>
      <c r="K1306" s="44">
        <v>8.8114472219737899E-4</v>
      </c>
      <c r="L1306" s="44">
        <v>3.059679374914309</v>
      </c>
      <c r="M1306" s="44">
        <v>12.575715065002441</v>
      </c>
      <c r="N1306" s="44">
        <v>3.4646941348900895E-12</v>
      </c>
    </row>
    <row r="1307" spans="1:14" x14ac:dyDescent="0.35">
      <c r="A1307" t="s">
        <v>1296</v>
      </c>
      <c r="B1307" t="s">
        <v>1882</v>
      </c>
      <c r="C1307" t="s">
        <v>1941</v>
      </c>
      <c r="D1307" t="s">
        <v>2086</v>
      </c>
      <c r="E1307" s="44">
        <v>8.3067145897075534E-4</v>
      </c>
      <c r="F1307" s="44">
        <v>7.6785625424236059E-5</v>
      </c>
      <c r="G1307" s="44">
        <v>0</v>
      </c>
      <c r="H1307" s="44">
        <v>0</v>
      </c>
      <c r="I1307" s="44">
        <v>0</v>
      </c>
      <c r="J1307" s="44">
        <v>0</v>
      </c>
      <c r="K1307" s="44">
        <v>9.0745706936108585E-4</v>
      </c>
      <c r="L1307" s="44">
        <v>3.979660420047594</v>
      </c>
      <c r="M1307" s="44">
        <v>12.919053077697754</v>
      </c>
      <c r="N1307" s="44">
        <v>-1.5033905544081794E-11</v>
      </c>
    </row>
    <row r="1308" spans="1:14" x14ac:dyDescent="0.35">
      <c r="A1308" t="s">
        <v>1297</v>
      </c>
      <c r="B1308" t="s">
        <v>1883</v>
      </c>
      <c r="C1308" t="s">
        <v>1933</v>
      </c>
      <c r="D1308" t="s">
        <v>2203</v>
      </c>
      <c r="E1308" s="44">
        <v>0.29879313707351685</v>
      </c>
      <c r="F1308" s="44">
        <v>5.449967086315155E-2</v>
      </c>
      <c r="G1308" s="44">
        <v>1.4205811312422156E-3</v>
      </c>
      <c r="H1308" s="44">
        <v>2.2724634036421776E-2</v>
      </c>
      <c r="I1308" s="44">
        <v>0</v>
      </c>
      <c r="J1308" s="44">
        <v>0</v>
      </c>
      <c r="K1308" s="44">
        <v>0.40449341924087356</v>
      </c>
      <c r="L1308" s="44">
        <v>4.4382429297997588</v>
      </c>
      <c r="M1308" s="44">
        <v>1.2028430700302124</v>
      </c>
      <c r="N1308" s="44">
        <v>2.7055380653303374E-2</v>
      </c>
    </row>
    <row r="1309" spans="1:14" x14ac:dyDescent="0.35">
      <c r="A1309" t="s">
        <v>1298</v>
      </c>
      <c r="B1309" t="s">
        <v>1883</v>
      </c>
      <c r="C1309" t="s">
        <v>1934</v>
      </c>
      <c r="D1309" t="s">
        <v>2203</v>
      </c>
      <c r="E1309" s="44">
        <v>0.29670628905296326</v>
      </c>
      <c r="F1309" s="44">
        <v>5.9785492718219757E-2</v>
      </c>
      <c r="G1309" s="44">
        <v>1.1769445845857263E-3</v>
      </c>
      <c r="H1309" s="44">
        <v>1.1008674278855324E-2</v>
      </c>
      <c r="I1309" s="44">
        <v>0</v>
      </c>
      <c r="J1309" s="44">
        <v>0</v>
      </c>
      <c r="K1309" s="44">
        <v>0.39767589597124697</v>
      </c>
      <c r="L1309" s="44">
        <v>4.8258279191002247</v>
      </c>
      <c r="M1309" s="44">
        <v>1.2252581119537354</v>
      </c>
      <c r="N1309" s="44">
        <v>2.8998488468118921E-2</v>
      </c>
    </row>
    <row r="1310" spans="1:14" x14ac:dyDescent="0.35">
      <c r="A1310" t="s">
        <v>1299</v>
      </c>
      <c r="B1310" t="s">
        <v>1883</v>
      </c>
      <c r="C1310" t="s">
        <v>1935</v>
      </c>
      <c r="D1310" t="s">
        <v>2203</v>
      </c>
      <c r="E1310" s="44">
        <v>0.31531530618667603</v>
      </c>
      <c r="F1310" s="44">
        <v>7.0454500615596771E-2</v>
      </c>
      <c r="G1310" s="44">
        <v>1.3380828313529491E-3</v>
      </c>
      <c r="H1310" s="44">
        <v>8.2376003265380859E-3</v>
      </c>
      <c r="I1310" s="44">
        <v>0</v>
      </c>
      <c r="J1310" s="44">
        <v>0</v>
      </c>
      <c r="K1310" s="44">
        <v>0.42479384975340995</v>
      </c>
      <c r="L1310" s="44">
        <v>4.8238806234492975</v>
      </c>
      <c r="M1310" s="44">
        <v>1.2481579780578613</v>
      </c>
      <c r="N1310" s="44">
        <v>2.9448340701133335E-2</v>
      </c>
    </row>
    <row r="1311" spans="1:14" x14ac:dyDescent="0.35">
      <c r="A1311" t="s">
        <v>1300</v>
      </c>
      <c r="B1311" t="s">
        <v>1883</v>
      </c>
      <c r="C1311" t="s">
        <v>1936</v>
      </c>
      <c r="D1311" t="s">
        <v>2203</v>
      </c>
      <c r="E1311" s="44">
        <v>0.34244951605796814</v>
      </c>
      <c r="F1311" s="44">
        <v>0.1006520539522171</v>
      </c>
      <c r="G1311" s="44">
        <v>7.3795346543192863E-3</v>
      </c>
      <c r="H1311" s="44">
        <v>2.6016674935817719E-2</v>
      </c>
      <c r="I1311" s="44">
        <v>6.5084919333457947E-4</v>
      </c>
      <c r="J1311" s="44">
        <v>0</v>
      </c>
      <c r="K1311" s="44">
        <v>0.51334903414639999</v>
      </c>
      <c r="L1311" s="44">
        <v>4.5629263846286792</v>
      </c>
      <c r="M1311" s="44">
        <v>1.2714560031890869</v>
      </c>
      <c r="N1311" s="44">
        <v>3.6200382069678794E-2</v>
      </c>
    </row>
    <row r="1312" spans="1:14" x14ac:dyDescent="0.35">
      <c r="A1312" t="s">
        <v>1301</v>
      </c>
      <c r="B1312" t="s">
        <v>1883</v>
      </c>
      <c r="C1312" t="s">
        <v>1937</v>
      </c>
      <c r="D1312" t="s">
        <v>2203</v>
      </c>
      <c r="E1312" s="44">
        <v>0.53725540637969971</v>
      </c>
      <c r="F1312" s="44">
        <v>0.16631799936294556</v>
      </c>
      <c r="G1312" s="44">
        <v>8.4990467876195908E-3</v>
      </c>
      <c r="H1312" s="44">
        <v>2.1114496514201164E-2</v>
      </c>
      <c r="I1312" s="44">
        <v>6.4095639390870929E-4</v>
      </c>
      <c r="J1312" s="44">
        <v>0</v>
      </c>
      <c r="K1312" s="44">
        <v>0.77046984563256748</v>
      </c>
      <c r="L1312" s="44">
        <v>4.3806036831712758</v>
      </c>
      <c r="M1312" s="44">
        <v>1.2950971126556396</v>
      </c>
      <c r="N1312" s="44">
        <v>3.6642016271605571E-2</v>
      </c>
    </row>
    <row r="1313" spans="1:14" x14ac:dyDescent="0.35">
      <c r="A1313" t="s">
        <v>1302</v>
      </c>
      <c r="B1313" t="s">
        <v>1883</v>
      </c>
      <c r="C1313" t="s">
        <v>1938</v>
      </c>
      <c r="D1313" t="s">
        <v>2203</v>
      </c>
      <c r="E1313" s="44">
        <v>0.40406745672225952</v>
      </c>
      <c r="F1313" s="44">
        <v>0.10482993721961975</v>
      </c>
      <c r="G1313" s="44">
        <v>3.6534718237817287E-3</v>
      </c>
      <c r="H1313" s="44">
        <v>7.4797766283154488E-3</v>
      </c>
      <c r="I1313" s="44">
        <v>6.7350512836128473E-5</v>
      </c>
      <c r="J1313" s="44">
        <v>0</v>
      </c>
      <c r="K1313" s="44">
        <v>0.54977677141050274</v>
      </c>
      <c r="L1313" s="44">
        <v>4.0223192055763413</v>
      </c>
      <c r="M1313" s="44">
        <v>1.3190110921859741</v>
      </c>
      <c r="N1313" s="44">
        <v>2.9678740843333551E-2</v>
      </c>
    </row>
    <row r="1314" spans="1:14" x14ac:dyDescent="0.35">
      <c r="A1314" t="s">
        <v>1303</v>
      </c>
      <c r="B1314" t="s">
        <v>1883</v>
      </c>
      <c r="C1314" t="s">
        <v>1939</v>
      </c>
      <c r="D1314" t="s">
        <v>2203</v>
      </c>
      <c r="E1314" s="44">
        <v>0.38916105031967163</v>
      </c>
      <c r="F1314" s="44">
        <v>9.9032178521156311E-2</v>
      </c>
      <c r="G1314" s="44">
        <v>1.7545793671160936E-3</v>
      </c>
      <c r="H1314" s="44">
        <v>3.7911226972937584E-3</v>
      </c>
      <c r="I1314" s="44">
        <v>0</v>
      </c>
      <c r="J1314" s="44">
        <v>0</v>
      </c>
      <c r="K1314" s="44">
        <v>0.51497958029208057</v>
      </c>
      <c r="L1314" s="44">
        <v>3.7198907316383272</v>
      </c>
      <c r="M1314" s="44">
        <v>1.3430981636047363</v>
      </c>
      <c r="N1314" s="44">
        <v>2.1240660795544319E-2</v>
      </c>
    </row>
    <row r="1315" spans="1:14" x14ac:dyDescent="0.35">
      <c r="A1315" t="s">
        <v>1304</v>
      </c>
      <c r="B1315" t="s">
        <v>1883</v>
      </c>
      <c r="C1315" t="s">
        <v>1940</v>
      </c>
      <c r="D1315" t="s">
        <v>2203</v>
      </c>
      <c r="E1315" s="44">
        <v>0.41916990280151367</v>
      </c>
      <c r="F1315" s="44">
        <v>0.105398029088974</v>
      </c>
      <c r="G1315" s="44">
        <v>3.7032538093626499E-3</v>
      </c>
      <c r="H1315" s="44">
        <v>7.336779497563839E-3</v>
      </c>
      <c r="I1315" s="44">
        <v>1.0808414663188159E-4</v>
      </c>
      <c r="J1315" s="44">
        <v>0</v>
      </c>
      <c r="K1315" s="44">
        <v>0.56441302865488141</v>
      </c>
      <c r="L1315" s="44">
        <v>4.4168412565268325</v>
      </c>
      <c r="M1315" s="44">
        <v>1.3672540187835693</v>
      </c>
      <c r="N1315" s="44">
        <v>2.8696971831150941E-2</v>
      </c>
    </row>
    <row r="1316" spans="1:14" x14ac:dyDescent="0.35">
      <c r="A1316" t="s">
        <v>1305</v>
      </c>
      <c r="B1316" t="s">
        <v>1883</v>
      </c>
      <c r="C1316" t="s">
        <v>1941</v>
      </c>
      <c r="D1316" t="s">
        <v>2203</v>
      </c>
      <c r="E1316" s="44">
        <v>0.45640027523040771</v>
      </c>
      <c r="F1316" s="44">
        <v>0.11928194761276245</v>
      </c>
      <c r="G1316" s="44">
        <v>6.9587593898177147E-3</v>
      </c>
      <c r="H1316" s="44">
        <v>1.2420330196619034E-2</v>
      </c>
      <c r="I1316" s="44">
        <v>4.2519747512415051E-4</v>
      </c>
      <c r="J1316" s="44">
        <v>0</v>
      </c>
      <c r="K1316" s="44">
        <v>0.62690163552509981</v>
      </c>
      <c r="L1316" s="44">
        <v>4.7558453142678827</v>
      </c>
      <c r="M1316" s="44">
        <v>1.3913850784301758</v>
      </c>
      <c r="N1316" s="44">
        <v>3.1415054199568804E-2</v>
      </c>
    </row>
    <row r="1317" spans="1:14" x14ac:dyDescent="0.35">
      <c r="A1317" t="s">
        <v>1306</v>
      </c>
      <c r="B1317" t="s">
        <v>1884</v>
      </c>
      <c r="C1317" t="s">
        <v>1933</v>
      </c>
      <c r="D1317" t="s">
        <v>2088</v>
      </c>
      <c r="E1317" s="44">
        <v>0.22151990234851837</v>
      </c>
      <c r="F1317" s="44">
        <v>4.5460937544703484E-3</v>
      </c>
      <c r="G1317" s="44">
        <v>8.6273048509610817E-6</v>
      </c>
      <c r="H1317" s="44">
        <v>1.5110605396330357E-2</v>
      </c>
      <c r="I1317" s="44">
        <v>0</v>
      </c>
      <c r="J1317" s="44">
        <v>0.71244997337063354</v>
      </c>
      <c r="K1317" s="44">
        <v>0.3751256511810529</v>
      </c>
      <c r="L1317" s="44">
        <v>31.085859876159347</v>
      </c>
      <c r="M1317" s="44">
        <v>46.098598480224609</v>
      </c>
      <c r="N1317" s="44">
        <v>-0.57850955518652125</v>
      </c>
    </row>
    <row r="1318" spans="1:14" x14ac:dyDescent="0.35">
      <c r="A1318" t="s">
        <v>1307</v>
      </c>
      <c r="B1318" t="s">
        <v>1884</v>
      </c>
      <c r="C1318" t="s">
        <v>1934</v>
      </c>
      <c r="D1318" t="s">
        <v>2088</v>
      </c>
      <c r="E1318" s="44">
        <v>7.7034972608089447E-2</v>
      </c>
      <c r="F1318" s="44">
        <v>1.2791880872100592E-3</v>
      </c>
      <c r="G1318" s="44">
        <v>1.2178904144093394E-3</v>
      </c>
      <c r="H1318" s="44">
        <v>5.1583033055067062E-2</v>
      </c>
      <c r="I1318" s="44">
        <v>0</v>
      </c>
      <c r="J1318" s="44">
        <v>0.8029229470884538</v>
      </c>
      <c r="K1318" s="44">
        <v>1.2796698946613456</v>
      </c>
      <c r="L1318" s="44">
        <v>33.583124346534319</v>
      </c>
      <c r="M1318" s="44">
        <v>47.570911407470703</v>
      </c>
      <c r="N1318" s="44">
        <v>0.3456318686468054</v>
      </c>
    </row>
    <row r="1319" spans="1:14" x14ac:dyDescent="0.35">
      <c r="A1319" t="s">
        <v>1308</v>
      </c>
      <c r="B1319" t="s">
        <v>1884</v>
      </c>
      <c r="C1319" t="s">
        <v>1935</v>
      </c>
      <c r="D1319" t="s">
        <v>2088</v>
      </c>
      <c r="E1319" s="44">
        <v>8.5191003978252411E-2</v>
      </c>
      <c r="F1319" s="44">
        <v>1.4787608524784446E-3</v>
      </c>
      <c r="G1319" s="44">
        <v>1.6839008312672377E-3</v>
      </c>
      <c r="H1319" s="44">
        <v>3.435145691037178E-2</v>
      </c>
      <c r="I1319" s="44">
        <v>0</v>
      </c>
      <c r="J1319" s="44">
        <v>0.89256090313387348</v>
      </c>
      <c r="K1319" s="44">
        <v>1.4053902839755685</v>
      </c>
      <c r="L1319" s="44">
        <v>39.087768956951997</v>
      </c>
      <c r="M1319" s="44">
        <v>49.082996368408203</v>
      </c>
      <c r="N1319" s="44">
        <v>0.39012426397367594</v>
      </c>
    </row>
    <row r="1320" spans="1:14" x14ac:dyDescent="0.35">
      <c r="A1320" t="s">
        <v>1309</v>
      </c>
      <c r="B1320" t="s">
        <v>1884</v>
      </c>
      <c r="C1320" t="s">
        <v>1936</v>
      </c>
      <c r="D1320" t="s">
        <v>2088</v>
      </c>
      <c r="E1320" s="44">
        <v>0.14158520102500916</v>
      </c>
      <c r="F1320" s="44">
        <v>1.4794949442148209E-2</v>
      </c>
      <c r="G1320" s="44">
        <v>1.4797741547226906E-2</v>
      </c>
      <c r="H1320" s="44">
        <v>0.14645940065383911</v>
      </c>
      <c r="I1320" s="44">
        <v>4.081259947270155E-3</v>
      </c>
      <c r="J1320" s="44">
        <v>0.97194877900369547</v>
      </c>
      <c r="K1320" s="44">
        <v>1.7104567908641033</v>
      </c>
      <c r="L1320" s="44">
        <v>44.413614655080096</v>
      </c>
      <c r="M1320" s="44">
        <v>50.636592864990234</v>
      </c>
      <c r="N1320" s="44">
        <v>0.41678946809247874</v>
      </c>
    </row>
    <row r="1321" spans="1:14" x14ac:dyDescent="0.35">
      <c r="A1321" t="s">
        <v>1310</v>
      </c>
      <c r="B1321" t="s">
        <v>1884</v>
      </c>
      <c r="C1321" t="s">
        <v>1937</v>
      </c>
      <c r="D1321" t="s">
        <v>2088</v>
      </c>
      <c r="E1321" s="44">
        <v>0.10221387445926666</v>
      </c>
      <c r="F1321" s="44">
        <v>3.9197942242026329E-3</v>
      </c>
      <c r="G1321" s="44">
        <v>3.2388507388532162E-3</v>
      </c>
      <c r="H1321" s="44">
        <v>2.9829192906618118E-2</v>
      </c>
      <c r="I1321" s="44">
        <v>0</v>
      </c>
      <c r="J1321" s="44">
        <v>1.0000862539955311</v>
      </c>
      <c r="K1321" s="44">
        <v>1.5910624159234512</v>
      </c>
      <c r="L1321" s="44">
        <v>48.255874591263414</v>
      </c>
      <c r="M1321" s="44">
        <v>52.23486328125</v>
      </c>
      <c r="N1321" s="44">
        <v>0.45177444633935049</v>
      </c>
    </row>
    <row r="1322" spans="1:14" x14ac:dyDescent="0.35">
      <c r="A1322" t="s">
        <v>1311</v>
      </c>
      <c r="B1322" t="s">
        <v>1884</v>
      </c>
      <c r="C1322" t="s">
        <v>1938</v>
      </c>
      <c r="D1322" t="s">
        <v>2088</v>
      </c>
      <c r="E1322" s="44">
        <v>0.14956179261207581</v>
      </c>
      <c r="F1322" s="44">
        <v>1.8433354794979095E-2</v>
      </c>
      <c r="G1322" s="44">
        <v>2.171732671558857E-2</v>
      </c>
      <c r="H1322" s="44">
        <v>0.12480281293392181</v>
      </c>
      <c r="I1322" s="44">
        <v>2.740377327427268E-3</v>
      </c>
      <c r="J1322" s="44">
        <v>1.0551553121938382</v>
      </c>
      <c r="K1322" s="44">
        <v>1.8210783108714157</v>
      </c>
      <c r="L1322" s="44">
        <v>45.633828044608009</v>
      </c>
      <c r="M1322" s="44">
        <v>53.879955291748047</v>
      </c>
      <c r="N1322" s="44">
        <v>0.44866732288488342</v>
      </c>
    </row>
    <row r="1323" spans="1:14" x14ac:dyDescent="0.35">
      <c r="A1323" t="s">
        <v>1312</v>
      </c>
      <c r="B1323" t="s">
        <v>1884</v>
      </c>
      <c r="C1323" t="s">
        <v>1939</v>
      </c>
      <c r="D1323" t="s">
        <v>2088</v>
      </c>
      <c r="E1323" s="44">
        <v>0.22585934400558472</v>
      </c>
      <c r="F1323" s="44">
        <v>3.8640256971120834E-2</v>
      </c>
      <c r="G1323" s="44">
        <v>4.3737366795539856E-2</v>
      </c>
      <c r="H1323" s="44">
        <v>0.23633557558059692</v>
      </c>
      <c r="I1323" s="44">
        <v>7.0871897041797638E-3</v>
      </c>
      <c r="J1323" s="44">
        <v>1.0355862428589531</v>
      </c>
      <c r="K1323" s="44">
        <v>1.9832564479434076</v>
      </c>
      <c r="L1323" s="44">
        <v>47.652612842791719</v>
      </c>
      <c r="M1323" s="44">
        <v>55.572200775146484</v>
      </c>
      <c r="N1323" s="44">
        <v>0.39601050182975484</v>
      </c>
    </row>
    <row r="1324" spans="1:14" x14ac:dyDescent="0.35">
      <c r="A1324" t="s">
        <v>1313</v>
      </c>
      <c r="B1324" t="s">
        <v>1884</v>
      </c>
      <c r="C1324" t="s">
        <v>1940</v>
      </c>
      <c r="D1324" t="s">
        <v>2088</v>
      </c>
      <c r="E1324" s="44">
        <v>0.25168007612228394</v>
      </c>
      <c r="F1324" s="44">
        <v>4.2193710803985596E-2</v>
      </c>
      <c r="G1324" s="44">
        <v>4.9407344311475754E-2</v>
      </c>
      <c r="H1324" s="44">
        <v>0.27078986167907715</v>
      </c>
      <c r="I1324" s="44">
        <v>7.6071997173130512E-3</v>
      </c>
      <c r="J1324" s="44">
        <v>1.059583380570378</v>
      </c>
      <c r="K1324" s="44">
        <v>2.1091363643050078</v>
      </c>
      <c r="L1324" s="44">
        <v>51.757926327042327</v>
      </c>
      <c r="M1324" s="44">
        <v>57.310016632080078</v>
      </c>
      <c r="N1324" s="44">
        <v>0.42787475058796232</v>
      </c>
    </row>
    <row r="1325" spans="1:14" x14ac:dyDescent="0.35">
      <c r="A1325" t="s">
        <v>1314</v>
      </c>
      <c r="B1325" t="s">
        <v>1884</v>
      </c>
      <c r="C1325" t="s">
        <v>1941</v>
      </c>
      <c r="D1325" t="s">
        <v>2088</v>
      </c>
      <c r="E1325" s="44">
        <v>0.29602673649787903</v>
      </c>
      <c r="F1325" s="44">
        <v>5.2521128207445145E-2</v>
      </c>
      <c r="G1325" s="44">
        <v>6.0169711709022522E-2</v>
      </c>
      <c r="H1325" s="44">
        <v>0.32464599609375</v>
      </c>
      <c r="I1325" s="44">
        <v>9.8002487793564796E-3</v>
      </c>
      <c r="J1325" s="44">
        <v>1.0936824167540791</v>
      </c>
      <c r="K1325" s="44">
        <v>2.310624946009411</v>
      </c>
      <c r="L1325" s="44">
        <v>55.645237776468328</v>
      </c>
      <c r="M1325" s="44">
        <v>59.091392517089844</v>
      </c>
      <c r="N1325" s="44">
        <v>0.47377870517391107</v>
      </c>
    </row>
    <row r="1326" spans="1:14" x14ac:dyDescent="0.35">
      <c r="A1326" t="s">
        <v>1315</v>
      </c>
      <c r="B1326" t="s">
        <v>1885</v>
      </c>
      <c r="C1326" t="s">
        <v>1933</v>
      </c>
      <c r="D1326" t="s">
        <v>2089</v>
      </c>
      <c r="E1326" s="44">
        <v>6.8367570638656616E-2</v>
      </c>
      <c r="F1326" s="44">
        <v>1.4045677380636334E-3</v>
      </c>
      <c r="G1326" s="44">
        <v>0</v>
      </c>
      <c r="H1326" s="44">
        <v>0</v>
      </c>
      <c r="I1326" s="44">
        <v>0</v>
      </c>
      <c r="J1326" s="44">
        <v>0</v>
      </c>
      <c r="K1326" s="44">
        <v>7.9323200124035986E-2</v>
      </c>
      <c r="L1326" s="44">
        <v>3.4324102301096131</v>
      </c>
      <c r="M1326" s="44">
        <v>6.5029525756835938</v>
      </c>
      <c r="N1326" s="44">
        <v>9.5510609324084839E-3</v>
      </c>
    </row>
    <row r="1327" spans="1:14" x14ac:dyDescent="0.35">
      <c r="A1327" t="s">
        <v>1316</v>
      </c>
      <c r="B1327" t="s">
        <v>1885</v>
      </c>
      <c r="C1327" t="s">
        <v>1934</v>
      </c>
      <c r="D1327" t="s">
        <v>2089</v>
      </c>
      <c r="E1327" s="44">
        <v>8.6552679538726807E-2</v>
      </c>
      <c r="F1327" s="44">
        <v>2.0262547768652439E-3</v>
      </c>
      <c r="G1327" s="44">
        <v>0</v>
      </c>
      <c r="H1327" s="44">
        <v>0</v>
      </c>
      <c r="I1327" s="44">
        <v>0</v>
      </c>
      <c r="J1327" s="44">
        <v>4.6192344520654057E-4</v>
      </c>
      <c r="K1327" s="44">
        <v>0.10197225118608606</v>
      </c>
      <c r="L1327" s="44">
        <v>3.8709357186468631</v>
      </c>
      <c r="M1327" s="44">
        <v>6.6792821884155273</v>
      </c>
      <c r="N1327" s="44">
        <v>1.2931395753593908E-2</v>
      </c>
    </row>
    <row r="1328" spans="1:14" x14ac:dyDescent="0.35">
      <c r="A1328" t="s">
        <v>1317</v>
      </c>
      <c r="B1328" t="s">
        <v>1885</v>
      </c>
      <c r="C1328" t="s">
        <v>1935</v>
      </c>
      <c r="D1328" t="s">
        <v>2089</v>
      </c>
      <c r="E1328" s="44">
        <v>8.3632819354534149E-2</v>
      </c>
      <c r="F1328" s="44">
        <v>2.0662385504692793E-3</v>
      </c>
      <c r="G1328" s="44">
        <v>0</v>
      </c>
      <c r="H1328" s="44">
        <v>0</v>
      </c>
      <c r="I1328" s="44">
        <v>0</v>
      </c>
      <c r="J1328" s="44">
        <v>3.5742429232649832E-3</v>
      </c>
      <c r="K1328" s="44">
        <v>0.10335922471135894</v>
      </c>
      <c r="L1328" s="44">
        <v>3.8756742632402066</v>
      </c>
      <c r="M1328" s="44">
        <v>6.8594822883605957</v>
      </c>
      <c r="N1328" s="44">
        <v>1.4085922718937313E-2</v>
      </c>
    </row>
    <row r="1329" spans="1:14" x14ac:dyDescent="0.35">
      <c r="A1329" t="s">
        <v>1318</v>
      </c>
      <c r="B1329" t="s">
        <v>1885</v>
      </c>
      <c r="C1329" t="s">
        <v>1936</v>
      </c>
      <c r="D1329" t="s">
        <v>2089</v>
      </c>
      <c r="E1329" s="44">
        <v>8.8484302163124084E-2</v>
      </c>
      <c r="F1329" s="44">
        <v>2.2819698788225651E-3</v>
      </c>
      <c r="G1329" s="44">
        <v>0</v>
      </c>
      <c r="H1329" s="44">
        <v>0</v>
      </c>
      <c r="I1329" s="44">
        <v>0</v>
      </c>
      <c r="J1329" s="44">
        <v>0</v>
      </c>
      <c r="K1329" s="44">
        <v>0.10501712108102954</v>
      </c>
      <c r="L1329" s="44">
        <v>4.3217783071250935</v>
      </c>
      <c r="M1329" s="44">
        <v>7.0429477691650391</v>
      </c>
      <c r="N1329" s="44">
        <v>1.4250847642099024E-2</v>
      </c>
    </row>
    <row r="1330" spans="1:14" x14ac:dyDescent="0.35">
      <c r="A1330" t="s">
        <v>1319</v>
      </c>
      <c r="B1330" t="s">
        <v>1885</v>
      </c>
      <c r="C1330" t="s">
        <v>1937</v>
      </c>
      <c r="D1330" t="s">
        <v>2089</v>
      </c>
      <c r="E1330" s="44">
        <v>9.3558080494403839E-2</v>
      </c>
      <c r="F1330" s="44">
        <v>2.3467380087822676E-3</v>
      </c>
      <c r="G1330" s="44">
        <v>0</v>
      </c>
      <c r="H1330" s="44">
        <v>0</v>
      </c>
      <c r="I1330" s="44">
        <v>0</v>
      </c>
      <c r="J1330" s="44">
        <v>0</v>
      </c>
      <c r="K1330" s="44">
        <v>0.11385172072522745</v>
      </c>
      <c r="L1330" s="44">
        <v>4.576391105796878</v>
      </c>
      <c r="M1330" s="44">
        <v>7.2289156913757324</v>
      </c>
      <c r="N1330" s="44">
        <v>1.7946901057888126E-2</v>
      </c>
    </row>
    <row r="1331" spans="1:14" x14ac:dyDescent="0.35">
      <c r="A1331" t="s">
        <v>1320</v>
      </c>
      <c r="B1331" t="s">
        <v>1885</v>
      </c>
      <c r="C1331" t="s">
        <v>1938</v>
      </c>
      <c r="D1331" t="s">
        <v>2089</v>
      </c>
      <c r="E1331" s="44">
        <v>0.10405620932579041</v>
      </c>
      <c r="F1331" s="44">
        <v>2.5379233993589878E-3</v>
      </c>
      <c r="G1331" s="44">
        <v>0</v>
      </c>
      <c r="H1331" s="44">
        <v>0</v>
      </c>
      <c r="I1331" s="44">
        <v>0</v>
      </c>
      <c r="J1331" s="44">
        <v>0</v>
      </c>
      <c r="K1331" s="44">
        <v>0.11876151561675342</v>
      </c>
      <c r="L1331" s="44">
        <v>4.181288641994823</v>
      </c>
      <c r="M1331" s="44">
        <v>7.416801929473877</v>
      </c>
      <c r="N1331" s="44">
        <v>1.2167385219910468E-2</v>
      </c>
    </row>
    <row r="1332" spans="1:14" x14ac:dyDescent="0.35">
      <c r="A1332" t="s">
        <v>1321</v>
      </c>
      <c r="B1332" t="s">
        <v>1885</v>
      </c>
      <c r="C1332" t="s">
        <v>1939</v>
      </c>
      <c r="D1332" t="s">
        <v>2089</v>
      </c>
      <c r="E1332" s="44">
        <v>0.1135602667927742</v>
      </c>
      <c r="F1332" s="44">
        <v>2.7431012131273746E-3</v>
      </c>
      <c r="G1332" s="44">
        <v>1.1915143113583326E-3</v>
      </c>
      <c r="H1332" s="44">
        <v>2.6531086768954992E-3</v>
      </c>
      <c r="I1332" s="44">
        <v>0</v>
      </c>
      <c r="J1332" s="44">
        <v>0</v>
      </c>
      <c r="K1332" s="44">
        <v>0.15847525727327838</v>
      </c>
      <c r="L1332" s="44">
        <v>4.459573659626769</v>
      </c>
      <c r="M1332" s="44">
        <v>7.6063737869262695</v>
      </c>
      <c r="N1332" s="44">
        <v>3.8327269073090697E-2</v>
      </c>
    </row>
    <row r="1333" spans="1:14" x14ac:dyDescent="0.35">
      <c r="A1333" t="s">
        <v>1322</v>
      </c>
      <c r="B1333" t="s">
        <v>1885</v>
      </c>
      <c r="C1333" t="s">
        <v>1940</v>
      </c>
      <c r="D1333" t="s">
        <v>2089</v>
      </c>
      <c r="E1333" s="44">
        <v>0.12138359993696213</v>
      </c>
      <c r="F1333" s="44">
        <v>2.8344274032860994E-3</v>
      </c>
      <c r="G1333" s="44">
        <v>5.6449352996423841E-4</v>
      </c>
      <c r="H1333" s="44">
        <v>1.2569405371323228E-3</v>
      </c>
      <c r="I1333" s="44">
        <v>0</v>
      </c>
      <c r="J1333" s="44">
        <v>0</v>
      </c>
      <c r="K1333" s="44">
        <v>0.16946292022861043</v>
      </c>
      <c r="L1333" s="44">
        <v>4.7673211025655187</v>
      </c>
      <c r="M1333" s="44">
        <v>7.7976937294006348</v>
      </c>
      <c r="N1333" s="44">
        <v>4.3423459927211194E-2</v>
      </c>
    </row>
    <row r="1334" spans="1:14" x14ac:dyDescent="0.35">
      <c r="A1334" t="s">
        <v>1323</v>
      </c>
      <c r="B1334" t="s">
        <v>1885</v>
      </c>
      <c r="C1334" t="s">
        <v>1941</v>
      </c>
      <c r="D1334" t="s">
        <v>2089</v>
      </c>
      <c r="E1334" s="44">
        <v>0.13129642605781555</v>
      </c>
      <c r="F1334" s="44">
        <v>2.9763882048428059E-3</v>
      </c>
      <c r="G1334" s="44">
        <v>1.3067276449874043E-4</v>
      </c>
      <c r="H1334" s="44">
        <v>2.9096505022607744E-4</v>
      </c>
      <c r="I1334" s="44">
        <v>0</v>
      </c>
      <c r="J1334" s="44">
        <v>0</v>
      </c>
      <c r="K1334" s="44">
        <v>0.18652593825593011</v>
      </c>
      <c r="L1334" s="44">
        <v>5.3474930478778733</v>
      </c>
      <c r="M1334" s="44">
        <v>7.9909257888793945</v>
      </c>
      <c r="N1334" s="44">
        <v>5.1831496102953123E-2</v>
      </c>
    </row>
    <row r="1335" spans="1:14" x14ac:dyDescent="0.35">
      <c r="A1335" t="s">
        <v>1324</v>
      </c>
      <c r="B1335" t="s">
        <v>1886</v>
      </c>
      <c r="C1335" t="s">
        <v>1933</v>
      </c>
      <c r="D1335" t="s">
        <v>2090</v>
      </c>
      <c r="E1335" s="44">
        <v>0.53987610340118408</v>
      </c>
      <c r="F1335" s="44">
        <v>0.15007854998111725</v>
      </c>
      <c r="G1335" s="44">
        <v>9.1385492123663425E-4</v>
      </c>
      <c r="H1335" s="44">
        <v>0.18578416109085083</v>
      </c>
      <c r="I1335" s="44">
        <v>3.0882377177476883E-3</v>
      </c>
      <c r="J1335" s="44">
        <v>0.38272735316667439</v>
      </c>
      <c r="K1335" s="44">
        <v>1.1430741312544077</v>
      </c>
      <c r="L1335" s="44">
        <v>44.054479927804039</v>
      </c>
      <c r="M1335" s="44">
        <v>10.639931678771973</v>
      </c>
      <c r="N1335" s="44">
        <v>-0.11939411575305647</v>
      </c>
    </row>
    <row r="1336" spans="1:14" x14ac:dyDescent="0.35">
      <c r="A1336" t="s">
        <v>1325</v>
      </c>
      <c r="B1336" t="s">
        <v>1886</v>
      </c>
      <c r="C1336" t="s">
        <v>1934</v>
      </c>
      <c r="D1336" t="s">
        <v>2090</v>
      </c>
      <c r="E1336" s="44">
        <v>0.61074364185333252</v>
      </c>
      <c r="F1336" s="44">
        <v>0.30953866243362427</v>
      </c>
      <c r="G1336" s="44">
        <v>1.7608762718737125E-3</v>
      </c>
      <c r="H1336" s="44">
        <v>0.33434593677520752</v>
      </c>
      <c r="I1336" s="44">
        <v>5.5509288795292377E-3</v>
      </c>
      <c r="J1336" s="44">
        <v>1.0325796054600969</v>
      </c>
      <c r="K1336" s="44">
        <v>2.8647736133452142</v>
      </c>
      <c r="L1336" s="44">
        <v>45.809813009429433</v>
      </c>
      <c r="M1336" s="44">
        <v>10.761467933654785</v>
      </c>
      <c r="N1336" s="44">
        <v>0.57025388623442153</v>
      </c>
    </row>
    <row r="1337" spans="1:14" x14ac:dyDescent="0.35">
      <c r="A1337" t="s">
        <v>1326</v>
      </c>
      <c r="B1337" t="s">
        <v>1886</v>
      </c>
      <c r="C1337" t="s">
        <v>1935</v>
      </c>
      <c r="D1337" t="s">
        <v>2090</v>
      </c>
      <c r="E1337" s="44">
        <v>0.63891780376434326</v>
      </c>
      <c r="F1337" s="44">
        <v>0.3649308979511261</v>
      </c>
      <c r="G1337" s="44">
        <v>1.5229240525513887E-3</v>
      </c>
      <c r="H1337" s="44">
        <v>0.24980622529983521</v>
      </c>
      <c r="I1337" s="44">
        <v>5.0046192482113838E-3</v>
      </c>
      <c r="J1337" s="44">
        <v>1.1195716614626177</v>
      </c>
      <c r="K1337" s="44">
        <v>3.0035233597431237</v>
      </c>
      <c r="L1337" s="44">
        <v>45.044353268205661</v>
      </c>
      <c r="M1337" s="44">
        <v>10.886669158935547</v>
      </c>
      <c r="N1337" s="44">
        <v>0.62376931760423648</v>
      </c>
    </row>
    <row r="1338" spans="1:14" x14ac:dyDescent="0.35">
      <c r="A1338" t="s">
        <v>1327</v>
      </c>
      <c r="B1338" t="s">
        <v>1886</v>
      </c>
      <c r="C1338" t="s">
        <v>1936</v>
      </c>
      <c r="D1338" t="s">
        <v>2090</v>
      </c>
      <c r="E1338" s="44">
        <v>0.60863161087036133</v>
      </c>
      <c r="F1338" s="44">
        <v>0.35014802217483521</v>
      </c>
      <c r="G1338" s="44">
        <v>1.0142165701836348E-3</v>
      </c>
      <c r="H1338" s="44">
        <v>0.13210342824459076</v>
      </c>
      <c r="I1338" s="44">
        <v>3.8468171842396259E-3</v>
      </c>
      <c r="J1338" s="44">
        <v>1.1454349456438513</v>
      </c>
      <c r="K1338" s="44">
        <v>2.7528336633468538</v>
      </c>
      <c r="L1338" s="44">
        <v>46.248452365687811</v>
      </c>
      <c r="M1338" s="44">
        <v>11.014558792114258</v>
      </c>
      <c r="N1338" s="44">
        <v>0.51165470391668655</v>
      </c>
    </row>
    <row r="1339" spans="1:14" x14ac:dyDescent="0.35">
      <c r="A1339" t="s">
        <v>1328</v>
      </c>
      <c r="B1339" t="s">
        <v>1886</v>
      </c>
      <c r="C1339" t="s">
        <v>1937</v>
      </c>
      <c r="D1339" t="s">
        <v>2090</v>
      </c>
      <c r="E1339" s="44">
        <v>0.58890408277511597</v>
      </c>
      <c r="F1339" s="44">
        <v>0.31340521574020386</v>
      </c>
      <c r="G1339" s="44">
        <v>7.2407466359436512E-4</v>
      </c>
      <c r="H1339" s="44">
        <v>7.8668028116226196E-2</v>
      </c>
      <c r="I1339" s="44">
        <v>2.7916284743696451E-3</v>
      </c>
      <c r="J1339" s="44">
        <v>1.1782411635194976</v>
      </c>
      <c r="K1339" s="44">
        <v>2.6045963290467964</v>
      </c>
      <c r="L1339" s="44">
        <v>47.634255532211604</v>
      </c>
      <c r="M1339" s="44">
        <v>11.143908500671387</v>
      </c>
      <c r="N1339" s="44">
        <v>0.44186214833064352</v>
      </c>
    </row>
    <row r="1340" spans="1:14" x14ac:dyDescent="0.35">
      <c r="A1340" t="s">
        <v>1329</v>
      </c>
      <c r="B1340" t="s">
        <v>1886</v>
      </c>
      <c r="C1340" t="s">
        <v>1938</v>
      </c>
      <c r="D1340" t="s">
        <v>2090</v>
      </c>
      <c r="E1340" s="44">
        <v>0.75895851850509644</v>
      </c>
      <c r="F1340" s="44">
        <v>0.83066314458847046</v>
      </c>
      <c r="G1340" s="44">
        <v>2.3685477208346128E-3</v>
      </c>
      <c r="H1340" s="44">
        <v>0.23437398672103882</v>
      </c>
      <c r="I1340" s="44">
        <v>7.3936851695179939E-3</v>
      </c>
      <c r="J1340" s="44">
        <v>1.1889056084046206</v>
      </c>
      <c r="K1340" s="44">
        <v>3.533589426528903</v>
      </c>
      <c r="L1340" s="44">
        <v>43.151530599240438</v>
      </c>
      <c r="M1340" s="44">
        <v>11.273659706115723</v>
      </c>
      <c r="N1340" s="44">
        <v>0.51092582156513933</v>
      </c>
    </row>
    <row r="1341" spans="1:14" x14ac:dyDescent="0.35">
      <c r="A1341" t="s">
        <v>1330</v>
      </c>
      <c r="B1341" t="s">
        <v>1886</v>
      </c>
      <c r="C1341" t="s">
        <v>1939</v>
      </c>
      <c r="D1341" t="s">
        <v>2090</v>
      </c>
      <c r="E1341" s="44">
        <v>0.80959713459014893</v>
      </c>
      <c r="F1341" s="44">
        <v>0.75264436006546021</v>
      </c>
      <c r="G1341" s="44">
        <v>2.1376241929829121E-3</v>
      </c>
      <c r="H1341" s="44">
        <v>0.21125438809394836</v>
      </c>
      <c r="I1341" s="44">
        <v>6.6908248700201511E-3</v>
      </c>
      <c r="J1341" s="44">
        <v>1.1570061072526221</v>
      </c>
      <c r="K1341" s="44">
        <v>3.3484256077472363</v>
      </c>
      <c r="L1341" s="44">
        <v>41.807731102869354</v>
      </c>
      <c r="M1341" s="44">
        <v>11.403247833251953</v>
      </c>
      <c r="N1341" s="44">
        <v>0.40909506716789323</v>
      </c>
    </row>
    <row r="1342" spans="1:14" x14ac:dyDescent="0.35">
      <c r="A1342" t="s">
        <v>1331</v>
      </c>
      <c r="B1342" t="s">
        <v>1886</v>
      </c>
      <c r="C1342" t="s">
        <v>1940</v>
      </c>
      <c r="D1342" t="s">
        <v>2090</v>
      </c>
      <c r="E1342" s="44">
        <v>0.88701093196868896</v>
      </c>
      <c r="F1342" s="44">
        <v>0.81508219242095947</v>
      </c>
      <c r="G1342" s="44">
        <v>2.3246817290782928E-3</v>
      </c>
      <c r="H1342" s="44">
        <v>0.23066793382167816</v>
      </c>
      <c r="I1342" s="44">
        <v>7.2143259458243847E-3</v>
      </c>
      <c r="J1342" s="44">
        <v>1.1645425439044723</v>
      </c>
      <c r="K1342" s="44">
        <v>3.5701031940393602</v>
      </c>
      <c r="L1342" s="44">
        <v>39.95555846437373</v>
      </c>
      <c r="M1342" s="44">
        <v>11.532127380371094</v>
      </c>
      <c r="N1342" s="44">
        <v>0.46326056888183587</v>
      </c>
    </row>
    <row r="1343" spans="1:14" x14ac:dyDescent="0.35">
      <c r="A1343" t="s">
        <v>1332</v>
      </c>
      <c r="B1343" t="s">
        <v>1886</v>
      </c>
      <c r="C1343" t="s">
        <v>1941</v>
      </c>
      <c r="D1343" t="s">
        <v>2090</v>
      </c>
      <c r="E1343" s="44">
        <v>0.98117464780807495</v>
      </c>
      <c r="F1343" s="44">
        <v>0.89618730545043945</v>
      </c>
      <c r="G1343" s="44">
        <v>2.5562550872564316E-3</v>
      </c>
      <c r="H1343" s="44">
        <v>0.25432175397872925</v>
      </c>
      <c r="I1343" s="44">
        <v>7.8877983614802361E-3</v>
      </c>
      <c r="J1343" s="44">
        <v>1.2089663986324055</v>
      </c>
      <c r="K1343" s="44">
        <v>3.8907537517931479</v>
      </c>
      <c r="L1343" s="44">
        <v>41.662484275939597</v>
      </c>
      <c r="M1343" s="44">
        <v>11.659174919128418</v>
      </c>
      <c r="N1343" s="44">
        <v>0.5396596008566652</v>
      </c>
    </row>
    <row r="1344" spans="1:14" x14ac:dyDescent="0.35">
      <c r="A1344" t="s">
        <v>1333</v>
      </c>
      <c r="B1344" t="s">
        <v>1887</v>
      </c>
      <c r="C1344" t="s">
        <v>1933</v>
      </c>
      <c r="D1344" t="s">
        <v>2091</v>
      </c>
      <c r="E1344" s="44">
        <v>0.14788463711738586</v>
      </c>
      <c r="F1344" s="44">
        <v>2.4896231479942799E-3</v>
      </c>
      <c r="G1344" s="44">
        <v>0</v>
      </c>
      <c r="H1344" s="44">
        <v>0</v>
      </c>
      <c r="I1344" s="44">
        <v>0</v>
      </c>
      <c r="J1344" s="44">
        <v>0.27741205345342013</v>
      </c>
      <c r="K1344" s="44">
        <v>0.21870410934951875</v>
      </c>
      <c r="L1344" s="44">
        <v>20.211682310172545</v>
      </c>
      <c r="M1344" s="44">
        <v>33.915134429931641</v>
      </c>
      <c r="N1344" s="44">
        <v>-0.20908220762891053</v>
      </c>
    </row>
    <row r="1345" spans="1:14" x14ac:dyDescent="0.35">
      <c r="A1345" t="s">
        <v>1334</v>
      </c>
      <c r="B1345" t="s">
        <v>1887</v>
      </c>
      <c r="C1345" t="s">
        <v>1934</v>
      </c>
      <c r="D1345" t="s">
        <v>2091</v>
      </c>
      <c r="E1345" s="44">
        <v>0.18017509579658508</v>
      </c>
      <c r="F1345" s="44">
        <v>4.7841588966548443E-3</v>
      </c>
      <c r="G1345" s="44">
        <v>0</v>
      </c>
      <c r="H1345" s="44">
        <v>0</v>
      </c>
      <c r="I1345" s="44">
        <v>0</v>
      </c>
      <c r="J1345" s="44">
        <v>0.30709315188190306</v>
      </c>
      <c r="K1345" s="44">
        <v>0.5954386383564485</v>
      </c>
      <c r="L1345" s="44">
        <v>21.107523114680507</v>
      </c>
      <c r="M1345" s="44">
        <v>35.093650817871094</v>
      </c>
      <c r="N1345" s="44">
        <v>0.10338623876622483</v>
      </c>
    </row>
    <row r="1346" spans="1:14" x14ac:dyDescent="0.35">
      <c r="A1346" t="s">
        <v>1335</v>
      </c>
      <c r="B1346" t="s">
        <v>1887</v>
      </c>
      <c r="C1346" t="s">
        <v>1935</v>
      </c>
      <c r="D1346" t="s">
        <v>2091</v>
      </c>
      <c r="E1346" s="44">
        <v>0.1855393648147583</v>
      </c>
      <c r="F1346" s="44">
        <v>5.9454957954585552E-3</v>
      </c>
      <c r="G1346" s="44">
        <v>0</v>
      </c>
      <c r="H1346" s="44">
        <v>0</v>
      </c>
      <c r="I1346" s="44">
        <v>0</v>
      </c>
      <c r="J1346" s="44">
        <v>0.31322788948033031</v>
      </c>
      <c r="K1346" s="44">
        <v>0.59337326500351095</v>
      </c>
      <c r="L1346" s="44">
        <v>24.504565808088159</v>
      </c>
      <c r="M1346" s="44">
        <v>36.306793212890625</v>
      </c>
      <c r="N1346" s="44">
        <v>8.8660521897883093E-2</v>
      </c>
    </row>
    <row r="1347" spans="1:14" x14ac:dyDescent="0.35">
      <c r="A1347" t="s">
        <v>1336</v>
      </c>
      <c r="B1347" t="s">
        <v>1887</v>
      </c>
      <c r="C1347" t="s">
        <v>1936</v>
      </c>
      <c r="D1347" t="s">
        <v>2091</v>
      </c>
      <c r="E1347" s="44">
        <v>0.20420056581497192</v>
      </c>
      <c r="F1347" s="44">
        <v>7.6891481876373291E-3</v>
      </c>
      <c r="G1347" s="44">
        <v>0</v>
      </c>
      <c r="H1347" s="44">
        <v>0</v>
      </c>
      <c r="I1347" s="44">
        <v>0</v>
      </c>
      <c r="J1347" s="44">
        <v>0.33947556728122386</v>
      </c>
      <c r="K1347" s="44">
        <v>0.6198982763792894</v>
      </c>
      <c r="L1347" s="44">
        <v>25.808492138233156</v>
      </c>
      <c r="M1347" s="44">
        <v>37.553726196289063</v>
      </c>
      <c r="N1347" s="44">
        <v>6.8532995095456295E-2</v>
      </c>
    </row>
    <row r="1348" spans="1:14" x14ac:dyDescent="0.35">
      <c r="A1348" t="s">
        <v>1337</v>
      </c>
      <c r="B1348" t="s">
        <v>1887</v>
      </c>
      <c r="C1348" t="s">
        <v>1937</v>
      </c>
      <c r="D1348" t="s">
        <v>2091</v>
      </c>
      <c r="E1348" s="44">
        <v>0.21883171796798706</v>
      </c>
      <c r="F1348" s="44">
        <v>9.999401867389679E-3</v>
      </c>
      <c r="G1348" s="44">
        <v>0</v>
      </c>
      <c r="H1348" s="44">
        <v>0</v>
      </c>
      <c r="I1348" s="44">
        <v>0</v>
      </c>
      <c r="J1348" s="44">
        <v>0.38655884464998314</v>
      </c>
      <c r="K1348" s="44">
        <v>0.62580849246015935</v>
      </c>
      <c r="L1348" s="44">
        <v>26.636580365699974</v>
      </c>
      <c r="M1348" s="44">
        <v>38.833339691162109</v>
      </c>
      <c r="N1348" s="44">
        <v>1.0418535425380071E-2</v>
      </c>
    </row>
    <row r="1349" spans="1:14" x14ac:dyDescent="0.35">
      <c r="A1349" t="s">
        <v>1338</v>
      </c>
      <c r="B1349" t="s">
        <v>1887</v>
      </c>
      <c r="C1349" t="s">
        <v>1938</v>
      </c>
      <c r="D1349" t="s">
        <v>2091</v>
      </c>
      <c r="E1349" s="44">
        <v>0.2584269642829895</v>
      </c>
      <c r="F1349" s="44">
        <v>1.3677200302481651E-2</v>
      </c>
      <c r="G1349" s="44">
        <v>0</v>
      </c>
      <c r="H1349" s="44">
        <v>0</v>
      </c>
      <c r="I1349" s="44">
        <v>0</v>
      </c>
      <c r="J1349" s="44">
        <v>0.34833357882802163</v>
      </c>
      <c r="K1349" s="44">
        <v>0.62319806107169762</v>
      </c>
      <c r="L1349" s="44">
        <v>23.501579180487493</v>
      </c>
      <c r="M1349" s="44">
        <v>40.144874572753906</v>
      </c>
      <c r="N1349" s="44">
        <v>2.7603083449790899E-3</v>
      </c>
    </row>
    <row r="1350" spans="1:14" x14ac:dyDescent="0.35">
      <c r="A1350" t="s">
        <v>1339</v>
      </c>
      <c r="B1350" t="s">
        <v>1887</v>
      </c>
      <c r="C1350" t="s">
        <v>1939</v>
      </c>
      <c r="D1350" t="s">
        <v>2091</v>
      </c>
      <c r="E1350" s="44">
        <v>0.2643703818321228</v>
      </c>
      <c r="F1350" s="44">
        <v>1.3677197508513927E-2</v>
      </c>
      <c r="G1350" s="44">
        <v>0</v>
      </c>
      <c r="H1350" s="44">
        <v>0</v>
      </c>
      <c r="I1350" s="44">
        <v>0</v>
      </c>
      <c r="J1350" s="44">
        <v>0.38462173634372332</v>
      </c>
      <c r="K1350" s="44">
        <v>0.68006236800397102</v>
      </c>
      <c r="L1350" s="44">
        <v>24.509182108524424</v>
      </c>
      <c r="M1350" s="44">
        <v>41.487964630126953</v>
      </c>
      <c r="N1350" s="44">
        <v>1.7393040212417499E-2</v>
      </c>
    </row>
    <row r="1351" spans="1:14" x14ac:dyDescent="0.35">
      <c r="A1351" t="s">
        <v>1340</v>
      </c>
      <c r="B1351" t="s">
        <v>1887</v>
      </c>
      <c r="C1351" t="s">
        <v>1940</v>
      </c>
      <c r="D1351" t="s">
        <v>2091</v>
      </c>
      <c r="E1351" s="44">
        <v>0.29430952668190002</v>
      </c>
      <c r="F1351" s="44">
        <v>1.5370438806712627E-2</v>
      </c>
      <c r="G1351" s="44">
        <v>6.6967669408768415E-4</v>
      </c>
      <c r="H1351" s="44">
        <v>2.1600760519504547E-3</v>
      </c>
      <c r="I1351" s="44">
        <v>3.2684934558346868E-4</v>
      </c>
      <c r="J1351" s="44">
        <v>0.38857123824370432</v>
      </c>
      <c r="K1351" s="44">
        <v>0.78163334168869592</v>
      </c>
      <c r="L1351" s="44">
        <v>26.616622462981113</v>
      </c>
      <c r="M1351" s="44">
        <v>42.862960815429688</v>
      </c>
      <c r="N1351" s="44">
        <v>8.0225545818267352E-2</v>
      </c>
    </row>
    <row r="1352" spans="1:14" x14ac:dyDescent="0.35">
      <c r="A1352" t="s">
        <v>1341</v>
      </c>
      <c r="B1352" t="s">
        <v>1887</v>
      </c>
      <c r="C1352" t="s">
        <v>1941</v>
      </c>
      <c r="D1352" t="s">
        <v>2091</v>
      </c>
      <c r="E1352" s="44">
        <v>0.35393786430358887</v>
      </c>
      <c r="F1352" s="44">
        <v>1.9001910462975502E-2</v>
      </c>
      <c r="G1352" s="44">
        <v>6.5668798051774502E-3</v>
      </c>
      <c r="H1352" s="44">
        <v>3.0545031651854515E-2</v>
      </c>
      <c r="I1352" s="44">
        <v>1.1007951106876135E-3</v>
      </c>
      <c r="J1352" s="44">
        <v>0.39848911130564879</v>
      </c>
      <c r="K1352" s="44">
        <v>0.92693567133143295</v>
      </c>
      <c r="L1352" s="44">
        <v>27.855437690895435</v>
      </c>
      <c r="M1352" s="44">
        <v>44.270561218261719</v>
      </c>
      <c r="N1352" s="44">
        <v>0.11729407799300828</v>
      </c>
    </row>
    <row r="1353" spans="1:14" x14ac:dyDescent="0.35">
      <c r="A1353" t="s">
        <v>1342</v>
      </c>
      <c r="B1353" t="s">
        <v>1888</v>
      </c>
      <c r="C1353" t="s">
        <v>1933</v>
      </c>
      <c r="D1353" t="s">
        <v>2092</v>
      </c>
      <c r="E1353" s="44">
        <v>7.5742766261100769E-2</v>
      </c>
      <c r="F1353" s="44">
        <v>1.2768040178343654E-3</v>
      </c>
      <c r="G1353" s="44">
        <v>0</v>
      </c>
      <c r="H1353" s="44">
        <v>0</v>
      </c>
      <c r="I1353" s="44">
        <v>0</v>
      </c>
      <c r="J1353" s="44">
        <v>7.6573703539594029E-2</v>
      </c>
      <c r="K1353" s="44">
        <v>7.8658482874438676E-2</v>
      </c>
      <c r="L1353" s="44">
        <v>8.9625192191211358</v>
      </c>
      <c r="M1353" s="44">
        <v>15.605216026306152</v>
      </c>
      <c r="N1353" s="44">
        <v>-7.4934792923150959E-2</v>
      </c>
    </row>
    <row r="1354" spans="1:14" x14ac:dyDescent="0.35">
      <c r="A1354" t="s">
        <v>1343</v>
      </c>
      <c r="B1354" t="s">
        <v>1888</v>
      </c>
      <c r="C1354" t="s">
        <v>1934</v>
      </c>
      <c r="D1354" t="s">
        <v>2092</v>
      </c>
      <c r="E1354" s="44">
        <v>9.2522427439689636E-2</v>
      </c>
      <c r="F1354" s="44">
        <v>2.1685007959604263E-3</v>
      </c>
      <c r="G1354" s="44">
        <v>0</v>
      </c>
      <c r="H1354" s="44">
        <v>0</v>
      </c>
      <c r="I1354" s="44">
        <v>0</v>
      </c>
      <c r="J1354" s="44">
        <v>0.10552893863351594</v>
      </c>
      <c r="K1354" s="44">
        <v>0.20306484687128989</v>
      </c>
      <c r="L1354" s="44">
        <v>10.73389105302976</v>
      </c>
      <c r="M1354" s="44">
        <v>16.081903457641602</v>
      </c>
      <c r="N1354" s="44">
        <v>2.8449818647690445E-3</v>
      </c>
    </row>
    <row r="1355" spans="1:14" x14ac:dyDescent="0.35">
      <c r="A1355" t="s">
        <v>1344</v>
      </c>
      <c r="B1355" t="s">
        <v>1888</v>
      </c>
      <c r="C1355" t="s">
        <v>1935</v>
      </c>
      <c r="D1355" t="s">
        <v>2092</v>
      </c>
      <c r="E1355" s="44">
        <v>9.3420557677745819E-2</v>
      </c>
      <c r="F1355" s="44">
        <v>2.3823545780032873E-3</v>
      </c>
      <c r="G1355" s="44">
        <v>0</v>
      </c>
      <c r="H1355" s="44">
        <v>0</v>
      </c>
      <c r="I1355" s="44">
        <v>0</v>
      </c>
      <c r="J1355" s="44">
        <v>0.12409969766086945</v>
      </c>
      <c r="K1355" s="44">
        <v>0.22275355919041268</v>
      </c>
      <c r="L1355" s="44">
        <v>11.172244857602706</v>
      </c>
      <c r="M1355" s="44">
        <v>16.57121467590332</v>
      </c>
      <c r="N1355" s="44">
        <v>2.8509509036086234E-3</v>
      </c>
    </row>
    <row r="1356" spans="1:14" x14ac:dyDescent="0.35">
      <c r="A1356" t="s">
        <v>1345</v>
      </c>
      <c r="B1356" t="s">
        <v>1888</v>
      </c>
      <c r="C1356" t="s">
        <v>1936</v>
      </c>
      <c r="D1356" t="s">
        <v>2092</v>
      </c>
      <c r="E1356" s="44">
        <v>0.103049635887146</v>
      </c>
      <c r="F1356" s="44">
        <v>2.962073078379035E-3</v>
      </c>
      <c r="G1356" s="44">
        <v>0</v>
      </c>
      <c r="H1356" s="44">
        <v>0</v>
      </c>
      <c r="I1356" s="44">
        <v>0</v>
      </c>
      <c r="J1356" s="44">
        <v>0.14494829624608704</v>
      </c>
      <c r="K1356" s="44">
        <v>0.25149519327802933</v>
      </c>
      <c r="L1356" s="44">
        <v>11.954996594222306</v>
      </c>
      <c r="M1356" s="44">
        <v>17.072723388671875</v>
      </c>
      <c r="N1356" s="44">
        <v>5.351859709414597E-4</v>
      </c>
    </row>
    <row r="1357" spans="1:14" x14ac:dyDescent="0.35">
      <c r="A1357" t="s">
        <v>1346</v>
      </c>
      <c r="B1357" t="s">
        <v>1888</v>
      </c>
      <c r="C1357" t="s">
        <v>1937</v>
      </c>
      <c r="D1357" t="s">
        <v>2092</v>
      </c>
      <c r="E1357" s="44">
        <v>0.11164122819900513</v>
      </c>
      <c r="F1357" s="44">
        <v>3.8528100121766329E-3</v>
      </c>
      <c r="G1357" s="44">
        <v>0</v>
      </c>
      <c r="H1357" s="44">
        <v>0</v>
      </c>
      <c r="I1357" s="44">
        <v>0</v>
      </c>
      <c r="J1357" s="44">
        <v>0.17257515694510941</v>
      </c>
      <c r="K1357" s="44">
        <v>0.28806919126753566</v>
      </c>
      <c r="L1357" s="44">
        <v>12.397813236009332</v>
      </c>
      <c r="M1357" s="44">
        <v>17.585975646972656</v>
      </c>
      <c r="N1357" s="44">
        <v>-8.6195714454895267E-10</v>
      </c>
    </row>
    <row r="1358" spans="1:14" x14ac:dyDescent="0.35">
      <c r="A1358" t="s">
        <v>1347</v>
      </c>
      <c r="B1358" t="s">
        <v>1888</v>
      </c>
      <c r="C1358" t="s">
        <v>1938</v>
      </c>
      <c r="D1358" t="s">
        <v>2092</v>
      </c>
      <c r="E1358" s="44">
        <v>0.13183122873306274</v>
      </c>
      <c r="F1358" s="44">
        <v>5.1605654880404472E-3</v>
      </c>
      <c r="G1358" s="44">
        <v>0</v>
      </c>
      <c r="H1358" s="44">
        <v>0</v>
      </c>
      <c r="I1358" s="44">
        <v>0</v>
      </c>
      <c r="J1358" s="44">
        <v>0.26202969793433561</v>
      </c>
      <c r="K1358" s="44">
        <v>0.39902149481997568</v>
      </c>
      <c r="L1358" s="44">
        <v>10.424849740691746</v>
      </c>
      <c r="M1358" s="44">
        <v>18.110622406005859</v>
      </c>
      <c r="N1358" s="44">
        <v>-1.9920760041536312E-9</v>
      </c>
    </row>
    <row r="1359" spans="1:14" x14ac:dyDescent="0.35">
      <c r="A1359" t="s">
        <v>1348</v>
      </c>
      <c r="B1359" t="s">
        <v>1888</v>
      </c>
      <c r="C1359" t="s">
        <v>1939</v>
      </c>
      <c r="D1359" t="s">
        <v>2092</v>
      </c>
      <c r="E1359" s="44">
        <v>0.13834330439567566</v>
      </c>
      <c r="F1359" s="44">
        <v>5.5379499681293964E-3</v>
      </c>
      <c r="G1359" s="44">
        <v>0</v>
      </c>
      <c r="H1359" s="44">
        <v>0</v>
      </c>
      <c r="I1359" s="44">
        <v>0</v>
      </c>
      <c r="J1359" s="44">
        <v>0.17786410363844693</v>
      </c>
      <c r="K1359" s="44">
        <v>0.32174535681389355</v>
      </c>
      <c r="L1359" s="44">
        <v>11.310076100008589</v>
      </c>
      <c r="M1359" s="44">
        <v>18.646432876586914</v>
      </c>
      <c r="N1359" s="44">
        <v>-8.1732777490461928E-9</v>
      </c>
    </row>
    <row r="1360" spans="1:14" x14ac:dyDescent="0.35">
      <c r="A1360" t="s">
        <v>1349</v>
      </c>
      <c r="B1360" t="s">
        <v>1888</v>
      </c>
      <c r="C1360" t="s">
        <v>1940</v>
      </c>
      <c r="D1360" t="s">
        <v>2092</v>
      </c>
      <c r="E1360" s="44">
        <v>0.15114283561706543</v>
      </c>
      <c r="F1360" s="44">
        <v>5.9681222774088383E-3</v>
      </c>
      <c r="G1360" s="44">
        <v>0</v>
      </c>
      <c r="H1360" s="44">
        <v>0</v>
      </c>
      <c r="I1360" s="44">
        <v>0</v>
      </c>
      <c r="J1360" s="44">
        <v>0.18255216059890117</v>
      </c>
      <c r="K1360" s="44">
        <v>0.36370151844244741</v>
      </c>
      <c r="L1360" s="44">
        <v>12.569156883611294</v>
      </c>
      <c r="M1360" s="44">
        <v>19.193378448486328</v>
      </c>
      <c r="N1360" s="44">
        <v>2.4038398552088114E-2</v>
      </c>
    </row>
    <row r="1361" spans="1:14" x14ac:dyDescent="0.35">
      <c r="A1361" t="s">
        <v>1350</v>
      </c>
      <c r="B1361" t="s">
        <v>1888</v>
      </c>
      <c r="C1361" t="s">
        <v>1941</v>
      </c>
      <c r="D1361" t="s">
        <v>2092</v>
      </c>
      <c r="E1361" s="44">
        <v>0.18101269006729126</v>
      </c>
      <c r="F1361" s="44">
        <v>8.1441476941108704E-3</v>
      </c>
      <c r="G1361" s="44">
        <v>3.8816588930785656E-3</v>
      </c>
      <c r="H1361" s="44">
        <v>7.5001111254096031E-3</v>
      </c>
      <c r="I1361" s="44">
        <v>1.1348704574629664E-3</v>
      </c>
      <c r="J1361" s="44">
        <v>0.1868663737670524</v>
      </c>
      <c r="K1361" s="44">
        <v>0.44693984329385561</v>
      </c>
      <c r="L1361" s="44">
        <v>14.284287917080354</v>
      </c>
      <c r="M1361" s="44">
        <v>19.751649856567383</v>
      </c>
      <c r="N1361" s="44">
        <v>5.8399991638695914E-2</v>
      </c>
    </row>
    <row r="1362" spans="1:14" x14ac:dyDescent="0.35">
      <c r="A1362" t="s">
        <v>1351</v>
      </c>
      <c r="B1362" t="s">
        <v>1889</v>
      </c>
      <c r="C1362" t="s">
        <v>1933</v>
      </c>
      <c r="D1362" t="s">
        <v>2093</v>
      </c>
      <c r="E1362" s="44">
        <v>2.38056480884552E-2</v>
      </c>
      <c r="F1362" s="44">
        <v>1.0600446694297716E-4</v>
      </c>
      <c r="G1362" s="44">
        <v>0</v>
      </c>
      <c r="H1362" s="44">
        <v>0</v>
      </c>
      <c r="I1362" s="44">
        <v>0</v>
      </c>
      <c r="J1362" s="44">
        <v>1.2423915343519643</v>
      </c>
      <c r="K1362" s="44">
        <v>1.3817683350062033</v>
      </c>
      <c r="L1362" s="44">
        <v>20.265403699547534</v>
      </c>
      <c r="M1362" s="44">
        <v>13.850032806396484</v>
      </c>
      <c r="N1362" s="44">
        <v>0.11546514756769599</v>
      </c>
    </row>
    <row r="1363" spans="1:14" x14ac:dyDescent="0.35">
      <c r="A1363" t="s">
        <v>1352</v>
      </c>
      <c r="B1363" t="s">
        <v>1889</v>
      </c>
      <c r="C1363" t="s">
        <v>1934</v>
      </c>
      <c r="D1363" t="s">
        <v>2093</v>
      </c>
      <c r="E1363" s="44">
        <v>3.0509637668728828E-2</v>
      </c>
      <c r="F1363" s="44">
        <v>1.0995761840604246E-4</v>
      </c>
      <c r="G1363" s="44">
        <v>0</v>
      </c>
      <c r="H1363" s="44">
        <v>0</v>
      </c>
      <c r="I1363" s="44">
        <v>0</v>
      </c>
      <c r="J1363" s="44">
        <v>1.7059478814815523</v>
      </c>
      <c r="K1363" s="44">
        <v>1.9226525897587288</v>
      </c>
      <c r="L1363" s="44">
        <v>23.459681640104005</v>
      </c>
      <c r="M1363" s="44">
        <v>14.264756202697754</v>
      </c>
      <c r="N1363" s="44">
        <v>0.18608511307735309</v>
      </c>
    </row>
    <row r="1364" spans="1:14" x14ac:dyDescent="0.35">
      <c r="A1364" t="s">
        <v>1353</v>
      </c>
      <c r="B1364" t="s">
        <v>1889</v>
      </c>
      <c r="C1364" t="s">
        <v>1935</v>
      </c>
      <c r="D1364" t="s">
        <v>2093</v>
      </c>
      <c r="E1364" s="44">
        <v>5.6770481169223785E-2</v>
      </c>
      <c r="F1364" s="44">
        <v>1.2322196271270514E-3</v>
      </c>
      <c r="G1364" s="44">
        <v>1.9765080651268363E-5</v>
      </c>
      <c r="H1364" s="44">
        <v>5.7719118893146515E-2</v>
      </c>
      <c r="I1364" s="44">
        <v>0</v>
      </c>
      <c r="J1364" s="44">
        <v>2.0540278430367307</v>
      </c>
      <c r="K1364" s="44">
        <v>2.4052669183729982</v>
      </c>
      <c r="L1364" s="44">
        <v>25.503294941169401</v>
      </c>
      <c r="M1364" s="44">
        <v>14.69993782043457</v>
      </c>
      <c r="N1364" s="44">
        <v>0.23549749461155134</v>
      </c>
    </row>
    <row r="1365" spans="1:14" x14ac:dyDescent="0.35">
      <c r="A1365" t="s">
        <v>1354</v>
      </c>
      <c r="B1365" t="s">
        <v>1889</v>
      </c>
      <c r="C1365" t="s">
        <v>1936</v>
      </c>
      <c r="D1365" t="s">
        <v>2093</v>
      </c>
      <c r="E1365" s="44">
        <v>5.972304567694664E-2</v>
      </c>
      <c r="F1365" s="44">
        <v>9.0012978762388229E-4</v>
      </c>
      <c r="G1365" s="44">
        <v>5.9414323914097622E-6</v>
      </c>
      <c r="H1365" s="44">
        <v>1.9125400111079216E-2</v>
      </c>
      <c r="I1365" s="44">
        <v>0</v>
      </c>
      <c r="J1365" s="44">
        <v>2.1587575221734827</v>
      </c>
      <c r="K1365" s="44">
        <v>2.4885198338064671</v>
      </c>
      <c r="L1365" s="44">
        <v>28.04558008419917</v>
      </c>
      <c r="M1365" s="44">
        <v>15.153209686279297</v>
      </c>
      <c r="N1365" s="44">
        <v>0.25000779515063121</v>
      </c>
    </row>
    <row r="1366" spans="1:14" x14ac:dyDescent="0.35">
      <c r="A1366" t="s">
        <v>1355</v>
      </c>
      <c r="B1366" t="s">
        <v>1889</v>
      </c>
      <c r="C1366" t="s">
        <v>1937</v>
      </c>
      <c r="D1366" t="s">
        <v>2093</v>
      </c>
      <c r="E1366" s="44">
        <v>6.7159987986087799E-2</v>
      </c>
      <c r="F1366" s="44">
        <v>1.5025252941995859E-3</v>
      </c>
      <c r="G1366" s="44">
        <v>1.9157616407028399E-5</v>
      </c>
      <c r="H1366" s="44">
        <v>6.7391104996204376E-2</v>
      </c>
      <c r="I1366" s="44">
        <v>0</v>
      </c>
      <c r="J1366" s="44">
        <v>2.133479797176614</v>
      </c>
      <c r="K1366" s="44">
        <v>2.5372594919948903</v>
      </c>
      <c r="L1366" s="44">
        <v>27.150575206571492</v>
      </c>
      <c r="M1366" s="44">
        <v>15.620972633361816</v>
      </c>
      <c r="N1366" s="44">
        <v>0.26770691015602965</v>
      </c>
    </row>
    <row r="1367" spans="1:14" x14ac:dyDescent="0.35">
      <c r="A1367" t="s">
        <v>1356</v>
      </c>
      <c r="B1367" t="s">
        <v>1889</v>
      </c>
      <c r="C1367" t="s">
        <v>1938</v>
      </c>
      <c r="D1367" t="s">
        <v>2093</v>
      </c>
      <c r="E1367" s="44">
        <v>9.2925786972045898E-2</v>
      </c>
      <c r="F1367" s="44">
        <v>3.6854043137282133E-3</v>
      </c>
      <c r="G1367" s="44">
        <v>6.131788541097194E-5</v>
      </c>
      <c r="H1367" s="44">
        <v>0.23401662707328796</v>
      </c>
      <c r="I1367" s="44">
        <v>0</v>
      </c>
      <c r="J1367" s="44">
        <v>2.2789759938121312</v>
      </c>
      <c r="K1367" s="44">
        <v>2.8804155891703966</v>
      </c>
      <c r="L1367" s="44">
        <v>21.243455754789295</v>
      </c>
      <c r="M1367" s="44">
        <v>16.1005859375</v>
      </c>
      <c r="N1367" s="44">
        <v>0.27075046314467288</v>
      </c>
    </row>
    <row r="1368" spans="1:14" x14ac:dyDescent="0.35">
      <c r="A1368" t="s">
        <v>1357</v>
      </c>
      <c r="B1368" t="s">
        <v>1889</v>
      </c>
      <c r="C1368" t="s">
        <v>1939</v>
      </c>
      <c r="D1368" t="s">
        <v>2093</v>
      </c>
      <c r="E1368" s="44">
        <v>9.140796959400177E-2</v>
      </c>
      <c r="F1368" s="44">
        <v>3.3646880183368921E-3</v>
      </c>
      <c r="G1368" s="44">
        <v>5.7166758779203519E-5</v>
      </c>
      <c r="H1368" s="44">
        <v>0.21817405521869659</v>
      </c>
      <c r="I1368" s="44">
        <v>0</v>
      </c>
      <c r="J1368" s="44">
        <v>2.1429190308457056</v>
      </c>
      <c r="K1368" s="44">
        <v>2.7085981681703299</v>
      </c>
      <c r="L1368" s="44">
        <v>20.941359424038101</v>
      </c>
      <c r="M1368" s="44">
        <v>16.591390609741211</v>
      </c>
      <c r="N1368" s="44">
        <v>0.25267523965769323</v>
      </c>
    </row>
    <row r="1369" spans="1:14" x14ac:dyDescent="0.35">
      <c r="A1369" t="s">
        <v>1358</v>
      </c>
      <c r="B1369" t="s">
        <v>1889</v>
      </c>
      <c r="C1369" t="s">
        <v>1940</v>
      </c>
      <c r="D1369" t="s">
        <v>2093</v>
      </c>
      <c r="E1369" s="44">
        <v>9.0869255363941193E-2</v>
      </c>
      <c r="F1369" s="44">
        <v>2.7726516127586365E-3</v>
      </c>
      <c r="G1369" s="44">
        <v>4.1605642763897777E-5</v>
      </c>
      <c r="H1369" s="44">
        <v>0.15878584980964661</v>
      </c>
      <c r="I1369" s="44">
        <v>0</v>
      </c>
      <c r="J1369" s="44">
        <v>2.1502331618033317</v>
      </c>
      <c r="K1369" s="44">
        <v>2.6639454529559456</v>
      </c>
      <c r="L1369" s="44">
        <v>25.705595626088957</v>
      </c>
      <c r="M1369" s="44">
        <v>17.094127655029297</v>
      </c>
      <c r="N1369" s="44">
        <v>0.26124293032421431</v>
      </c>
    </row>
    <row r="1370" spans="1:14" x14ac:dyDescent="0.35">
      <c r="A1370" t="s">
        <v>1359</v>
      </c>
      <c r="B1370" t="s">
        <v>1889</v>
      </c>
      <c r="C1370" t="s">
        <v>1941</v>
      </c>
      <c r="D1370" t="s">
        <v>2093</v>
      </c>
      <c r="E1370" s="44">
        <v>9.9496528506278992E-2</v>
      </c>
      <c r="F1370" s="44">
        <v>3.0323897954076529E-3</v>
      </c>
      <c r="G1370" s="44">
        <v>4.4887798139825463E-5</v>
      </c>
      <c r="H1370" s="44">
        <v>0.17131203413009644</v>
      </c>
      <c r="I1370" s="44">
        <v>0</v>
      </c>
      <c r="J1370" s="44">
        <v>2.1649226312702492</v>
      </c>
      <c r="K1370" s="44">
        <v>2.7122051403571503</v>
      </c>
      <c r="L1370" s="44">
        <v>25.778112809237985</v>
      </c>
      <c r="M1370" s="44">
        <v>17.60917854309082</v>
      </c>
      <c r="N1370" s="44">
        <v>0.27339666294890064</v>
      </c>
    </row>
    <row r="1371" spans="1:14" x14ac:dyDescent="0.35">
      <c r="A1371" t="s">
        <v>1360</v>
      </c>
      <c r="B1371" t="s">
        <v>1890</v>
      </c>
      <c r="C1371" t="s">
        <v>1933</v>
      </c>
      <c r="D1371" t="s">
        <v>2094</v>
      </c>
      <c r="E1371" s="44">
        <v>9.493144229054451E-3</v>
      </c>
      <c r="F1371" s="44">
        <v>6.8365298211574554E-3</v>
      </c>
      <c r="G1371" s="44"/>
      <c r="H1371" s="44"/>
      <c r="I1371" s="44"/>
      <c r="J1371" s="44">
        <v>0</v>
      </c>
      <c r="K1371" s="44">
        <v>1.6329673194153238E-2</v>
      </c>
      <c r="L1371" s="44">
        <v>0.68115107643110429</v>
      </c>
      <c r="M1371" s="44">
        <v>0.52778995037078857</v>
      </c>
      <c r="N1371" s="44">
        <v>-8.5605866839699729E-10</v>
      </c>
    </row>
    <row r="1372" spans="1:14" x14ac:dyDescent="0.35">
      <c r="A1372" t="s">
        <v>1361</v>
      </c>
      <c r="B1372" t="s">
        <v>1890</v>
      </c>
      <c r="C1372" t="s">
        <v>1934</v>
      </c>
      <c r="D1372" t="s">
        <v>2094</v>
      </c>
      <c r="E1372" s="44">
        <v>9.7560686990618706E-3</v>
      </c>
      <c r="F1372" s="44">
        <v>5.4842536337673664E-3</v>
      </c>
      <c r="G1372" s="44"/>
      <c r="H1372" s="44"/>
      <c r="I1372" s="44"/>
      <c r="J1372" s="44">
        <v>0</v>
      </c>
      <c r="K1372" s="44">
        <v>1.5240322350599144E-2</v>
      </c>
      <c r="L1372" s="44">
        <v>0.9327305797276163</v>
      </c>
      <c r="M1372" s="44">
        <v>0.53961402177810669</v>
      </c>
      <c r="N1372" s="44">
        <v>-4.4789138023415553E-10</v>
      </c>
    </row>
    <row r="1373" spans="1:14" x14ac:dyDescent="0.35">
      <c r="A1373" t="s">
        <v>1362</v>
      </c>
      <c r="B1373" t="s">
        <v>1890</v>
      </c>
      <c r="C1373" t="s">
        <v>1935</v>
      </c>
      <c r="D1373" t="s">
        <v>2094</v>
      </c>
      <c r="E1373" s="44">
        <v>1.117001473903656E-2</v>
      </c>
      <c r="F1373" s="44">
        <v>4.6677864156663418E-3</v>
      </c>
      <c r="G1373" s="44"/>
      <c r="H1373" s="44"/>
      <c r="I1373" s="44"/>
      <c r="J1373" s="44">
        <v>0</v>
      </c>
      <c r="K1373" s="44">
        <v>1.5837800887065864E-2</v>
      </c>
      <c r="L1373" s="44">
        <v>1.0638790394123563</v>
      </c>
      <c r="M1373" s="44">
        <v>0.55153095722198486</v>
      </c>
      <c r="N1373" s="44">
        <v>-7.3329832483981505E-10</v>
      </c>
    </row>
    <row r="1374" spans="1:14" x14ac:dyDescent="0.35">
      <c r="A1374" t="s">
        <v>1363</v>
      </c>
      <c r="B1374" t="s">
        <v>1890</v>
      </c>
      <c r="C1374" t="s">
        <v>1936</v>
      </c>
      <c r="D1374" t="s">
        <v>2094</v>
      </c>
      <c r="E1374" s="44">
        <v>1.1314703151583672E-2</v>
      </c>
      <c r="F1374" s="44">
        <v>3.0568300280719995E-3</v>
      </c>
      <c r="G1374" s="44"/>
      <c r="H1374" s="44"/>
      <c r="I1374" s="44"/>
      <c r="J1374" s="44">
        <v>0</v>
      </c>
      <c r="K1374" s="44">
        <v>1.4371533247111438E-2</v>
      </c>
      <c r="L1374" s="44">
        <v>1.1297817710743687</v>
      </c>
      <c r="M1374" s="44">
        <v>0.56351298093795776</v>
      </c>
      <c r="N1374" s="44">
        <v>3.0028641032076031E-10</v>
      </c>
    </row>
    <row r="1375" spans="1:14" x14ac:dyDescent="0.35">
      <c r="A1375" t="s">
        <v>1364</v>
      </c>
      <c r="B1375" t="s">
        <v>1890</v>
      </c>
      <c r="C1375" t="s">
        <v>1937</v>
      </c>
      <c r="D1375" t="s">
        <v>2094</v>
      </c>
      <c r="E1375" s="44">
        <v>1.3764814473688602E-2</v>
      </c>
      <c r="F1375" s="44">
        <v>2.035768236964941E-3</v>
      </c>
      <c r="G1375" s="44"/>
      <c r="H1375" s="44"/>
      <c r="I1375" s="44"/>
      <c r="J1375" s="44">
        <v>0</v>
      </c>
      <c r="K1375" s="44">
        <v>1.5800582813225647E-2</v>
      </c>
      <c r="L1375" s="44">
        <v>1.1740492075008067</v>
      </c>
      <c r="M1375" s="44">
        <v>0.57550400495529175</v>
      </c>
      <c r="N1375" s="44">
        <v>5.6823339089628888E-10</v>
      </c>
    </row>
    <row r="1376" spans="1:14" x14ac:dyDescent="0.35">
      <c r="A1376" t="s">
        <v>1365</v>
      </c>
      <c r="B1376" t="s">
        <v>1890</v>
      </c>
      <c r="C1376" t="s">
        <v>1938</v>
      </c>
      <c r="D1376" t="s">
        <v>2094</v>
      </c>
      <c r="E1376" s="44">
        <v>1.8444236367940903E-2</v>
      </c>
      <c r="F1376" s="44">
        <v>5.6636688532307744E-4</v>
      </c>
      <c r="G1376" s="44"/>
      <c r="H1376" s="44"/>
      <c r="I1376" s="44"/>
      <c r="J1376" s="44">
        <v>0</v>
      </c>
      <c r="K1376" s="44">
        <v>1.9010604415663816E-2</v>
      </c>
      <c r="L1376" s="44">
        <v>1.1584340274567408</v>
      </c>
      <c r="M1376" s="44">
        <v>0.58748197555541992</v>
      </c>
      <c r="N1376" s="44">
        <v>9.8777685336726151E-10</v>
      </c>
    </row>
    <row r="1377" spans="1:14" x14ac:dyDescent="0.35">
      <c r="A1377" t="s">
        <v>1366</v>
      </c>
      <c r="B1377" t="s">
        <v>1890</v>
      </c>
      <c r="C1377" t="s">
        <v>1939</v>
      </c>
      <c r="D1377" t="s">
        <v>2094</v>
      </c>
      <c r="E1377" s="44">
        <v>1.8427882343530655E-2</v>
      </c>
      <c r="F1377" s="44">
        <v>5.4408644791692495E-4</v>
      </c>
      <c r="G1377" s="44"/>
      <c r="H1377" s="44"/>
      <c r="I1377" s="44"/>
      <c r="J1377" s="44">
        <v>0</v>
      </c>
      <c r="K1377" s="44">
        <v>1.8971968703923422E-2</v>
      </c>
      <c r="L1377" s="44">
        <v>1.2349660126185433</v>
      </c>
      <c r="M1377" s="44">
        <v>0.5994189977645874</v>
      </c>
      <c r="N1377" s="44">
        <v>2.6172180742078943E-10</v>
      </c>
    </row>
    <row r="1378" spans="1:14" x14ac:dyDescent="0.35">
      <c r="A1378" t="s">
        <v>1367</v>
      </c>
      <c r="B1378" t="s">
        <v>1890</v>
      </c>
      <c r="C1378" t="s">
        <v>1940</v>
      </c>
      <c r="D1378" t="s">
        <v>2094</v>
      </c>
      <c r="E1378" s="44">
        <v>1.9862687215209007E-2</v>
      </c>
      <c r="F1378" s="44">
        <v>5.6497752666473389E-4</v>
      </c>
      <c r="G1378" s="44"/>
      <c r="H1378" s="44"/>
      <c r="I1378" s="44"/>
      <c r="J1378" s="44">
        <v>0</v>
      </c>
      <c r="K1378" s="44">
        <v>2.0427664693301678E-2</v>
      </c>
      <c r="L1378" s="44">
        <v>1.2978027165553883</v>
      </c>
      <c r="M1378" s="44">
        <v>0.61134302616119385</v>
      </c>
      <c r="N1378" s="44">
        <v>-4.8572063038321289E-11</v>
      </c>
    </row>
    <row r="1379" spans="1:14" x14ac:dyDescent="0.35">
      <c r="A1379" t="s">
        <v>1368</v>
      </c>
      <c r="B1379" t="s">
        <v>1890</v>
      </c>
      <c r="C1379" t="s">
        <v>1941</v>
      </c>
      <c r="D1379" t="s">
        <v>2094</v>
      </c>
      <c r="E1379" s="44">
        <v>2.1496420726180077E-2</v>
      </c>
      <c r="F1379" s="44">
        <v>5.868483567610383E-4</v>
      </c>
      <c r="G1379" s="44"/>
      <c r="H1379" s="44"/>
      <c r="I1379" s="44"/>
      <c r="J1379" s="44">
        <v>0</v>
      </c>
      <c r="K1379" s="44">
        <v>2.2083268981937503E-2</v>
      </c>
      <c r="L1379" s="44">
        <v>1.42428348817711</v>
      </c>
      <c r="M1379" s="44">
        <v>0.62328106164932251</v>
      </c>
      <c r="N1379" s="44">
        <v>-4.5024957720518621E-10</v>
      </c>
    </row>
    <row r="1380" spans="1:14" x14ac:dyDescent="0.35">
      <c r="A1380" t="s">
        <v>1369</v>
      </c>
      <c r="B1380" t="s">
        <v>1891</v>
      </c>
      <c r="C1380" t="s">
        <v>1933</v>
      </c>
      <c r="D1380" t="s">
        <v>2095</v>
      </c>
      <c r="E1380" s="44">
        <v>0.24123978614807129</v>
      </c>
      <c r="F1380" s="44">
        <v>0.25362059473991394</v>
      </c>
      <c r="G1380" s="44">
        <v>0</v>
      </c>
      <c r="H1380" s="44">
        <v>0</v>
      </c>
      <c r="I1380" s="44">
        <v>0</v>
      </c>
      <c r="J1380" s="44">
        <v>0</v>
      </c>
      <c r="K1380" s="44">
        <v>0.50616179399036576</v>
      </c>
      <c r="L1380" s="44">
        <v>3.1404952107570647</v>
      </c>
      <c r="M1380" s="44">
        <v>0.85994994640350342</v>
      </c>
      <c r="N1380" s="44">
        <v>1.1301413102380531E-2</v>
      </c>
    </row>
    <row r="1381" spans="1:14" x14ac:dyDescent="0.35">
      <c r="A1381" t="s">
        <v>1370</v>
      </c>
      <c r="B1381" t="s">
        <v>1891</v>
      </c>
      <c r="C1381" t="s">
        <v>1934</v>
      </c>
      <c r="D1381" t="s">
        <v>2095</v>
      </c>
      <c r="E1381" s="44">
        <v>0.28212422132492065</v>
      </c>
      <c r="F1381" s="44">
        <v>0.23439551889896393</v>
      </c>
      <c r="G1381" s="44">
        <v>6.7883729934692383E-3</v>
      </c>
      <c r="H1381" s="44">
        <v>2.0575441420078278E-2</v>
      </c>
      <c r="I1381" s="44">
        <v>8.2411221228539944E-4</v>
      </c>
      <c r="J1381" s="44">
        <v>0</v>
      </c>
      <c r="K1381" s="44">
        <v>0.5679974868201958</v>
      </c>
      <c r="L1381" s="44">
        <v>3.7745426759829201</v>
      </c>
      <c r="M1381" s="44">
        <v>0.86708605289459229</v>
      </c>
      <c r="N1381" s="44">
        <v>2.328983091351855E-2</v>
      </c>
    </row>
    <row r="1382" spans="1:14" x14ac:dyDescent="0.35">
      <c r="A1382" t="s">
        <v>1371</v>
      </c>
      <c r="B1382" t="s">
        <v>1891</v>
      </c>
      <c r="C1382" t="s">
        <v>1935</v>
      </c>
      <c r="D1382" t="s">
        <v>2095</v>
      </c>
      <c r="E1382" s="44">
        <v>0.28872066736221313</v>
      </c>
      <c r="F1382" s="44">
        <v>0.1883770227432251</v>
      </c>
      <c r="G1382" s="44">
        <v>5.1485574804246426E-3</v>
      </c>
      <c r="H1382" s="44">
        <v>1.0883093811571598E-2</v>
      </c>
      <c r="I1382" s="44">
        <v>5.7988020125776529E-4</v>
      </c>
      <c r="J1382" s="44">
        <v>0</v>
      </c>
      <c r="K1382" s="44">
        <v>0.51384398019326438</v>
      </c>
      <c r="L1382" s="44">
        <v>3.9720260335022655</v>
      </c>
      <c r="M1382" s="44">
        <v>0.87359589338302612</v>
      </c>
      <c r="N1382" s="44">
        <v>2.0134743809826272E-2</v>
      </c>
    </row>
    <row r="1383" spans="1:14" x14ac:dyDescent="0.35">
      <c r="A1383" t="s">
        <v>1372</v>
      </c>
      <c r="B1383" t="s">
        <v>1891</v>
      </c>
      <c r="C1383" t="s">
        <v>1936</v>
      </c>
      <c r="D1383" t="s">
        <v>2095</v>
      </c>
      <c r="E1383" s="44">
        <v>0.29470327496528625</v>
      </c>
      <c r="F1383" s="44">
        <v>0.14891421794891357</v>
      </c>
      <c r="G1383" s="44">
        <v>5.2806353196501732E-3</v>
      </c>
      <c r="H1383" s="44">
        <v>7.9127559438347816E-3</v>
      </c>
      <c r="I1383" s="44">
        <v>5.3098116768524051E-4</v>
      </c>
      <c r="J1383" s="44">
        <v>0</v>
      </c>
      <c r="K1383" s="44">
        <v>0.4777427459134545</v>
      </c>
      <c r="L1383" s="44">
        <v>4.1901705684788935</v>
      </c>
      <c r="M1383" s="44">
        <v>0.87971502542495728</v>
      </c>
      <c r="N1383" s="44">
        <v>2.0400866307207555E-2</v>
      </c>
    </row>
    <row r="1384" spans="1:14" x14ac:dyDescent="0.35">
      <c r="A1384" t="s">
        <v>1373</v>
      </c>
      <c r="B1384" t="s">
        <v>1891</v>
      </c>
      <c r="C1384" t="s">
        <v>1937</v>
      </c>
      <c r="D1384" t="s">
        <v>2095</v>
      </c>
      <c r="E1384" s="44">
        <v>0.31497764587402344</v>
      </c>
      <c r="F1384" s="44">
        <v>9.9085301160812378E-2</v>
      </c>
      <c r="G1384" s="44">
        <v>3.0002291896380484E-4</v>
      </c>
      <c r="H1384" s="44">
        <v>2.6286629145033658E-4</v>
      </c>
      <c r="I1384" s="44">
        <v>3.8848556869197637E-5</v>
      </c>
      <c r="J1384" s="44">
        <v>0</v>
      </c>
      <c r="K1384" s="44">
        <v>0.4363569274054756</v>
      </c>
      <c r="L1384" s="44">
        <v>4.4837477098635556</v>
      </c>
      <c r="M1384" s="44">
        <v>0.88580596446990967</v>
      </c>
      <c r="N1384" s="44">
        <v>2.1692241679309832E-2</v>
      </c>
    </row>
    <row r="1385" spans="1:14" x14ac:dyDescent="0.35">
      <c r="A1385" t="s">
        <v>1374</v>
      </c>
      <c r="B1385" t="s">
        <v>1891</v>
      </c>
      <c r="C1385" t="s">
        <v>1938</v>
      </c>
      <c r="D1385" t="s">
        <v>2095</v>
      </c>
      <c r="E1385" s="44">
        <v>0.29111814498901367</v>
      </c>
      <c r="F1385" s="44">
        <v>4.5110493898391724E-2</v>
      </c>
      <c r="G1385" s="44">
        <v>5.623767152428627E-3</v>
      </c>
      <c r="H1385" s="44">
        <v>3.7471274845302105E-3</v>
      </c>
      <c r="I1385" s="44">
        <v>4.9112545093521476E-4</v>
      </c>
      <c r="J1385" s="44">
        <v>0</v>
      </c>
      <c r="K1385" s="44">
        <v>0.36681166394882037</v>
      </c>
      <c r="L1385" s="44">
        <v>4.3436125135425776</v>
      </c>
      <c r="M1385" s="44">
        <v>0.89214897155761719</v>
      </c>
      <c r="N1385" s="44">
        <v>2.0721019350813163E-2</v>
      </c>
    </row>
    <row r="1386" spans="1:14" x14ac:dyDescent="0.35">
      <c r="A1386" t="s">
        <v>1375</v>
      </c>
      <c r="B1386" t="s">
        <v>1891</v>
      </c>
      <c r="C1386" t="s">
        <v>1939</v>
      </c>
      <c r="D1386" t="s">
        <v>2095</v>
      </c>
      <c r="E1386" s="44">
        <v>0.35205855965614319</v>
      </c>
      <c r="F1386" s="44">
        <v>5.2682101726531982E-2</v>
      </c>
      <c r="G1386" s="44">
        <v>1.7222024500370026E-2</v>
      </c>
      <c r="H1386" s="44">
        <v>1.212790235877037E-2</v>
      </c>
      <c r="I1386" s="44">
        <v>1.2886167969554663E-3</v>
      </c>
      <c r="J1386" s="44">
        <v>0</v>
      </c>
      <c r="K1386" s="44">
        <v>0.45178043068557872</v>
      </c>
      <c r="L1386" s="44">
        <v>4.5694635082443087</v>
      </c>
      <c r="M1386" s="44">
        <v>0.89876002073287964</v>
      </c>
      <c r="N1386" s="44">
        <v>1.6401223551331889E-2</v>
      </c>
    </row>
    <row r="1387" spans="1:14" x14ac:dyDescent="0.35">
      <c r="A1387" t="s">
        <v>1376</v>
      </c>
      <c r="B1387" t="s">
        <v>1891</v>
      </c>
      <c r="C1387" t="s">
        <v>1940</v>
      </c>
      <c r="D1387" t="s">
        <v>2095</v>
      </c>
      <c r="E1387" s="44">
        <v>0.38298779726028442</v>
      </c>
      <c r="F1387" s="44">
        <v>5.6083608418703079E-2</v>
      </c>
      <c r="G1387" s="44">
        <v>1.8828775733709335E-2</v>
      </c>
      <c r="H1387" s="44">
        <v>1.3251626864075661E-2</v>
      </c>
      <c r="I1387" s="44">
        <v>1.4114020159468055E-3</v>
      </c>
      <c r="J1387" s="44">
        <v>0</v>
      </c>
      <c r="K1387" s="44">
        <v>0.49089011050358</v>
      </c>
      <c r="L1387" s="44">
        <v>4.8912455735404157</v>
      </c>
      <c r="M1387" s="44">
        <v>0.9055020809173584</v>
      </c>
      <c r="N1387" s="44">
        <v>1.8326873551751999E-2</v>
      </c>
    </row>
    <row r="1388" spans="1:14" x14ac:dyDescent="0.35">
      <c r="A1388" t="s">
        <v>1377</v>
      </c>
      <c r="B1388" t="s">
        <v>1891</v>
      </c>
      <c r="C1388" t="s">
        <v>1941</v>
      </c>
      <c r="D1388" t="s">
        <v>2095</v>
      </c>
      <c r="E1388" s="44">
        <v>0.41950616240501404</v>
      </c>
      <c r="F1388" s="44">
        <v>6.0377594083547592E-2</v>
      </c>
      <c r="G1388" s="44">
        <v>2.0039748400449753E-2</v>
      </c>
      <c r="H1388" s="44">
        <v>1.3942399993538857E-2</v>
      </c>
      <c r="I1388" s="44">
        <v>1.5554619021713734E-3</v>
      </c>
      <c r="J1388" s="44">
        <v>0</v>
      </c>
      <c r="K1388" s="44">
        <v>0.53616939050014667</v>
      </c>
      <c r="L1388" s="44">
        <v>5.2231951555823422</v>
      </c>
      <c r="M1388" s="44">
        <v>0.91224104166030884</v>
      </c>
      <c r="N1388" s="44">
        <v>2.074805957134418E-2</v>
      </c>
    </row>
    <row r="1389" spans="1:14" x14ac:dyDescent="0.35">
      <c r="A1389" t="s">
        <v>1378</v>
      </c>
      <c r="B1389" t="s">
        <v>1892</v>
      </c>
      <c r="C1389" t="s">
        <v>1933</v>
      </c>
      <c r="D1389" t="s">
        <v>2096</v>
      </c>
      <c r="E1389" s="44">
        <v>1.8583911005407572E-3</v>
      </c>
      <c r="F1389" s="44">
        <v>1.3383285840973258E-3</v>
      </c>
      <c r="G1389" s="44">
        <v>0</v>
      </c>
      <c r="H1389" s="44">
        <v>0</v>
      </c>
      <c r="I1389" s="44">
        <v>0</v>
      </c>
      <c r="J1389" s="44">
        <v>0</v>
      </c>
      <c r="K1389" s="44">
        <v>3.1967196318775579E-3</v>
      </c>
      <c r="L1389" s="44">
        <v>0.15650079015884449</v>
      </c>
      <c r="M1389" s="44">
        <v>0.10265199095010757</v>
      </c>
      <c r="N1389" s="44">
        <v>6.365479671144314E-11</v>
      </c>
    </row>
    <row r="1390" spans="1:14" x14ac:dyDescent="0.35">
      <c r="A1390" t="s">
        <v>1379</v>
      </c>
      <c r="B1390" t="s">
        <v>1892</v>
      </c>
      <c r="C1390" t="s">
        <v>1934</v>
      </c>
      <c r="D1390" t="s">
        <v>2096</v>
      </c>
      <c r="E1390" s="44">
        <v>1.8938528373837471E-3</v>
      </c>
      <c r="F1390" s="44">
        <v>1.0644972790032625E-3</v>
      </c>
      <c r="G1390" s="44">
        <v>0</v>
      </c>
      <c r="H1390" s="44">
        <v>0</v>
      </c>
      <c r="I1390" s="44">
        <v>0</v>
      </c>
      <c r="J1390" s="44">
        <v>0</v>
      </c>
      <c r="K1390" s="44">
        <v>2.9583500472669284E-3</v>
      </c>
      <c r="L1390" s="44">
        <v>0.18183779366410432</v>
      </c>
      <c r="M1390" s="44">
        <v>0.10465599596500397</v>
      </c>
      <c r="N1390" s="44">
        <v>-6.9120081186424542E-11</v>
      </c>
    </row>
    <row r="1391" spans="1:14" x14ac:dyDescent="0.35">
      <c r="A1391" t="s">
        <v>1380</v>
      </c>
      <c r="B1391" t="s">
        <v>1892</v>
      </c>
      <c r="C1391" t="s">
        <v>1935</v>
      </c>
      <c r="D1391" t="s">
        <v>2096</v>
      </c>
      <c r="E1391" s="44">
        <v>2.1509451325982809E-3</v>
      </c>
      <c r="F1391" s="44">
        <v>9.0159353567287326E-4</v>
      </c>
      <c r="G1391" s="44">
        <v>0</v>
      </c>
      <c r="H1391" s="44">
        <v>0</v>
      </c>
      <c r="I1391" s="44">
        <v>0</v>
      </c>
      <c r="J1391" s="44">
        <v>0</v>
      </c>
      <c r="K1391" s="44">
        <v>3.052538634011847E-3</v>
      </c>
      <c r="L1391" s="44">
        <v>0.19019438827093013</v>
      </c>
      <c r="M1391" s="44">
        <v>0.10661301016807556</v>
      </c>
      <c r="N1391" s="44">
        <v>-9.2466968110160863E-11</v>
      </c>
    </row>
    <row r="1392" spans="1:14" x14ac:dyDescent="0.35">
      <c r="A1392" t="s">
        <v>1381</v>
      </c>
      <c r="B1392" t="s">
        <v>1892</v>
      </c>
      <c r="C1392" t="s">
        <v>1936</v>
      </c>
      <c r="D1392" t="s">
        <v>2096</v>
      </c>
      <c r="E1392" s="44">
        <v>2.1592210978269577E-3</v>
      </c>
      <c r="F1392" s="44">
        <v>5.8825541054829955E-4</v>
      </c>
      <c r="G1392" s="44">
        <v>0</v>
      </c>
      <c r="H1392" s="44">
        <v>0</v>
      </c>
      <c r="I1392" s="44">
        <v>0</v>
      </c>
      <c r="J1392" s="44">
        <v>0</v>
      </c>
      <c r="K1392" s="44">
        <v>2.7474765262287338E-3</v>
      </c>
      <c r="L1392" s="44">
        <v>0.18568653966561402</v>
      </c>
      <c r="M1392" s="44">
        <v>0.10853499919176102</v>
      </c>
      <c r="N1392" s="44">
        <v>-4.0354184403790239E-11</v>
      </c>
    </row>
    <row r="1393" spans="1:14" x14ac:dyDescent="0.35">
      <c r="A1393" t="s">
        <v>1382</v>
      </c>
      <c r="B1393" t="s">
        <v>1892</v>
      </c>
      <c r="C1393" t="s">
        <v>1937</v>
      </c>
      <c r="D1393" t="s">
        <v>2096</v>
      </c>
      <c r="E1393" s="44">
        <v>2.602065447717905E-3</v>
      </c>
      <c r="F1393" s="44">
        <v>3.9297138573601842E-4</v>
      </c>
      <c r="G1393" s="44">
        <v>0</v>
      </c>
      <c r="H1393" s="44">
        <v>0</v>
      </c>
      <c r="I1393" s="44">
        <v>0</v>
      </c>
      <c r="J1393" s="44">
        <v>0</v>
      </c>
      <c r="K1393" s="44">
        <v>2.9950367635912917E-3</v>
      </c>
      <c r="L1393" s="44">
        <v>0.17912875998071515</v>
      </c>
      <c r="M1393" s="44">
        <v>0.11045799404382706</v>
      </c>
      <c r="N1393" s="44">
        <v>-1.1654970825253352E-11</v>
      </c>
    </row>
    <row r="1394" spans="1:14" x14ac:dyDescent="0.35">
      <c r="A1394" t="s">
        <v>1383</v>
      </c>
      <c r="B1394" t="s">
        <v>1892</v>
      </c>
      <c r="C1394" t="s">
        <v>1938</v>
      </c>
      <c r="D1394" t="s">
        <v>2096</v>
      </c>
      <c r="E1394" s="44">
        <v>3.4572212025523186E-3</v>
      </c>
      <c r="F1394" s="44">
        <v>1.1859645019285381E-4</v>
      </c>
      <c r="G1394" s="44">
        <v>0</v>
      </c>
      <c r="H1394" s="44">
        <v>0</v>
      </c>
      <c r="I1394" s="44">
        <v>0</v>
      </c>
      <c r="J1394" s="44">
        <v>0</v>
      </c>
      <c r="K1394" s="44">
        <v>3.5758175956623608E-3</v>
      </c>
      <c r="L1394" s="44">
        <v>0.16944539904140563</v>
      </c>
      <c r="M1394" s="44">
        <v>0.11240700632333755</v>
      </c>
      <c r="N1394" s="44">
        <v>-8.6186642024588256E-11</v>
      </c>
    </row>
    <row r="1395" spans="1:14" x14ac:dyDescent="0.35">
      <c r="A1395" t="s">
        <v>1384</v>
      </c>
      <c r="B1395" t="s">
        <v>1892</v>
      </c>
      <c r="C1395" t="s">
        <v>1939</v>
      </c>
      <c r="D1395" t="s">
        <v>2096</v>
      </c>
      <c r="E1395" s="44">
        <v>3.4238395746797323E-3</v>
      </c>
      <c r="F1395" s="44">
        <v>1.1145014286739752E-4</v>
      </c>
      <c r="G1395" s="44">
        <v>0</v>
      </c>
      <c r="H1395" s="44">
        <v>0</v>
      </c>
      <c r="I1395" s="44">
        <v>0</v>
      </c>
      <c r="J1395" s="44">
        <v>0</v>
      </c>
      <c r="K1395" s="44">
        <v>3.5352896334494305E-3</v>
      </c>
      <c r="L1395" s="44">
        <v>0.18167481003250283</v>
      </c>
      <c r="M1395" s="44">
        <v>0.11439500004053116</v>
      </c>
      <c r="N1395" s="44">
        <v>-1.4958131781817041E-10</v>
      </c>
    </row>
    <row r="1396" spans="1:14" x14ac:dyDescent="0.35">
      <c r="A1396" t="s">
        <v>1385</v>
      </c>
      <c r="B1396" t="s">
        <v>1892</v>
      </c>
      <c r="C1396" t="s">
        <v>1940</v>
      </c>
      <c r="D1396" t="s">
        <v>2096</v>
      </c>
      <c r="E1396" s="44">
        <v>3.6916723474860191E-3</v>
      </c>
      <c r="F1396" s="44">
        <v>1.1584110325202346E-4</v>
      </c>
      <c r="G1396" s="44">
        <v>0</v>
      </c>
      <c r="H1396" s="44">
        <v>0</v>
      </c>
      <c r="I1396" s="44">
        <v>0</v>
      </c>
      <c r="J1396" s="44">
        <v>0</v>
      </c>
      <c r="K1396" s="44">
        <v>3.807513491464359E-3</v>
      </c>
      <c r="L1396" s="44">
        <v>0.19730095097509751</v>
      </c>
      <c r="M1396" s="44">
        <v>0.11639799177646637</v>
      </c>
      <c r="N1396" s="44">
        <v>-1.7481344496972362E-11</v>
      </c>
    </row>
    <row r="1397" spans="1:14" x14ac:dyDescent="0.35">
      <c r="A1397" t="s">
        <v>1386</v>
      </c>
      <c r="B1397" t="s">
        <v>1892</v>
      </c>
      <c r="C1397" t="s">
        <v>1941</v>
      </c>
      <c r="D1397" t="s">
        <v>2096</v>
      </c>
      <c r="E1397" s="44">
        <v>3.9843050763010979E-3</v>
      </c>
      <c r="F1397" s="44">
        <v>1.1938001989619806E-4</v>
      </c>
      <c r="G1397" s="44">
        <v>0</v>
      </c>
      <c r="H1397" s="44">
        <v>0</v>
      </c>
      <c r="I1397" s="44">
        <v>0</v>
      </c>
      <c r="J1397" s="44">
        <v>0</v>
      </c>
      <c r="K1397" s="44">
        <v>4.1036852746317671E-3</v>
      </c>
      <c r="L1397" s="44">
        <v>0.20450413750022298</v>
      </c>
      <c r="M1397" s="44">
        <v>0.11841398477554321</v>
      </c>
      <c r="N1397" s="44">
        <v>1.1087446065427553E-11</v>
      </c>
    </row>
    <row r="1398" spans="1:14" x14ac:dyDescent="0.35">
      <c r="A1398" t="s">
        <v>1387</v>
      </c>
      <c r="B1398" t="s">
        <v>1893</v>
      </c>
      <c r="C1398" t="s">
        <v>1933</v>
      </c>
      <c r="D1398" t="s">
        <v>2097</v>
      </c>
      <c r="E1398" s="44">
        <v>2.8332830406725407E-3</v>
      </c>
      <c r="F1398" s="44">
        <v>2.9786918312311172E-3</v>
      </c>
      <c r="G1398" s="44"/>
      <c r="H1398" s="44"/>
      <c r="I1398" s="44"/>
      <c r="J1398" s="44">
        <v>0</v>
      </c>
      <c r="K1398" s="44">
        <v>5.8119747305384068E-3</v>
      </c>
      <c r="L1398" s="44">
        <v>4.9248823589897794E-2</v>
      </c>
      <c r="M1398" s="44"/>
      <c r="N1398" s="44">
        <v>-1.4136525110231002E-10</v>
      </c>
    </row>
    <row r="1399" spans="1:14" x14ac:dyDescent="0.35">
      <c r="A1399" t="s">
        <v>1388</v>
      </c>
      <c r="B1399" t="s">
        <v>1893</v>
      </c>
      <c r="C1399" t="s">
        <v>1934</v>
      </c>
      <c r="D1399" t="s">
        <v>2097</v>
      </c>
      <c r="E1399" s="44">
        <v>3.2020853832364082E-3</v>
      </c>
      <c r="F1399" s="44">
        <v>3.3412764314562082E-3</v>
      </c>
      <c r="G1399" s="44"/>
      <c r="H1399" s="44"/>
      <c r="I1399" s="44"/>
      <c r="J1399" s="44">
        <v>0</v>
      </c>
      <c r="K1399" s="44">
        <v>6.5433616861801901E-3</v>
      </c>
      <c r="L1399" s="44">
        <v>7.2749377197011772E-2</v>
      </c>
      <c r="M1399" s="44"/>
      <c r="N1399" s="44">
        <v>1.0431821725886969E-10</v>
      </c>
    </row>
    <row r="1400" spans="1:14" x14ac:dyDescent="0.35">
      <c r="A1400" t="s">
        <v>1389</v>
      </c>
      <c r="B1400" t="s">
        <v>1893</v>
      </c>
      <c r="C1400" t="s">
        <v>1935</v>
      </c>
      <c r="D1400" t="s">
        <v>2097</v>
      </c>
      <c r="E1400" s="44">
        <v>3.4030110109597445E-3</v>
      </c>
      <c r="F1400" s="44">
        <v>3.6502142902463675E-3</v>
      </c>
      <c r="G1400" s="44"/>
      <c r="H1400" s="44"/>
      <c r="I1400" s="44"/>
      <c r="J1400" s="44">
        <v>0</v>
      </c>
      <c r="K1400" s="44">
        <v>7.0532254492761343E-3</v>
      </c>
      <c r="L1400" s="44">
        <v>0.10381194518966393</v>
      </c>
      <c r="M1400" s="44"/>
      <c r="N1400" s="44">
        <v>1.4807002238909073E-10</v>
      </c>
    </row>
    <row r="1401" spans="1:14" x14ac:dyDescent="0.35">
      <c r="A1401" t="s">
        <v>1390</v>
      </c>
      <c r="B1401" t="s">
        <v>1893</v>
      </c>
      <c r="C1401" t="s">
        <v>1936</v>
      </c>
      <c r="D1401" t="s">
        <v>2097</v>
      </c>
      <c r="E1401" s="44">
        <v>3.6382214166224003E-3</v>
      </c>
      <c r="F1401" s="44">
        <v>4.2692380957305431E-3</v>
      </c>
      <c r="G1401" s="44"/>
      <c r="H1401" s="44"/>
      <c r="I1401" s="44"/>
      <c r="J1401" s="44">
        <v>0</v>
      </c>
      <c r="K1401" s="44">
        <v>7.9074591029233317E-3</v>
      </c>
      <c r="L1401" s="44">
        <v>0.10860154706617026</v>
      </c>
      <c r="M1401" s="44"/>
      <c r="N1401" s="44">
        <v>-4.0942961174184056E-10</v>
      </c>
    </row>
    <row r="1402" spans="1:14" x14ac:dyDescent="0.35">
      <c r="A1402" t="s">
        <v>1391</v>
      </c>
      <c r="B1402" t="s">
        <v>1893</v>
      </c>
      <c r="C1402" t="s">
        <v>1937</v>
      </c>
      <c r="D1402" t="s">
        <v>2097</v>
      </c>
      <c r="E1402" s="44">
        <v>4.3348618783056736E-3</v>
      </c>
      <c r="F1402" s="44">
        <v>4.9855899997055531E-3</v>
      </c>
      <c r="G1402" s="44"/>
      <c r="H1402" s="44"/>
      <c r="I1402" s="44"/>
      <c r="J1402" s="44">
        <v>0</v>
      </c>
      <c r="K1402" s="44">
        <v>9.3204514512308344E-3</v>
      </c>
      <c r="L1402" s="44">
        <v>0.11702394176273172</v>
      </c>
      <c r="M1402" s="44"/>
      <c r="N1402" s="44">
        <v>-4.2678039227639353E-10</v>
      </c>
    </row>
    <row r="1403" spans="1:14" x14ac:dyDescent="0.35">
      <c r="A1403" t="s">
        <v>1392</v>
      </c>
      <c r="B1403" t="s">
        <v>1893</v>
      </c>
      <c r="C1403" t="s">
        <v>1938</v>
      </c>
      <c r="D1403" t="s">
        <v>2097</v>
      </c>
      <c r="E1403" s="44">
        <v>4.1129784658551216E-3</v>
      </c>
      <c r="F1403" s="44">
        <v>5.0281444564461708E-3</v>
      </c>
      <c r="G1403" s="44"/>
      <c r="H1403" s="44"/>
      <c r="I1403" s="44"/>
      <c r="J1403" s="44">
        <v>0</v>
      </c>
      <c r="K1403" s="44">
        <v>9.1411225036327239E-3</v>
      </c>
      <c r="L1403" s="44">
        <v>0.10049288698720547</v>
      </c>
      <c r="M1403" s="44"/>
      <c r="N1403" s="44">
        <v>-4.1866856856365153E-10</v>
      </c>
    </row>
    <row r="1404" spans="1:14" x14ac:dyDescent="0.35">
      <c r="A1404" t="s">
        <v>1393</v>
      </c>
      <c r="B1404" t="s">
        <v>1893</v>
      </c>
      <c r="C1404" t="s">
        <v>1939</v>
      </c>
      <c r="D1404" t="s">
        <v>2097</v>
      </c>
      <c r="E1404" s="44">
        <v>4.8883887939155102E-3</v>
      </c>
      <c r="F1404" s="44">
        <v>5.5589461699128151E-3</v>
      </c>
      <c r="G1404" s="44"/>
      <c r="H1404" s="44"/>
      <c r="I1404" s="44"/>
      <c r="J1404" s="44">
        <v>0</v>
      </c>
      <c r="K1404" s="44">
        <v>1.044733503015937E-2</v>
      </c>
      <c r="L1404" s="44">
        <v>0.10209070402043081</v>
      </c>
      <c r="M1404" s="44"/>
      <c r="N1404" s="44">
        <v>5.3199233213119257E-10</v>
      </c>
    </row>
    <row r="1405" spans="1:14" x14ac:dyDescent="0.35">
      <c r="A1405" t="s">
        <v>1394</v>
      </c>
      <c r="B1405" t="s">
        <v>1893</v>
      </c>
      <c r="C1405" t="s">
        <v>1940</v>
      </c>
      <c r="D1405" t="s">
        <v>2097</v>
      </c>
      <c r="E1405" s="44">
        <v>5.3014084696769714E-3</v>
      </c>
      <c r="F1405" s="44">
        <v>5.8719809167087078E-3</v>
      </c>
      <c r="G1405" s="44"/>
      <c r="H1405" s="44"/>
      <c r="I1405" s="44"/>
      <c r="J1405" s="44">
        <v>0</v>
      </c>
      <c r="K1405" s="44">
        <v>1.1173388733317226E-2</v>
      </c>
      <c r="L1405" s="44">
        <v>0.11386280050090834</v>
      </c>
      <c r="M1405" s="44"/>
      <c r="N1405" s="44">
        <v>-1.1187297407899699E-9</v>
      </c>
    </row>
    <row r="1406" spans="1:14" x14ac:dyDescent="0.35">
      <c r="A1406" t="s">
        <v>1395</v>
      </c>
      <c r="B1406" t="s">
        <v>1893</v>
      </c>
      <c r="C1406" t="s">
        <v>1941</v>
      </c>
      <c r="D1406" t="s">
        <v>2097</v>
      </c>
      <c r="E1406" s="44">
        <v>5.6992340832948685E-3</v>
      </c>
      <c r="F1406" s="44">
        <v>5.9844148345291615E-3</v>
      </c>
      <c r="G1406" s="44"/>
      <c r="H1406" s="44"/>
      <c r="I1406" s="44"/>
      <c r="J1406" s="44">
        <v>0</v>
      </c>
      <c r="K1406" s="44">
        <v>1.1683648355996702E-2</v>
      </c>
      <c r="L1406" s="44">
        <v>0.11689183272190051</v>
      </c>
      <c r="M1406" s="44"/>
      <c r="N1406" s="44">
        <v>-9.6166040408629527E-11</v>
      </c>
    </row>
    <row r="1407" spans="1:14" x14ac:dyDescent="0.35">
      <c r="A1407" t="s">
        <v>1396</v>
      </c>
      <c r="B1407" t="s">
        <v>1894</v>
      </c>
      <c r="C1407" t="s">
        <v>1933</v>
      </c>
      <c r="D1407" t="s">
        <v>2098</v>
      </c>
      <c r="E1407" s="44">
        <v>6.8085141479969025E-2</v>
      </c>
      <c r="F1407" s="44">
        <v>7.1579374372959137E-2</v>
      </c>
      <c r="G1407" s="44"/>
      <c r="H1407" s="44"/>
      <c r="I1407" s="44"/>
      <c r="J1407" s="44">
        <v>0</v>
      </c>
      <c r="K1407" s="44">
        <v>0.13966451622526876</v>
      </c>
      <c r="L1407" s="44">
        <v>0.70079372586789601</v>
      </c>
      <c r="M1407" s="44">
        <v>0.23629501461982727</v>
      </c>
      <c r="N1407" s="44">
        <v>3.7234060279445202E-10</v>
      </c>
    </row>
    <row r="1408" spans="1:14" x14ac:dyDescent="0.35">
      <c r="A1408" t="s">
        <v>1397</v>
      </c>
      <c r="B1408" t="s">
        <v>1894</v>
      </c>
      <c r="C1408" t="s">
        <v>1934</v>
      </c>
      <c r="D1408" t="s">
        <v>2098</v>
      </c>
      <c r="E1408" s="44">
        <v>7.7744133770465851E-2</v>
      </c>
      <c r="F1408" s="44">
        <v>6.2814958393573761E-2</v>
      </c>
      <c r="G1408" s="44"/>
      <c r="H1408" s="44"/>
      <c r="I1408" s="44"/>
      <c r="J1408" s="44">
        <v>0</v>
      </c>
      <c r="K1408" s="44">
        <v>0.14055909153349647</v>
      </c>
      <c r="L1408" s="44">
        <v>0.79214999580861167</v>
      </c>
      <c r="M1408" s="44">
        <v>0.24187095463275909</v>
      </c>
      <c r="N1408" s="44">
        <v>-6.3054314547450474E-10</v>
      </c>
    </row>
    <row r="1409" spans="1:14" x14ac:dyDescent="0.35">
      <c r="A1409" t="s">
        <v>1398</v>
      </c>
      <c r="B1409" t="s">
        <v>1894</v>
      </c>
      <c r="C1409" t="s">
        <v>1935</v>
      </c>
      <c r="D1409" t="s">
        <v>2098</v>
      </c>
      <c r="E1409" s="44">
        <v>8.2011498510837555E-2</v>
      </c>
      <c r="F1409" s="44">
        <v>5.0372883677482605E-2</v>
      </c>
      <c r="G1409" s="44"/>
      <c r="H1409" s="44"/>
      <c r="I1409" s="44"/>
      <c r="J1409" s="44">
        <v>0</v>
      </c>
      <c r="K1409" s="44">
        <v>0.13238438218928539</v>
      </c>
      <c r="L1409" s="44">
        <v>0.78170287410605843</v>
      </c>
      <c r="M1409" s="44">
        <v>0.24748501181602478</v>
      </c>
      <c r="N1409" s="44">
        <v>-7.449615369026219E-9</v>
      </c>
    </row>
    <row r="1410" spans="1:14" x14ac:dyDescent="0.35">
      <c r="A1410" t="s">
        <v>1399</v>
      </c>
      <c r="B1410" t="s">
        <v>1894</v>
      </c>
      <c r="C1410" t="s">
        <v>1936</v>
      </c>
      <c r="D1410" t="s">
        <v>2098</v>
      </c>
      <c r="E1410" s="44">
        <v>8.5844129323959351E-2</v>
      </c>
      <c r="F1410" s="44">
        <v>3.8742627948522568E-2</v>
      </c>
      <c r="G1410" s="44"/>
      <c r="H1410" s="44"/>
      <c r="I1410" s="44"/>
      <c r="J1410" s="44">
        <v>0</v>
      </c>
      <c r="K1410" s="44">
        <v>0.12458676260817683</v>
      </c>
      <c r="L1410" s="44">
        <v>0.8017875558611206</v>
      </c>
      <c r="M1410" s="44">
        <v>0.25314199924468994</v>
      </c>
      <c r="N1410" s="44">
        <v>1.6104046152154439E-9</v>
      </c>
    </row>
    <row r="1411" spans="1:14" x14ac:dyDescent="0.35">
      <c r="A1411" t="s">
        <v>1400</v>
      </c>
      <c r="B1411" t="s">
        <v>1894</v>
      </c>
      <c r="C1411" t="s">
        <v>1937</v>
      </c>
      <c r="D1411" t="s">
        <v>2098</v>
      </c>
      <c r="E1411" s="44">
        <v>9.540170431137085E-2</v>
      </c>
      <c r="F1411" s="44">
        <v>2.4177245795726776E-2</v>
      </c>
      <c r="G1411" s="44"/>
      <c r="H1411" s="44"/>
      <c r="I1411" s="44"/>
      <c r="J1411" s="44">
        <v>0</v>
      </c>
      <c r="K1411" s="44">
        <v>0.11957895406521915</v>
      </c>
      <c r="L1411" s="44">
        <v>0.8149545868172996</v>
      </c>
      <c r="M1411" s="44">
        <v>0.25884997844696045</v>
      </c>
      <c r="N1411" s="44">
        <v>3.9581215249828716E-9</v>
      </c>
    </row>
    <row r="1412" spans="1:14" x14ac:dyDescent="0.35">
      <c r="A1412" t="s">
        <v>1401</v>
      </c>
      <c r="B1412" t="s">
        <v>1894</v>
      </c>
      <c r="C1412" t="s">
        <v>1938</v>
      </c>
      <c r="D1412" t="s">
        <v>2098</v>
      </c>
      <c r="E1412" s="44">
        <v>8.7821319699287415E-2</v>
      </c>
      <c r="F1412" s="44">
        <v>6.5023582428693771E-3</v>
      </c>
      <c r="G1412" s="44"/>
      <c r="H1412" s="44"/>
      <c r="I1412" s="44"/>
      <c r="J1412" s="44">
        <v>0</v>
      </c>
      <c r="K1412" s="44">
        <v>9.4323680440211055E-2</v>
      </c>
      <c r="L1412" s="44">
        <v>0.77381675218299351</v>
      </c>
      <c r="M1412" s="44">
        <v>0.26460298895835876</v>
      </c>
      <c r="N1412" s="44">
        <v>6.3540911421355872E-10</v>
      </c>
    </row>
    <row r="1413" spans="1:14" x14ac:dyDescent="0.35">
      <c r="A1413" t="s">
        <v>1402</v>
      </c>
      <c r="B1413" t="s">
        <v>1894</v>
      </c>
      <c r="C1413" t="s">
        <v>1939</v>
      </c>
      <c r="D1413" t="s">
        <v>2098</v>
      </c>
      <c r="E1413" s="44">
        <v>0.10310105979442596</v>
      </c>
      <c r="F1413" s="44">
        <v>7.7324183657765388E-3</v>
      </c>
      <c r="G1413" s="44"/>
      <c r="H1413" s="44"/>
      <c r="I1413" s="44"/>
      <c r="J1413" s="44">
        <v>0</v>
      </c>
      <c r="K1413" s="44">
        <v>0.11083347514016849</v>
      </c>
      <c r="L1413" s="44">
        <v>0.7981731562960489</v>
      </c>
      <c r="M1413" s="44">
        <v>0.27040204405784607</v>
      </c>
      <c r="N1413" s="44">
        <v>-5.8140017383800924E-9</v>
      </c>
    </row>
    <row r="1414" spans="1:14" x14ac:dyDescent="0.35">
      <c r="A1414" t="s">
        <v>1403</v>
      </c>
      <c r="B1414" t="s">
        <v>1894</v>
      </c>
      <c r="C1414" t="s">
        <v>1940</v>
      </c>
      <c r="D1414" t="s">
        <v>2098</v>
      </c>
      <c r="E1414" s="44">
        <v>0.11163617670536041</v>
      </c>
      <c r="F1414" s="44">
        <v>8.1306584179401398E-3</v>
      </c>
      <c r="G1414" s="44"/>
      <c r="H1414" s="44"/>
      <c r="I1414" s="44"/>
      <c r="J1414" s="44">
        <v>0</v>
      </c>
      <c r="K1414" s="44">
        <v>0.11976683379459521</v>
      </c>
      <c r="L1414" s="44">
        <v>0.86970580749106796</v>
      </c>
      <c r="M1414" s="44">
        <v>0.27624401450157166</v>
      </c>
      <c r="N1414" s="44">
        <v>2.3965849582641141E-9</v>
      </c>
    </row>
    <row r="1415" spans="1:14" x14ac:dyDescent="0.35">
      <c r="A1415" t="s">
        <v>1404</v>
      </c>
      <c r="B1415" t="s">
        <v>1894</v>
      </c>
      <c r="C1415" t="s">
        <v>1941</v>
      </c>
      <c r="D1415" t="s">
        <v>2098</v>
      </c>
      <c r="E1415" s="44">
        <v>0.1212395578622818</v>
      </c>
      <c r="F1415" s="44">
        <v>8.5265319794416428E-3</v>
      </c>
      <c r="G1415" s="44"/>
      <c r="H1415" s="44"/>
      <c r="I1415" s="44"/>
      <c r="J1415" s="44">
        <v>0</v>
      </c>
      <c r="K1415" s="44">
        <v>0.1297660920032439</v>
      </c>
      <c r="L1415" s="44">
        <v>0.95692565766255167</v>
      </c>
      <c r="M1415" s="44">
        <v>0.28211703896522522</v>
      </c>
      <c r="N1415" s="44">
        <v>2.9887531338701478E-10</v>
      </c>
    </row>
    <row r="1416" spans="1:14" x14ac:dyDescent="0.35">
      <c r="A1416" t="s">
        <v>1405</v>
      </c>
      <c r="B1416" t="s">
        <v>1895</v>
      </c>
      <c r="C1416" t="s">
        <v>1933</v>
      </c>
      <c r="D1416" t="s">
        <v>2099</v>
      </c>
      <c r="E1416" s="44">
        <v>9.5616742968559265E-2</v>
      </c>
      <c r="F1416" s="44">
        <v>8.4901005029678345E-2</v>
      </c>
      <c r="G1416" s="44"/>
      <c r="H1416" s="44"/>
      <c r="I1416" s="44"/>
      <c r="J1416" s="44">
        <v>0</v>
      </c>
      <c r="K1416" s="44">
        <v>0.18051774900336837</v>
      </c>
      <c r="L1416" s="44">
        <v>14.250756860006241</v>
      </c>
      <c r="M1416" s="44">
        <v>7.108238697052002</v>
      </c>
      <c r="N1416" s="44">
        <v>1.0051307564040712E-9</v>
      </c>
    </row>
    <row r="1417" spans="1:14" x14ac:dyDescent="0.35">
      <c r="A1417" t="s">
        <v>1406</v>
      </c>
      <c r="B1417" t="s">
        <v>1895</v>
      </c>
      <c r="C1417" t="s">
        <v>1934</v>
      </c>
      <c r="D1417" t="s">
        <v>2099</v>
      </c>
      <c r="E1417" s="44">
        <v>0.10101841390132904</v>
      </c>
      <c r="F1417" s="44">
        <v>7.5738973915576935E-2</v>
      </c>
      <c r="G1417" s="44"/>
      <c r="H1417" s="44"/>
      <c r="I1417" s="44"/>
      <c r="J1417" s="44">
        <v>0</v>
      </c>
      <c r="K1417" s="44">
        <v>0.17675738730148996</v>
      </c>
      <c r="L1417" s="44">
        <v>17.985044479671686</v>
      </c>
      <c r="M1417" s="44">
        <v>7.2693476676940918</v>
      </c>
      <c r="N1417" s="44">
        <v>-7.9659966123468706E-9</v>
      </c>
    </row>
    <row r="1418" spans="1:14" x14ac:dyDescent="0.35">
      <c r="A1418" t="s">
        <v>1407</v>
      </c>
      <c r="B1418" t="s">
        <v>1895</v>
      </c>
      <c r="C1418" t="s">
        <v>1935</v>
      </c>
      <c r="D1418" t="s">
        <v>2099</v>
      </c>
      <c r="E1418" s="44">
        <v>0.11921428889036179</v>
      </c>
      <c r="F1418" s="44">
        <v>7.4668213725090027E-2</v>
      </c>
      <c r="G1418" s="44"/>
      <c r="H1418" s="44"/>
      <c r="I1418" s="44"/>
      <c r="J1418" s="44">
        <v>0</v>
      </c>
      <c r="K1418" s="44">
        <v>0.19388250307605143</v>
      </c>
      <c r="L1418" s="44">
        <v>21.295340086395164</v>
      </c>
      <c r="M1418" s="44">
        <v>7.4308357238769531</v>
      </c>
      <c r="N1418" s="44">
        <v>7.9111802109288476E-9</v>
      </c>
    </row>
    <row r="1419" spans="1:14" x14ac:dyDescent="0.35">
      <c r="A1419" t="s">
        <v>1408</v>
      </c>
      <c r="B1419" t="s">
        <v>1895</v>
      </c>
      <c r="C1419" t="s">
        <v>1936</v>
      </c>
      <c r="D1419" t="s">
        <v>2099</v>
      </c>
      <c r="E1419" s="44">
        <v>0.11661191284656525</v>
      </c>
      <c r="F1419" s="44">
        <v>5.8576252311468124E-2</v>
      </c>
      <c r="G1419" s="44"/>
      <c r="H1419" s="44"/>
      <c r="I1419" s="44"/>
      <c r="J1419" s="44">
        <v>0</v>
      </c>
      <c r="K1419" s="44">
        <v>0.17518816500140885</v>
      </c>
      <c r="L1419" s="44">
        <v>21.261210687410614</v>
      </c>
      <c r="M1419" s="44">
        <v>7.5928645133972168</v>
      </c>
      <c r="N1419" s="44">
        <v>-3.8819148173718787E-9</v>
      </c>
    </row>
    <row r="1420" spans="1:14" x14ac:dyDescent="0.35">
      <c r="A1420" t="s">
        <v>1409</v>
      </c>
      <c r="B1420" t="s">
        <v>1895</v>
      </c>
      <c r="C1420" t="s">
        <v>1937</v>
      </c>
      <c r="D1420" t="s">
        <v>2099</v>
      </c>
      <c r="E1420" s="44">
        <v>0.14223925769329071</v>
      </c>
      <c r="F1420" s="44">
        <v>5.5942308157682419E-2</v>
      </c>
      <c r="G1420" s="44"/>
      <c r="H1420" s="44"/>
      <c r="I1420" s="44"/>
      <c r="J1420" s="44">
        <v>0</v>
      </c>
      <c r="K1420" s="44">
        <v>0.1981815668370715</v>
      </c>
      <c r="L1420" s="44">
        <v>23.060187658574339</v>
      </c>
      <c r="M1420" s="44">
        <v>7.7557849884033203</v>
      </c>
      <c r="N1420" s="44">
        <v>-2.7391919288355382E-9</v>
      </c>
    </row>
    <row r="1421" spans="1:14" x14ac:dyDescent="0.35">
      <c r="A1421" t="s">
        <v>1410</v>
      </c>
      <c r="B1421" t="s">
        <v>1895</v>
      </c>
      <c r="C1421" t="s">
        <v>1938</v>
      </c>
      <c r="D1421" t="s">
        <v>2099</v>
      </c>
      <c r="E1421" s="44">
        <v>0.24860705435276031</v>
      </c>
      <c r="F1421" s="44">
        <v>5.4747369140386581E-2</v>
      </c>
      <c r="G1421" s="44"/>
      <c r="H1421" s="44"/>
      <c r="I1421" s="44"/>
      <c r="J1421" s="44">
        <v>0</v>
      </c>
      <c r="K1421" s="44">
        <v>0.30335442616327235</v>
      </c>
      <c r="L1421" s="44">
        <v>20.638549059719541</v>
      </c>
      <c r="M1421" s="44">
        <v>7.9198250770568848</v>
      </c>
      <c r="N1421" s="44">
        <v>1.384599634945971E-8</v>
      </c>
    </row>
    <row r="1422" spans="1:14" x14ac:dyDescent="0.35">
      <c r="A1422" t="s">
        <v>1411</v>
      </c>
      <c r="B1422" t="s">
        <v>1895</v>
      </c>
      <c r="C1422" t="s">
        <v>1939</v>
      </c>
      <c r="D1422" t="s">
        <v>2099</v>
      </c>
      <c r="E1422" s="44">
        <v>0.19867402315139771</v>
      </c>
      <c r="F1422" s="44">
        <v>5.3934544324874878E-2</v>
      </c>
      <c r="G1422" s="44"/>
      <c r="H1422" s="44"/>
      <c r="I1422" s="44"/>
      <c r="J1422" s="44">
        <v>0</v>
      </c>
      <c r="K1422" s="44">
        <v>0.25260856870905146</v>
      </c>
      <c r="L1422" s="44">
        <v>18.931300571989976</v>
      </c>
      <c r="M1422" s="44">
        <v>8.0849905014038086</v>
      </c>
      <c r="N1422" s="44">
        <v>1.2327788789789906E-9</v>
      </c>
    </row>
    <row r="1423" spans="1:14" x14ac:dyDescent="0.35">
      <c r="A1423" t="s">
        <v>1412</v>
      </c>
      <c r="B1423" t="s">
        <v>1895</v>
      </c>
      <c r="C1423" t="s">
        <v>1940</v>
      </c>
      <c r="D1423" t="s">
        <v>2099</v>
      </c>
      <c r="E1423" s="44">
        <v>0.21341419219970703</v>
      </c>
      <c r="F1423" s="44">
        <v>5.5474337190389633E-2</v>
      </c>
      <c r="G1423" s="44"/>
      <c r="H1423" s="44"/>
      <c r="I1423" s="44"/>
      <c r="J1423" s="44">
        <v>0</v>
      </c>
      <c r="K1423" s="44">
        <v>0.26888852114006001</v>
      </c>
      <c r="L1423" s="44">
        <v>19.821508983851654</v>
      </c>
      <c r="M1423" s="44">
        <v>8.2511634826660156</v>
      </c>
      <c r="N1423" s="44">
        <v>-1.1975326952295973E-8</v>
      </c>
    </row>
    <row r="1424" spans="1:14" x14ac:dyDescent="0.35">
      <c r="A1424" t="s">
        <v>1413</v>
      </c>
      <c r="B1424" t="s">
        <v>1895</v>
      </c>
      <c r="C1424" t="s">
        <v>1941</v>
      </c>
      <c r="D1424" t="s">
        <v>2099</v>
      </c>
      <c r="E1424" s="44">
        <v>0.2309311181306839</v>
      </c>
      <c r="F1424" s="44">
        <v>5.7622622698545456E-2</v>
      </c>
      <c r="G1424" s="44"/>
      <c r="H1424" s="44"/>
      <c r="I1424" s="44"/>
      <c r="J1424" s="44">
        <v>0</v>
      </c>
      <c r="K1424" s="44">
        <v>0.28855373827868841</v>
      </c>
      <c r="L1424" s="44">
        <v>20.767147736374902</v>
      </c>
      <c r="M1424" s="44">
        <v>8.4183444976806641</v>
      </c>
      <c r="N1424" s="44">
        <v>-6.2758312435740038E-9</v>
      </c>
    </row>
    <row r="1425" spans="1:14" x14ac:dyDescent="0.35">
      <c r="A1425" t="s">
        <v>1414</v>
      </c>
      <c r="B1425" t="s">
        <v>1896</v>
      </c>
      <c r="C1425" t="s">
        <v>1933</v>
      </c>
      <c r="D1425" t="s">
        <v>2100</v>
      </c>
      <c r="E1425" s="44">
        <v>5.3678490221500397E-2</v>
      </c>
      <c r="F1425" s="44">
        <v>5.6662112474441528E-2</v>
      </c>
      <c r="G1425" s="44">
        <v>4.5521614993049297E-6</v>
      </c>
      <c r="H1425" s="44">
        <v>1.5233804879244417E-4</v>
      </c>
      <c r="I1425" s="44">
        <v>3.89649867429398E-5</v>
      </c>
      <c r="J1425" s="44">
        <v>0</v>
      </c>
      <c r="K1425" s="44">
        <v>0.11318046499758946</v>
      </c>
      <c r="L1425" s="44">
        <v>0.63884250702718759</v>
      </c>
      <c r="M1425" s="44">
        <v>0.18620499968528748</v>
      </c>
      <c r="N1425" s="44">
        <v>2.6440088894962022E-3</v>
      </c>
    </row>
    <row r="1426" spans="1:14" x14ac:dyDescent="0.35">
      <c r="A1426" t="s">
        <v>1415</v>
      </c>
      <c r="B1426" t="s">
        <v>1896</v>
      </c>
      <c r="C1426" t="s">
        <v>1934</v>
      </c>
      <c r="D1426" t="s">
        <v>2100</v>
      </c>
      <c r="E1426" s="44">
        <v>5.9684440493583679E-2</v>
      </c>
      <c r="F1426" s="44">
        <v>4.8665806651115417E-2</v>
      </c>
      <c r="G1426" s="44">
        <v>0</v>
      </c>
      <c r="H1426" s="44">
        <v>0</v>
      </c>
      <c r="I1426" s="44">
        <v>0</v>
      </c>
      <c r="J1426" s="44">
        <v>0</v>
      </c>
      <c r="K1426" s="44">
        <v>0.11248292087780516</v>
      </c>
      <c r="L1426" s="44">
        <v>0.73934280200875013</v>
      </c>
      <c r="M1426" s="44">
        <v>0.18766500055789948</v>
      </c>
      <c r="N1426" s="44">
        <v>4.1326737331060653E-3</v>
      </c>
    </row>
    <row r="1427" spans="1:14" x14ac:dyDescent="0.35">
      <c r="A1427" t="s">
        <v>1416</v>
      </c>
      <c r="B1427" t="s">
        <v>1896</v>
      </c>
      <c r="C1427" t="s">
        <v>1935</v>
      </c>
      <c r="D1427" t="s">
        <v>2100</v>
      </c>
      <c r="E1427" s="44">
        <v>6.1845153570175171E-2</v>
      </c>
      <c r="F1427" s="44">
        <v>3.864031657576561E-2</v>
      </c>
      <c r="G1427" s="44">
        <v>0</v>
      </c>
      <c r="H1427" s="44">
        <v>0</v>
      </c>
      <c r="I1427" s="44">
        <v>0</v>
      </c>
      <c r="J1427" s="44">
        <v>0</v>
      </c>
      <c r="K1427" s="44">
        <v>0.10267045427514708</v>
      </c>
      <c r="L1427" s="44">
        <v>0.80092032345889508</v>
      </c>
      <c r="M1427" s="44">
        <v>0.18919399380683899</v>
      </c>
      <c r="N1427" s="44">
        <v>2.1849804039160009E-3</v>
      </c>
    </row>
    <row r="1428" spans="1:14" x14ac:dyDescent="0.35">
      <c r="A1428" t="s">
        <v>1417</v>
      </c>
      <c r="B1428" t="s">
        <v>1896</v>
      </c>
      <c r="C1428" t="s">
        <v>1936</v>
      </c>
      <c r="D1428" t="s">
        <v>2100</v>
      </c>
      <c r="E1428" s="44">
        <v>6.3802793622016907E-2</v>
      </c>
      <c r="F1428" s="44">
        <v>2.9754962772130966E-2</v>
      </c>
      <c r="G1428" s="44">
        <v>0</v>
      </c>
      <c r="H1428" s="44">
        <v>0</v>
      </c>
      <c r="I1428" s="44">
        <v>0</v>
      </c>
      <c r="J1428" s="44">
        <v>0</v>
      </c>
      <c r="K1428" s="44">
        <v>9.4778915949140993E-2</v>
      </c>
      <c r="L1428" s="44">
        <v>0.80481644854290368</v>
      </c>
      <c r="M1428" s="44">
        <v>0.19075700640678406</v>
      </c>
      <c r="N1428" s="44">
        <v>1.2211558297028219E-3</v>
      </c>
    </row>
    <row r="1429" spans="1:14" x14ac:dyDescent="0.35">
      <c r="A1429" t="s">
        <v>1418</v>
      </c>
      <c r="B1429" t="s">
        <v>1896</v>
      </c>
      <c r="C1429" t="s">
        <v>1937</v>
      </c>
      <c r="D1429" t="s">
        <v>2100</v>
      </c>
      <c r="E1429" s="44">
        <v>6.986922025680542E-2</v>
      </c>
      <c r="F1429" s="44">
        <v>1.8946724012494087E-2</v>
      </c>
      <c r="G1429" s="44">
        <v>0</v>
      </c>
      <c r="H1429" s="44">
        <v>0</v>
      </c>
      <c r="I1429" s="44">
        <v>0</v>
      </c>
      <c r="J1429" s="44">
        <v>0</v>
      </c>
      <c r="K1429" s="44">
        <v>8.8815951302319104E-2</v>
      </c>
      <c r="L1429" s="44">
        <v>0.80357585496573014</v>
      </c>
      <c r="M1429" s="44">
        <v>0.19228997826576233</v>
      </c>
      <c r="N1429" s="44">
        <v>8.8956647464888405E-9</v>
      </c>
    </row>
    <row r="1430" spans="1:14" x14ac:dyDescent="0.35">
      <c r="A1430" t="s">
        <v>1419</v>
      </c>
      <c r="B1430" t="s">
        <v>1896</v>
      </c>
      <c r="C1430" t="s">
        <v>1938</v>
      </c>
      <c r="D1430" t="s">
        <v>2100</v>
      </c>
      <c r="E1430" s="44">
        <v>6.3351817429065704E-2</v>
      </c>
      <c r="F1430" s="44">
        <v>6.0262735933065414E-3</v>
      </c>
      <c r="G1430" s="44">
        <v>0</v>
      </c>
      <c r="H1430" s="44">
        <v>0</v>
      </c>
      <c r="I1430" s="44">
        <v>0</v>
      </c>
      <c r="J1430" s="44">
        <v>0</v>
      </c>
      <c r="K1430" s="44">
        <v>7.0591235781479356E-2</v>
      </c>
      <c r="L1430" s="44">
        <v>0.80397576238631618</v>
      </c>
      <c r="M1430" s="44">
        <v>0.1937590092420578</v>
      </c>
      <c r="N1430" s="44">
        <v>1.2131428964619606E-3</v>
      </c>
    </row>
    <row r="1431" spans="1:14" x14ac:dyDescent="0.35">
      <c r="A1431" t="s">
        <v>1420</v>
      </c>
      <c r="B1431" t="s">
        <v>1896</v>
      </c>
      <c r="C1431" t="s">
        <v>1939</v>
      </c>
      <c r="D1431" t="s">
        <v>2100</v>
      </c>
      <c r="E1431" s="44">
        <v>7.6680347323417664E-2</v>
      </c>
      <c r="F1431" s="44">
        <v>7.5164088048040867E-3</v>
      </c>
      <c r="G1431" s="44">
        <v>0</v>
      </c>
      <c r="H1431" s="44">
        <v>0</v>
      </c>
      <c r="I1431" s="44">
        <v>0</v>
      </c>
      <c r="J1431" s="44">
        <v>0</v>
      </c>
      <c r="K1431" s="44">
        <v>8.5256315134192892E-2</v>
      </c>
      <c r="L1431" s="44">
        <v>0.78635162076678311</v>
      </c>
      <c r="M1431" s="44">
        <v>0.19512499868869781</v>
      </c>
      <c r="N1431" s="44">
        <v>1.0595613342775784E-3</v>
      </c>
    </row>
    <row r="1432" spans="1:14" x14ac:dyDescent="0.35">
      <c r="A1432" t="s">
        <v>1421</v>
      </c>
      <c r="B1432" t="s">
        <v>1896</v>
      </c>
      <c r="C1432" t="s">
        <v>1940</v>
      </c>
      <c r="D1432" t="s">
        <v>2100</v>
      </c>
      <c r="E1432" s="44">
        <v>8.2894526422023773E-2</v>
      </c>
      <c r="F1432" s="44">
        <v>7.8668864443898201E-3</v>
      </c>
      <c r="G1432" s="44">
        <v>0</v>
      </c>
      <c r="H1432" s="44">
        <v>0</v>
      </c>
      <c r="I1432" s="44">
        <v>0</v>
      </c>
      <c r="J1432" s="44">
        <v>0</v>
      </c>
      <c r="K1432" s="44">
        <v>9.2285550296069468E-2</v>
      </c>
      <c r="L1432" s="44">
        <v>0.84131434844105224</v>
      </c>
      <c r="M1432" s="44">
        <v>0.19643998146057129</v>
      </c>
      <c r="N1432" s="44">
        <v>1.5241346356881513E-3</v>
      </c>
    </row>
    <row r="1433" spans="1:14" x14ac:dyDescent="0.35">
      <c r="A1433" t="s">
        <v>1422</v>
      </c>
      <c r="B1433" t="s">
        <v>1896</v>
      </c>
      <c r="C1433" t="s">
        <v>1941</v>
      </c>
      <c r="D1433" t="s">
        <v>2100</v>
      </c>
      <c r="E1433" s="44">
        <v>9.0080104768276215E-2</v>
      </c>
      <c r="F1433" s="44">
        <v>8.2629956305027008E-3</v>
      </c>
      <c r="G1433" s="44">
        <v>0</v>
      </c>
      <c r="H1433" s="44">
        <v>0</v>
      </c>
      <c r="I1433" s="44">
        <v>0</v>
      </c>
      <c r="J1433" s="44">
        <v>0</v>
      </c>
      <c r="K1433" s="44">
        <v>9.9925902222813182E-2</v>
      </c>
      <c r="L1433" s="44">
        <v>0.87751766193414527</v>
      </c>
      <c r="M1433" s="44">
        <v>0.19769497215747833</v>
      </c>
      <c r="N1433" s="44">
        <v>1.5827980987439677E-3</v>
      </c>
    </row>
    <row r="1434" spans="1:14" x14ac:dyDescent="0.35">
      <c r="A1434" t="s">
        <v>1423</v>
      </c>
      <c r="B1434" t="s">
        <v>1897</v>
      </c>
      <c r="C1434" t="s">
        <v>1933</v>
      </c>
      <c r="D1434" t="s">
        <v>2101</v>
      </c>
      <c r="E1434" s="44">
        <v>2.9224015772342682E-2</v>
      </c>
      <c r="F1434" s="44">
        <v>3.072383813560009E-2</v>
      </c>
      <c r="G1434" s="44"/>
      <c r="H1434" s="44"/>
      <c r="I1434" s="44"/>
      <c r="J1434" s="44">
        <v>0</v>
      </c>
      <c r="K1434" s="44">
        <v>5.9947853676766728E-2</v>
      </c>
      <c r="L1434" s="44">
        <v>0.39027006545318554</v>
      </c>
      <c r="M1434" s="44">
        <v>0.10413700342178345</v>
      </c>
      <c r="N1434" s="44">
        <v>-2.0938211928167583E-9</v>
      </c>
    </row>
    <row r="1435" spans="1:14" x14ac:dyDescent="0.35">
      <c r="A1435" t="s">
        <v>1424</v>
      </c>
      <c r="B1435" t="s">
        <v>1897</v>
      </c>
      <c r="C1435" t="s">
        <v>1934</v>
      </c>
      <c r="D1435" t="s">
        <v>2101</v>
      </c>
      <c r="E1435" s="44">
        <v>3.2702401280403137E-2</v>
      </c>
      <c r="F1435" s="44">
        <v>2.6640446856617928E-2</v>
      </c>
      <c r="G1435" s="44"/>
      <c r="H1435" s="44"/>
      <c r="I1435" s="44"/>
      <c r="J1435" s="44">
        <v>0</v>
      </c>
      <c r="K1435" s="44">
        <v>5.9342849204258863E-2</v>
      </c>
      <c r="L1435" s="44">
        <v>0.45565208744499658</v>
      </c>
      <c r="M1435" s="44">
        <v>0.10457699745893478</v>
      </c>
      <c r="N1435" s="44">
        <v>2.9298829473667354E-9</v>
      </c>
    </row>
    <row r="1436" spans="1:14" x14ac:dyDescent="0.35">
      <c r="A1436" t="s">
        <v>1425</v>
      </c>
      <c r="B1436" t="s">
        <v>1897</v>
      </c>
      <c r="C1436" t="s">
        <v>1935</v>
      </c>
      <c r="D1436" t="s">
        <v>2101</v>
      </c>
      <c r="E1436" s="44">
        <v>3.3804986625909805E-2</v>
      </c>
      <c r="F1436" s="44">
        <v>2.1154535934329033E-2</v>
      </c>
      <c r="G1436" s="44"/>
      <c r="H1436" s="44"/>
      <c r="I1436" s="44"/>
      <c r="J1436" s="44">
        <v>0</v>
      </c>
      <c r="K1436" s="44">
        <v>5.4959523159305516E-2</v>
      </c>
      <c r="L1436" s="44">
        <v>0.45940492985086995</v>
      </c>
      <c r="M1436" s="44">
        <v>0.10495099425315857</v>
      </c>
      <c r="N1436" s="44">
        <v>2.4617118274394834E-9</v>
      </c>
    </row>
    <row r="1437" spans="1:14" x14ac:dyDescent="0.35">
      <c r="A1437" t="s">
        <v>1426</v>
      </c>
      <c r="B1437" t="s">
        <v>1897</v>
      </c>
      <c r="C1437" t="s">
        <v>1936</v>
      </c>
      <c r="D1437" t="s">
        <v>2101</v>
      </c>
      <c r="E1437" s="44">
        <v>3.4685432910919189E-2</v>
      </c>
      <c r="F1437" s="44">
        <v>1.6247181221842766E-2</v>
      </c>
      <c r="G1437" s="44"/>
      <c r="H1437" s="44"/>
      <c r="I1437" s="44"/>
      <c r="J1437" s="44">
        <v>0</v>
      </c>
      <c r="K1437" s="44">
        <v>5.0932612564148216E-2</v>
      </c>
      <c r="L1437" s="44">
        <v>0.44623901782974112</v>
      </c>
      <c r="M1437" s="44">
        <v>0.10532799363136292</v>
      </c>
      <c r="N1437" s="44">
        <v>-3.4312588881313388E-9</v>
      </c>
    </row>
    <row r="1438" spans="1:14" x14ac:dyDescent="0.35">
      <c r="A1438" t="s">
        <v>1427</v>
      </c>
      <c r="B1438" t="s">
        <v>1897</v>
      </c>
      <c r="C1438" t="s">
        <v>1937</v>
      </c>
      <c r="D1438" t="s">
        <v>2101</v>
      </c>
      <c r="E1438" s="44">
        <v>3.7773296236991882E-2</v>
      </c>
      <c r="F1438" s="44">
        <v>1.0331845842301846E-2</v>
      </c>
      <c r="G1438" s="44"/>
      <c r="H1438" s="44"/>
      <c r="I1438" s="44"/>
      <c r="J1438" s="44">
        <v>0</v>
      </c>
      <c r="K1438" s="44">
        <v>4.8105145633269911E-2</v>
      </c>
      <c r="L1438" s="44">
        <v>0.44666892048936385</v>
      </c>
      <c r="M1438" s="44">
        <v>0.10578198730945587</v>
      </c>
      <c r="N1438" s="44">
        <v>2.6226536081752627E-9</v>
      </c>
    </row>
    <row r="1439" spans="1:14" x14ac:dyDescent="0.35">
      <c r="A1439" t="s">
        <v>1428</v>
      </c>
      <c r="B1439" t="s">
        <v>1897</v>
      </c>
      <c r="C1439" t="s">
        <v>1938</v>
      </c>
      <c r="D1439" t="s">
        <v>2101</v>
      </c>
      <c r="E1439" s="44">
        <v>3.4062672406435013E-2</v>
      </c>
      <c r="F1439" s="44">
        <v>3.3148031216114759E-3</v>
      </c>
      <c r="G1439" s="44"/>
      <c r="H1439" s="44"/>
      <c r="I1439" s="44"/>
      <c r="J1439" s="44">
        <v>0</v>
      </c>
      <c r="K1439" s="44">
        <v>3.73774760903888E-2</v>
      </c>
      <c r="L1439" s="44">
        <v>0.41348770028284904</v>
      </c>
      <c r="M1439" s="44">
        <v>0.10636398196220398</v>
      </c>
      <c r="N1439" s="44">
        <v>-6.0181090666411308E-10</v>
      </c>
    </row>
    <row r="1440" spans="1:14" x14ac:dyDescent="0.35">
      <c r="A1440" t="s">
        <v>1429</v>
      </c>
      <c r="B1440" t="s">
        <v>1897</v>
      </c>
      <c r="C1440" t="s">
        <v>1939</v>
      </c>
      <c r="D1440" t="s">
        <v>2101</v>
      </c>
      <c r="E1440" s="44">
        <v>4.0637385100126266E-2</v>
      </c>
      <c r="F1440" s="44">
        <v>3.9496198296546936E-3</v>
      </c>
      <c r="G1440" s="44"/>
      <c r="H1440" s="44"/>
      <c r="I1440" s="44"/>
      <c r="J1440" s="44">
        <v>0</v>
      </c>
      <c r="K1440" s="44">
        <v>4.4587004863729608E-2</v>
      </c>
      <c r="L1440" s="44">
        <v>0.42753813546229424</v>
      </c>
      <c r="M1440" s="44">
        <v>0.10712201148271561</v>
      </c>
      <c r="N1440" s="44">
        <v>-6.6051351887974619E-11</v>
      </c>
    </row>
    <row r="1441" spans="1:14" x14ac:dyDescent="0.35">
      <c r="A1441" t="s">
        <v>1430</v>
      </c>
      <c r="B1441" t="s">
        <v>1897</v>
      </c>
      <c r="C1441" t="s">
        <v>1940</v>
      </c>
      <c r="D1441" t="s">
        <v>2101</v>
      </c>
      <c r="E1441" s="44">
        <v>4.4219937175512314E-2</v>
      </c>
      <c r="F1441" s="44">
        <v>4.2100567370653152E-3</v>
      </c>
      <c r="G1441" s="44"/>
      <c r="H1441" s="44"/>
      <c r="I1441" s="44"/>
      <c r="J1441" s="44">
        <v>0</v>
      </c>
      <c r="K1441" s="44">
        <v>4.8429993018628548E-2</v>
      </c>
      <c r="L1441" s="44">
        <v>0.45495736659372671</v>
      </c>
      <c r="M1441" s="44">
        <v>0.10802000761032104</v>
      </c>
      <c r="N1441" s="44">
        <v>-2.7565942306573277E-9</v>
      </c>
    </row>
    <row r="1442" spans="1:14" x14ac:dyDescent="0.35">
      <c r="A1442" t="s">
        <v>1431</v>
      </c>
      <c r="B1442" t="s">
        <v>1897</v>
      </c>
      <c r="C1442" t="s">
        <v>1941</v>
      </c>
      <c r="D1442" t="s">
        <v>2101</v>
      </c>
      <c r="E1442" s="44">
        <v>4.8391308635473251E-2</v>
      </c>
      <c r="F1442" s="44">
        <v>4.5092515647411346E-3</v>
      </c>
      <c r="G1442" s="44"/>
      <c r="H1442" s="44"/>
      <c r="I1442" s="44"/>
      <c r="J1442" s="44">
        <v>0</v>
      </c>
      <c r="K1442" s="44">
        <v>5.2900561505107607E-2</v>
      </c>
      <c r="L1442" s="44">
        <v>0.46844698905206722</v>
      </c>
      <c r="M1442" s="44">
        <v>0.10900800675153732</v>
      </c>
      <c r="N1442" s="44">
        <v>1.3048932212544884E-9</v>
      </c>
    </row>
    <row r="1443" spans="1:14" x14ac:dyDescent="0.35">
      <c r="A1443" t="s">
        <v>1432</v>
      </c>
      <c r="B1443" t="s">
        <v>1898</v>
      </c>
      <c r="C1443" t="s">
        <v>1933</v>
      </c>
      <c r="D1443" t="s">
        <v>2102</v>
      </c>
      <c r="E1443" s="44">
        <v>1.502976194024086E-2</v>
      </c>
      <c r="F1443" s="44">
        <v>1.5801114961504936E-2</v>
      </c>
      <c r="G1443" s="44"/>
      <c r="H1443" s="44"/>
      <c r="I1443" s="44"/>
      <c r="J1443" s="44">
        <v>0</v>
      </c>
      <c r="K1443" s="44">
        <v>3.0830877396215893E-2</v>
      </c>
      <c r="L1443" s="44">
        <v>0.168313430603384</v>
      </c>
      <c r="M1443" s="44"/>
      <c r="N1443" s="44">
        <v>4.9447009681236054E-10</v>
      </c>
    </row>
    <row r="1444" spans="1:14" x14ac:dyDescent="0.35">
      <c r="A1444" t="s">
        <v>1433</v>
      </c>
      <c r="B1444" t="s">
        <v>1898</v>
      </c>
      <c r="C1444" t="s">
        <v>1934</v>
      </c>
      <c r="D1444" t="s">
        <v>2102</v>
      </c>
      <c r="E1444" s="44">
        <v>1.6879852861166E-2</v>
      </c>
      <c r="F1444" s="44">
        <v>1.7582705244421959E-2</v>
      </c>
      <c r="G1444" s="44"/>
      <c r="H1444" s="44"/>
      <c r="I1444" s="44"/>
      <c r="J1444" s="44">
        <v>0</v>
      </c>
      <c r="K1444" s="44">
        <v>3.4462559593132588E-2</v>
      </c>
      <c r="L1444" s="44">
        <v>0.17554469147198401</v>
      </c>
      <c r="M1444" s="44"/>
      <c r="N1444" s="44">
        <v>3.3501897783727586E-9</v>
      </c>
    </row>
    <row r="1445" spans="1:14" x14ac:dyDescent="0.35">
      <c r="A1445" t="s">
        <v>1434</v>
      </c>
      <c r="B1445" t="s">
        <v>1898</v>
      </c>
      <c r="C1445" t="s">
        <v>1935</v>
      </c>
      <c r="D1445" t="s">
        <v>2102</v>
      </c>
      <c r="E1445" s="44">
        <v>1.7498975619673729E-2</v>
      </c>
      <c r="F1445" s="44">
        <v>1.8739117309451103E-2</v>
      </c>
      <c r="G1445" s="44"/>
      <c r="H1445" s="44"/>
      <c r="I1445" s="44"/>
      <c r="J1445" s="44">
        <v>0</v>
      </c>
      <c r="K1445" s="44">
        <v>3.6238092608194078E-2</v>
      </c>
      <c r="L1445" s="44">
        <v>0.18660737691007998</v>
      </c>
      <c r="M1445" s="44"/>
      <c r="N1445" s="44">
        <v>-3.209307541940376E-10</v>
      </c>
    </row>
    <row r="1446" spans="1:14" x14ac:dyDescent="0.35">
      <c r="A1446" t="s">
        <v>1435</v>
      </c>
      <c r="B1446" t="s">
        <v>1898</v>
      </c>
      <c r="C1446" t="s">
        <v>1936</v>
      </c>
      <c r="D1446" t="s">
        <v>2102</v>
      </c>
      <c r="E1446" s="44">
        <v>1.8005764111876488E-2</v>
      </c>
      <c r="F1446" s="44">
        <v>2.1020540967583656E-2</v>
      </c>
      <c r="G1446" s="44"/>
      <c r="H1446" s="44"/>
      <c r="I1446" s="44"/>
      <c r="J1446" s="44">
        <v>0</v>
      </c>
      <c r="K1446" s="44">
        <v>3.9026305351057153E-2</v>
      </c>
      <c r="L1446" s="44">
        <v>0.19230567229859399</v>
      </c>
      <c r="M1446" s="44"/>
      <c r="N1446" s="44">
        <v>2.7159700877188442E-10</v>
      </c>
    </row>
    <row r="1447" spans="1:14" x14ac:dyDescent="0.35">
      <c r="A1447" t="s">
        <v>1436</v>
      </c>
      <c r="B1447" t="s">
        <v>1898</v>
      </c>
      <c r="C1447" t="s">
        <v>1937</v>
      </c>
      <c r="D1447" t="s">
        <v>2102</v>
      </c>
      <c r="E1447" s="44">
        <v>1.9658366218209267E-2</v>
      </c>
      <c r="F1447" s="44">
        <v>2.2487841546535492E-2</v>
      </c>
      <c r="G1447" s="44"/>
      <c r="H1447" s="44"/>
      <c r="I1447" s="44"/>
      <c r="J1447" s="44">
        <v>0</v>
      </c>
      <c r="K1447" s="44">
        <v>4.2146206542964047E-2</v>
      </c>
      <c r="L1447" s="44">
        <v>0.18515394752278799</v>
      </c>
      <c r="M1447" s="44"/>
      <c r="N1447" s="44">
        <v>6.4086443790634107E-10</v>
      </c>
    </row>
    <row r="1448" spans="1:14" x14ac:dyDescent="0.35">
      <c r="A1448" t="s">
        <v>1437</v>
      </c>
      <c r="B1448" t="s">
        <v>1898</v>
      </c>
      <c r="C1448" t="s">
        <v>1938</v>
      </c>
      <c r="D1448" t="s">
        <v>2102</v>
      </c>
      <c r="E1448" s="44">
        <v>1.7787991091609001E-2</v>
      </c>
      <c r="F1448" s="44">
        <v>2.1683279424905777E-2</v>
      </c>
      <c r="G1448" s="44"/>
      <c r="H1448" s="44"/>
      <c r="I1448" s="44"/>
      <c r="J1448" s="44">
        <v>0</v>
      </c>
      <c r="K1448" s="44">
        <v>3.9471269652680191E-2</v>
      </c>
      <c r="L1448" s="44">
        <v>0.18134235650088998</v>
      </c>
      <c r="M1448" s="44"/>
      <c r="N1448" s="44">
        <v>9.9881056203621199E-10</v>
      </c>
    </row>
    <row r="1449" spans="1:14" x14ac:dyDescent="0.35">
      <c r="A1449" t="s">
        <v>1438</v>
      </c>
      <c r="B1449" t="s">
        <v>1898</v>
      </c>
      <c r="C1449" t="s">
        <v>1939</v>
      </c>
      <c r="D1449" t="s">
        <v>2102</v>
      </c>
      <c r="E1449" s="44">
        <v>2.1068010479211807E-2</v>
      </c>
      <c r="F1449" s="44">
        <v>2.2700747475028038E-2</v>
      </c>
      <c r="G1449" s="44"/>
      <c r="H1449" s="44"/>
      <c r="I1449" s="44"/>
      <c r="J1449" s="44">
        <v>0</v>
      </c>
      <c r="K1449" s="44">
        <v>4.3768758677913022E-2</v>
      </c>
      <c r="L1449" s="44">
        <v>0.19626830905779002</v>
      </c>
      <c r="M1449" s="44"/>
      <c r="N1449" s="44">
        <v>2.5863183261698452E-9</v>
      </c>
    </row>
    <row r="1450" spans="1:14" x14ac:dyDescent="0.35">
      <c r="A1450" t="s">
        <v>1439</v>
      </c>
      <c r="B1450" t="s">
        <v>1898</v>
      </c>
      <c r="C1450" t="s">
        <v>1940</v>
      </c>
      <c r="D1450" t="s">
        <v>2102</v>
      </c>
      <c r="E1450" s="44">
        <v>2.2625081241130829E-2</v>
      </c>
      <c r="F1450" s="44">
        <v>2.3324528709053993E-2</v>
      </c>
      <c r="G1450" s="44"/>
      <c r="H1450" s="44"/>
      <c r="I1450" s="44"/>
      <c r="J1450" s="44">
        <v>0</v>
      </c>
      <c r="K1450" s="44">
        <v>4.5949610244385417E-2</v>
      </c>
      <c r="L1450" s="44">
        <v>0.2222941025481</v>
      </c>
      <c r="M1450" s="44"/>
      <c r="N1450" s="44">
        <v>2.1568457436726973E-9</v>
      </c>
    </row>
    <row r="1451" spans="1:14" x14ac:dyDescent="0.35">
      <c r="A1451" t="s">
        <v>1440</v>
      </c>
      <c r="B1451" t="s">
        <v>1898</v>
      </c>
      <c r="C1451" t="s">
        <v>1941</v>
      </c>
      <c r="D1451" t="s">
        <v>2102</v>
      </c>
      <c r="E1451" s="44">
        <v>2.4406271055340767E-2</v>
      </c>
      <c r="F1451" s="44">
        <v>2.4001557379961014E-2</v>
      </c>
      <c r="G1451" s="44"/>
      <c r="H1451" s="44"/>
      <c r="I1451" s="44"/>
      <c r="J1451" s="44">
        <v>0</v>
      </c>
      <c r="K1451" s="44">
        <v>4.8407829723592533E-2</v>
      </c>
      <c r="L1451" s="44">
        <v>0.22994190763602398</v>
      </c>
      <c r="M1451" s="44"/>
      <c r="N1451" s="44">
        <v>-5.7435439737574256E-10</v>
      </c>
    </row>
    <row r="1452" spans="1:14" x14ac:dyDescent="0.35">
      <c r="A1452" t="s">
        <v>1441</v>
      </c>
      <c r="B1452" t="s">
        <v>1899</v>
      </c>
      <c r="C1452" t="s">
        <v>1933</v>
      </c>
      <c r="D1452" t="s">
        <v>2103</v>
      </c>
      <c r="E1452" s="44">
        <v>2.9208071529865265E-2</v>
      </c>
      <c r="F1452" s="44">
        <v>3.0707074329257011E-2</v>
      </c>
      <c r="G1452" s="44"/>
      <c r="H1452" s="44"/>
      <c r="I1452" s="44"/>
      <c r="J1452" s="44">
        <v>0</v>
      </c>
      <c r="K1452" s="44">
        <v>5.9915145901678617E-2</v>
      </c>
      <c r="L1452" s="44">
        <v>0.29699999999999999</v>
      </c>
      <c r="M1452" s="44">
        <v>0.10361599922180176</v>
      </c>
      <c r="N1452" s="44">
        <v>-1.8200888088348854E-9</v>
      </c>
    </row>
    <row r="1453" spans="1:14" x14ac:dyDescent="0.35">
      <c r="A1453" t="s">
        <v>1442</v>
      </c>
      <c r="B1453" t="s">
        <v>1899</v>
      </c>
      <c r="C1453" t="s">
        <v>1934</v>
      </c>
      <c r="D1453" t="s">
        <v>2103</v>
      </c>
      <c r="E1453" s="44">
        <v>3.2539863139390945E-2</v>
      </c>
      <c r="F1453" s="44">
        <v>3.3889658749103546E-2</v>
      </c>
      <c r="G1453" s="44"/>
      <c r="H1453" s="44"/>
      <c r="I1453" s="44"/>
      <c r="J1453" s="44">
        <v>0</v>
      </c>
      <c r="K1453" s="44">
        <v>6.6429520135863479E-2</v>
      </c>
      <c r="L1453" s="44">
        <v>0.311</v>
      </c>
      <c r="M1453" s="44">
        <v>0.10346800833940506</v>
      </c>
      <c r="N1453" s="44">
        <v>-5.4779213110034419E-9</v>
      </c>
    </row>
    <row r="1454" spans="1:14" x14ac:dyDescent="0.35">
      <c r="A1454" t="s">
        <v>1443</v>
      </c>
      <c r="B1454" t="s">
        <v>1899</v>
      </c>
      <c r="C1454" t="s">
        <v>1935</v>
      </c>
      <c r="D1454" t="s">
        <v>2103</v>
      </c>
      <c r="E1454" s="44">
        <v>3.3525250852108002E-2</v>
      </c>
      <c r="F1454" s="44">
        <v>3.5872649401426315E-2</v>
      </c>
      <c r="G1454" s="44"/>
      <c r="H1454" s="44"/>
      <c r="I1454" s="44"/>
      <c r="J1454" s="44">
        <v>0</v>
      </c>
      <c r="K1454" s="44">
        <v>6.9397899019028417E-2</v>
      </c>
      <c r="L1454" s="44">
        <v>0.32650000000000001</v>
      </c>
      <c r="M1454" s="44">
        <v>0.10350298881530762</v>
      </c>
      <c r="N1454" s="44">
        <v>2.49078439817918E-9</v>
      </c>
    </row>
    <row r="1455" spans="1:14" x14ac:dyDescent="0.35">
      <c r="A1455" t="s">
        <v>1444</v>
      </c>
      <c r="B1455" t="s">
        <v>1899</v>
      </c>
      <c r="C1455" t="s">
        <v>1936</v>
      </c>
      <c r="D1455" t="s">
        <v>2103</v>
      </c>
      <c r="E1455" s="44">
        <v>3.4326963126659393E-2</v>
      </c>
      <c r="F1455" s="44">
        <v>4.004431888461113E-2</v>
      </c>
      <c r="G1455" s="44"/>
      <c r="H1455" s="44"/>
      <c r="I1455" s="44"/>
      <c r="J1455" s="44">
        <v>0</v>
      </c>
      <c r="K1455" s="44">
        <v>7.4371284614846503E-2</v>
      </c>
      <c r="L1455" s="44">
        <v>0.31630000000000003</v>
      </c>
      <c r="M1455" s="44">
        <v>0.10370200127363205</v>
      </c>
      <c r="N1455" s="44">
        <v>6.3288662782712279E-9</v>
      </c>
    </row>
    <row r="1456" spans="1:14" x14ac:dyDescent="0.35">
      <c r="A1456" t="s">
        <v>1445</v>
      </c>
      <c r="B1456" t="s">
        <v>1899</v>
      </c>
      <c r="C1456" t="s">
        <v>1937</v>
      </c>
      <c r="D1456" t="s">
        <v>2103</v>
      </c>
      <c r="E1456" s="44">
        <v>3.7345722317695618E-2</v>
      </c>
      <c r="F1456" s="44">
        <v>4.2691309005022049E-2</v>
      </c>
      <c r="G1456" s="44"/>
      <c r="H1456" s="44"/>
      <c r="I1456" s="44"/>
      <c r="J1456" s="44">
        <v>0</v>
      </c>
      <c r="K1456" s="44">
        <v>8.0037031878848988E-2</v>
      </c>
      <c r="L1456" s="44">
        <v>0.31809999999999999</v>
      </c>
      <c r="M1456" s="44">
        <v>0.10401500016450882</v>
      </c>
      <c r="N1456" s="44">
        <v>4.2814216200115496E-9</v>
      </c>
    </row>
    <row r="1457" spans="1:14" x14ac:dyDescent="0.35">
      <c r="A1457" t="s">
        <v>1446</v>
      </c>
      <c r="B1457" t="s">
        <v>1899</v>
      </c>
      <c r="C1457" t="s">
        <v>1938</v>
      </c>
      <c r="D1457" t="s">
        <v>2103</v>
      </c>
      <c r="E1457" s="44">
        <v>3.3724565058946609E-2</v>
      </c>
      <c r="F1457" s="44">
        <v>4.1096530854701996E-2</v>
      </c>
      <c r="G1457" s="44"/>
      <c r="H1457" s="44"/>
      <c r="I1457" s="44"/>
      <c r="J1457" s="44">
        <v>0</v>
      </c>
      <c r="K1457" s="44">
        <v>7.482109718812599E-2</v>
      </c>
      <c r="L1457" s="44">
        <v>0.315</v>
      </c>
      <c r="M1457" s="44">
        <v>0.10443300008773804</v>
      </c>
      <c r="N1457" s="44">
        <v>-2.4508129137235102E-9</v>
      </c>
    </row>
    <row r="1458" spans="1:14" x14ac:dyDescent="0.35">
      <c r="A1458" t="s">
        <v>1447</v>
      </c>
      <c r="B1458" t="s">
        <v>1899</v>
      </c>
      <c r="C1458" t="s">
        <v>1939</v>
      </c>
      <c r="D1458" t="s">
        <v>2103</v>
      </c>
      <c r="E1458" s="44">
        <v>4.0248394012451172E-2</v>
      </c>
      <c r="F1458" s="44">
        <v>4.3872352689504623E-2</v>
      </c>
      <c r="G1458" s="44"/>
      <c r="H1458" s="44"/>
      <c r="I1458" s="44"/>
      <c r="J1458" s="44">
        <v>0</v>
      </c>
      <c r="K1458" s="44">
        <v>8.4120747005862057E-2</v>
      </c>
      <c r="L1458" s="44">
        <v>0.322531733052491</v>
      </c>
      <c r="M1458" s="44">
        <v>0.10493698716163635</v>
      </c>
      <c r="N1458" s="44">
        <v>-3.421384037194386E-9</v>
      </c>
    </row>
    <row r="1459" spans="1:14" x14ac:dyDescent="0.35">
      <c r="A1459" t="s">
        <v>1448</v>
      </c>
      <c r="B1459" t="s">
        <v>1899</v>
      </c>
      <c r="C1459" t="s">
        <v>1940</v>
      </c>
      <c r="D1459" t="s">
        <v>2103</v>
      </c>
      <c r="E1459" s="44">
        <v>4.3614115566015244E-2</v>
      </c>
      <c r="F1459" s="44">
        <v>4.6235233545303345E-2</v>
      </c>
      <c r="G1459" s="44"/>
      <c r="H1459" s="44"/>
      <c r="I1459" s="44"/>
      <c r="J1459" s="44">
        <v>0</v>
      </c>
      <c r="K1459" s="44">
        <v>8.9849352291757265E-2</v>
      </c>
      <c r="L1459" s="44">
        <v>0.32751190719437301</v>
      </c>
      <c r="M1459" s="44">
        <v>0.10554400086402893</v>
      </c>
      <c r="N1459" s="44">
        <v>-5.4485162215289762E-10</v>
      </c>
    </row>
    <row r="1460" spans="1:14" x14ac:dyDescent="0.35">
      <c r="A1460" t="s">
        <v>1449</v>
      </c>
      <c r="B1460" t="s">
        <v>1899</v>
      </c>
      <c r="C1460" t="s">
        <v>1941</v>
      </c>
      <c r="D1460" t="s">
        <v>2103</v>
      </c>
      <c r="E1460" s="44">
        <v>4.7327741980552673E-2</v>
      </c>
      <c r="F1460" s="44">
        <v>4.8378560692071915E-2</v>
      </c>
      <c r="G1460" s="44"/>
      <c r="H1460" s="44"/>
      <c r="I1460" s="44"/>
      <c r="J1460" s="44">
        <v>0</v>
      </c>
      <c r="K1460" s="44">
        <v>9.5706304655209712E-2</v>
      </c>
      <c r="L1460" s="44">
        <v>0.33533211043509398</v>
      </c>
      <c r="M1460" s="44">
        <v>0.10622698813676834</v>
      </c>
      <c r="N1460" s="44">
        <v>5.707875422311659E-9</v>
      </c>
    </row>
    <row r="1461" spans="1:14" x14ac:dyDescent="0.35">
      <c r="A1461" t="s">
        <v>1450</v>
      </c>
      <c r="B1461" t="s">
        <v>1900</v>
      </c>
      <c r="C1461" t="s">
        <v>1933</v>
      </c>
      <c r="D1461" t="s">
        <v>2104</v>
      </c>
      <c r="E1461" s="44">
        <v>2.9452848248183727E-3</v>
      </c>
      <c r="F1461" s="44">
        <v>3.096441738307476E-3</v>
      </c>
      <c r="G1461" s="44"/>
      <c r="H1461" s="44"/>
      <c r="I1461" s="44"/>
      <c r="J1461" s="44">
        <v>0</v>
      </c>
      <c r="K1461" s="44">
        <v>6.0417267046278689E-3</v>
      </c>
      <c r="L1461" s="44">
        <v>3.1724975743109771E-2</v>
      </c>
      <c r="M1461" s="44"/>
      <c r="N1461" s="44">
        <v>1.4150202017060298E-10</v>
      </c>
    </row>
    <row r="1462" spans="1:14" x14ac:dyDescent="0.35">
      <c r="A1462" t="s">
        <v>1451</v>
      </c>
      <c r="B1462" t="s">
        <v>1900</v>
      </c>
      <c r="C1462" t="s">
        <v>1934</v>
      </c>
      <c r="D1462" t="s">
        <v>2104</v>
      </c>
      <c r="E1462" s="44">
        <v>3.335573012009263E-3</v>
      </c>
      <c r="F1462" s="44">
        <v>3.4766457974910736E-3</v>
      </c>
      <c r="G1462" s="44"/>
      <c r="H1462" s="44"/>
      <c r="I1462" s="44"/>
      <c r="J1462" s="44">
        <v>0</v>
      </c>
      <c r="K1462" s="44">
        <v>6.8122187062887845E-3</v>
      </c>
      <c r="L1462" s="44">
        <v>3.8740085721406893E-2</v>
      </c>
      <c r="M1462" s="44"/>
      <c r="N1462" s="44">
        <v>1.2961909150177586E-10</v>
      </c>
    </row>
    <row r="1463" spans="1:14" x14ac:dyDescent="0.35">
      <c r="A1463" t="s">
        <v>1452</v>
      </c>
      <c r="B1463" t="s">
        <v>1900</v>
      </c>
      <c r="C1463" t="s">
        <v>1935</v>
      </c>
      <c r="D1463" t="s">
        <v>2104</v>
      </c>
      <c r="E1463" s="44">
        <v>3.4895949065685272E-3</v>
      </c>
      <c r="F1463" s="44">
        <v>3.7314898800104856E-3</v>
      </c>
      <c r="G1463" s="44"/>
      <c r="H1463" s="44"/>
      <c r="I1463" s="44"/>
      <c r="J1463" s="44">
        <v>0</v>
      </c>
      <c r="K1463" s="44">
        <v>7.2210847437305953E-3</v>
      </c>
      <c r="L1463" s="44">
        <v>3.7685878217253402E-2</v>
      </c>
      <c r="M1463" s="44"/>
      <c r="N1463" s="44">
        <v>-2.7567906117631491E-10</v>
      </c>
    </row>
    <row r="1464" spans="1:14" x14ac:dyDescent="0.35">
      <c r="A1464" t="s">
        <v>1453</v>
      </c>
      <c r="B1464" t="s">
        <v>1900</v>
      </c>
      <c r="C1464" t="s">
        <v>1936</v>
      </c>
      <c r="D1464" t="s">
        <v>2104</v>
      </c>
      <c r="E1464" s="44">
        <v>3.6153583787381649E-3</v>
      </c>
      <c r="F1464" s="44">
        <v>4.2186751961708069E-3</v>
      </c>
      <c r="G1464" s="44"/>
      <c r="H1464" s="44"/>
      <c r="I1464" s="44"/>
      <c r="J1464" s="44">
        <v>0</v>
      </c>
      <c r="K1464" s="44">
        <v>7.8340334252703231E-3</v>
      </c>
      <c r="L1464" s="44">
        <v>3.7625260080389147E-2</v>
      </c>
      <c r="M1464" s="44"/>
      <c r="N1464" s="44">
        <v>-6.1529993600206723E-10</v>
      </c>
    </row>
    <row r="1465" spans="1:14" x14ac:dyDescent="0.35">
      <c r="A1465" t="s">
        <v>1454</v>
      </c>
      <c r="B1465" t="s">
        <v>1900</v>
      </c>
      <c r="C1465" t="s">
        <v>1937</v>
      </c>
      <c r="D1465" t="s">
        <v>2104</v>
      </c>
      <c r="E1465" s="44">
        <v>3.9479085244238377E-3</v>
      </c>
      <c r="F1465" s="44">
        <v>4.5154457911849022E-3</v>
      </c>
      <c r="G1465" s="44"/>
      <c r="H1465" s="44"/>
      <c r="I1465" s="44"/>
      <c r="J1465" s="44">
        <v>0</v>
      </c>
      <c r="K1465" s="44">
        <v>8.4633542957452679E-3</v>
      </c>
      <c r="L1465" s="44">
        <v>3.7344670991608576E-2</v>
      </c>
      <c r="M1465" s="44"/>
      <c r="N1465" s="44">
        <v>-4.855247592860934E-10</v>
      </c>
    </row>
    <row r="1466" spans="1:14" x14ac:dyDescent="0.35">
      <c r="A1466" t="s">
        <v>1455</v>
      </c>
      <c r="B1466" t="s">
        <v>1900</v>
      </c>
      <c r="C1466" t="s">
        <v>1938</v>
      </c>
      <c r="D1466" t="s">
        <v>2104</v>
      </c>
      <c r="E1466" s="44">
        <v>3.5729454830288887E-3</v>
      </c>
      <c r="F1466" s="44">
        <v>4.3575158342719078E-3</v>
      </c>
      <c r="G1466" s="44"/>
      <c r="H1466" s="44"/>
      <c r="I1466" s="44"/>
      <c r="J1466" s="44">
        <v>0</v>
      </c>
      <c r="K1466" s="44">
        <v>7.9304612419626806E-3</v>
      </c>
      <c r="L1466" s="44">
        <v>3.5556038818358941E-2</v>
      </c>
      <c r="M1466" s="44"/>
      <c r="N1466" s="44">
        <v>-7.5338115954060036E-11</v>
      </c>
    </row>
    <row r="1467" spans="1:14" x14ac:dyDescent="0.35">
      <c r="A1467" t="s">
        <v>1456</v>
      </c>
      <c r="B1467" t="s">
        <v>1900</v>
      </c>
      <c r="C1467" t="s">
        <v>1939</v>
      </c>
      <c r="D1467" t="s">
        <v>2104</v>
      </c>
      <c r="E1467" s="44">
        <v>4.2532342486083508E-3</v>
      </c>
      <c r="F1467" s="44">
        <v>4.6281991526484489E-3</v>
      </c>
      <c r="G1467" s="44"/>
      <c r="H1467" s="44"/>
      <c r="I1467" s="44"/>
      <c r="J1467" s="44">
        <v>0</v>
      </c>
      <c r="K1467" s="44">
        <v>8.8814336931745622E-3</v>
      </c>
      <c r="L1467" s="44">
        <v>3.6576755947971544E-2</v>
      </c>
      <c r="M1467" s="44"/>
      <c r="N1467" s="44">
        <v>7.5757904983986268E-10</v>
      </c>
    </row>
    <row r="1468" spans="1:14" x14ac:dyDescent="0.35">
      <c r="A1468" t="s">
        <v>1457</v>
      </c>
      <c r="B1468" t="s">
        <v>1900</v>
      </c>
      <c r="C1468" t="s">
        <v>1940</v>
      </c>
      <c r="D1468" t="s">
        <v>2104</v>
      </c>
      <c r="E1468" s="44">
        <v>4.6291030012071133E-3</v>
      </c>
      <c r="F1468" s="44">
        <v>4.9379044212400913E-3</v>
      </c>
      <c r="G1468" s="44"/>
      <c r="H1468" s="44"/>
      <c r="I1468" s="44"/>
      <c r="J1468" s="44">
        <v>0</v>
      </c>
      <c r="K1468" s="44">
        <v>9.5670076438547254E-3</v>
      </c>
      <c r="L1468" s="44">
        <v>4.0286457506641823E-2</v>
      </c>
      <c r="M1468" s="44"/>
      <c r="N1468" s="44">
        <v>2.2140752078958492E-10</v>
      </c>
    </row>
    <row r="1469" spans="1:14" x14ac:dyDescent="0.35">
      <c r="A1469" t="s">
        <v>1458</v>
      </c>
      <c r="B1469" t="s">
        <v>1900</v>
      </c>
      <c r="C1469" t="s">
        <v>1941</v>
      </c>
      <c r="D1469" t="s">
        <v>2104</v>
      </c>
      <c r="E1469" s="44">
        <v>5.0704553723335266E-3</v>
      </c>
      <c r="F1469" s="44">
        <v>5.3046406246721745E-3</v>
      </c>
      <c r="G1469" s="44"/>
      <c r="H1469" s="44"/>
      <c r="I1469" s="44"/>
      <c r="J1469" s="44">
        <v>0</v>
      </c>
      <c r="K1469" s="44">
        <v>1.0375095997122072E-2</v>
      </c>
      <c r="L1469" s="44">
        <v>4.4912596111783429E-2</v>
      </c>
      <c r="M1469" s="44"/>
      <c r="N1469" s="44">
        <v>4.6577765776267821E-10</v>
      </c>
    </row>
    <row r="1470" spans="1:14" x14ac:dyDescent="0.35">
      <c r="A1470" t="s">
        <v>1459</v>
      </c>
      <c r="B1470" t="s">
        <v>1901</v>
      </c>
      <c r="C1470" t="s">
        <v>1933</v>
      </c>
      <c r="D1470" t="s">
        <v>2105</v>
      </c>
      <c r="E1470" s="44">
        <v>0.11941394954919815</v>
      </c>
      <c r="F1470" s="44">
        <v>8.3628922700881958E-2</v>
      </c>
      <c r="G1470" s="44">
        <v>1.6411306569352746E-4</v>
      </c>
      <c r="H1470" s="44">
        <v>1.8994302954524755E-3</v>
      </c>
      <c r="I1470" s="44">
        <v>0</v>
      </c>
      <c r="J1470" s="44">
        <v>4.709918801629214E-3</v>
      </c>
      <c r="K1470" s="44">
        <v>0.30950610257995437</v>
      </c>
      <c r="L1470" s="44">
        <v>9.2602857620970358</v>
      </c>
      <c r="M1470" s="44">
        <v>2.8773109912872314</v>
      </c>
      <c r="N1470" s="44">
        <v>9.9689776374379258E-2</v>
      </c>
    </row>
    <row r="1471" spans="1:14" x14ac:dyDescent="0.35">
      <c r="A1471" t="s">
        <v>1460</v>
      </c>
      <c r="B1471" t="s">
        <v>1901</v>
      </c>
      <c r="C1471" t="s">
        <v>1934</v>
      </c>
      <c r="D1471" t="s">
        <v>2105</v>
      </c>
      <c r="E1471" s="44">
        <v>0.48094570636749268</v>
      </c>
      <c r="F1471" s="44">
        <v>1.3586127758026123</v>
      </c>
      <c r="G1471" s="44">
        <v>9.3040906358510256E-4</v>
      </c>
      <c r="H1471" s="44">
        <v>2.709905244410038E-2</v>
      </c>
      <c r="I1471" s="44">
        <v>0</v>
      </c>
      <c r="J1471" s="44">
        <v>5.6496485306997473E-3</v>
      </c>
      <c r="K1471" s="44">
        <v>2.0576106631145161</v>
      </c>
      <c r="L1471" s="44">
        <v>10.142111812366453</v>
      </c>
      <c r="M1471" s="44">
        <v>2.8755807876586914</v>
      </c>
      <c r="N1471" s="44">
        <v>0.18437309058021523</v>
      </c>
    </row>
    <row r="1472" spans="1:14" x14ac:dyDescent="0.35">
      <c r="A1472" t="s">
        <v>1461</v>
      </c>
      <c r="B1472" t="s">
        <v>1901</v>
      </c>
      <c r="C1472" t="s">
        <v>1935</v>
      </c>
      <c r="D1472" t="s">
        <v>2105</v>
      </c>
      <c r="E1472" s="44">
        <v>0.19379037618637085</v>
      </c>
      <c r="F1472" s="44">
        <v>9.6160084009170532E-2</v>
      </c>
      <c r="G1472" s="44">
        <v>1.1445378186181188E-3</v>
      </c>
      <c r="H1472" s="44">
        <v>4.9365155398845673E-2</v>
      </c>
      <c r="I1472" s="44">
        <v>0</v>
      </c>
      <c r="J1472" s="44">
        <v>5.8080280618280017E-3</v>
      </c>
      <c r="K1472" s="44">
        <v>0.55291965242461372</v>
      </c>
      <c r="L1472" s="44">
        <v>10.619320692808701</v>
      </c>
      <c r="M1472" s="44">
        <v>2.8819217681884766</v>
      </c>
      <c r="N1472" s="44">
        <v>0.20665147292884101</v>
      </c>
    </row>
    <row r="1473" spans="1:14" x14ac:dyDescent="0.35">
      <c r="A1473" t="s">
        <v>1462</v>
      </c>
      <c r="B1473" t="s">
        <v>1901</v>
      </c>
      <c r="C1473" t="s">
        <v>1936</v>
      </c>
      <c r="D1473" t="s">
        <v>2105</v>
      </c>
      <c r="E1473" s="44">
        <v>0.19308067858219147</v>
      </c>
      <c r="F1473" s="44">
        <v>8.013441413640976E-2</v>
      </c>
      <c r="G1473" s="44">
        <v>1.3445632066577673E-3</v>
      </c>
      <c r="H1473" s="44">
        <v>7.3367126286029816E-2</v>
      </c>
      <c r="I1473" s="44">
        <v>0</v>
      </c>
      <c r="J1473" s="44">
        <v>6.3717984332541944E-3</v>
      </c>
      <c r="K1473" s="44">
        <v>0.55620891944264694</v>
      </c>
      <c r="L1473" s="44">
        <v>11.121464429702991</v>
      </c>
      <c r="M1473" s="44">
        <v>2.8935098648071289</v>
      </c>
      <c r="N1473" s="44">
        <v>0.20191035532907964</v>
      </c>
    </row>
    <row r="1474" spans="1:14" x14ac:dyDescent="0.35">
      <c r="A1474" t="s">
        <v>1463</v>
      </c>
      <c r="B1474" t="s">
        <v>1901</v>
      </c>
      <c r="C1474" t="s">
        <v>1937</v>
      </c>
      <c r="D1474" t="s">
        <v>2105</v>
      </c>
      <c r="E1474" s="44">
        <v>0.20416912436485291</v>
      </c>
      <c r="F1474" s="44">
        <v>8.3763845264911652E-2</v>
      </c>
      <c r="G1474" s="44">
        <v>2.7450430206954479E-3</v>
      </c>
      <c r="H1474" s="44">
        <v>0.14097161591053009</v>
      </c>
      <c r="I1474" s="44">
        <v>6.635584868490696E-3</v>
      </c>
      <c r="J1474" s="44">
        <v>6.3104857910393341E-3</v>
      </c>
      <c r="K1474" s="44">
        <v>0.67176185245178488</v>
      </c>
      <c r="L1474" s="44">
        <v>11.609513241075359</v>
      </c>
      <c r="M1474" s="44">
        <v>2.9062201976776123</v>
      </c>
      <c r="N1474" s="44">
        <v>0.22716616487279695</v>
      </c>
    </row>
    <row r="1475" spans="1:14" x14ac:dyDescent="0.35">
      <c r="A1475" t="s">
        <v>1464</v>
      </c>
      <c r="B1475" t="s">
        <v>1901</v>
      </c>
      <c r="C1475" t="s">
        <v>1938</v>
      </c>
      <c r="D1475" t="s">
        <v>2105</v>
      </c>
      <c r="E1475" s="44">
        <v>0.19517761468887329</v>
      </c>
      <c r="F1475" s="44">
        <v>6.3704006373882294E-2</v>
      </c>
      <c r="G1475" s="44">
        <v>2.6886987034231424E-3</v>
      </c>
      <c r="H1475" s="44">
        <v>0.16641241312026978</v>
      </c>
      <c r="I1475" s="44">
        <v>4.3494971469044685E-3</v>
      </c>
      <c r="J1475" s="44">
        <v>6.3340675765065956E-3</v>
      </c>
      <c r="K1475" s="44">
        <v>0.62563335680158161</v>
      </c>
      <c r="L1475" s="44">
        <v>10.553337527774534</v>
      </c>
      <c r="M1475" s="44">
        <v>2.9169497489929199</v>
      </c>
      <c r="N1475" s="44">
        <v>0.1869670417294238</v>
      </c>
    </row>
    <row r="1476" spans="1:14" x14ac:dyDescent="0.35">
      <c r="A1476" t="s">
        <v>1465</v>
      </c>
      <c r="B1476" t="s">
        <v>1901</v>
      </c>
      <c r="C1476" t="s">
        <v>1939</v>
      </c>
      <c r="D1476" t="s">
        <v>2105</v>
      </c>
      <c r="E1476" s="44">
        <v>0.22947818040847778</v>
      </c>
      <c r="F1476" s="44">
        <v>7.9682819545269012E-2</v>
      </c>
      <c r="G1476" s="44">
        <v>3.1804007012397051E-3</v>
      </c>
      <c r="H1476" s="44">
        <v>0.19424518942832947</v>
      </c>
      <c r="I1476" s="44">
        <v>5.5564241483807564E-3</v>
      </c>
      <c r="J1476" s="44">
        <v>6.3224609303913666E-3</v>
      </c>
      <c r="K1476" s="44">
        <v>0.6819307855646467</v>
      </c>
      <c r="L1476" s="44">
        <v>10.54613624039524</v>
      </c>
      <c r="M1476" s="44">
        <v>2.9248161315917969</v>
      </c>
      <c r="N1476" s="44">
        <v>0.16346530877274412</v>
      </c>
    </row>
    <row r="1477" spans="1:14" x14ac:dyDescent="0.35">
      <c r="A1477" t="s">
        <v>1466</v>
      </c>
      <c r="B1477" t="s">
        <v>1901</v>
      </c>
      <c r="C1477" t="s">
        <v>1940</v>
      </c>
      <c r="D1477" t="s">
        <v>2105</v>
      </c>
      <c r="E1477" s="44">
        <v>0.26033192873001099</v>
      </c>
      <c r="F1477" s="44">
        <v>9.8536416888237E-2</v>
      </c>
      <c r="G1477" s="44">
        <v>3.9714616723358631E-3</v>
      </c>
      <c r="H1477" s="44">
        <v>0.24285739660263062</v>
      </c>
      <c r="I1477" s="44">
        <v>6.8913795985281467E-3</v>
      </c>
      <c r="J1477" s="44">
        <v>6.6734447154982671E-3</v>
      </c>
      <c r="K1477" s="44">
        <v>0.81558226495995778</v>
      </c>
      <c r="L1477" s="44">
        <v>11.536504598939343</v>
      </c>
      <c r="M1477" s="44">
        <v>2.9304502010345459</v>
      </c>
      <c r="N1477" s="44">
        <v>0.19632023582139435</v>
      </c>
    </row>
    <row r="1478" spans="1:14" x14ac:dyDescent="0.35">
      <c r="A1478" t="s">
        <v>1467</v>
      </c>
      <c r="B1478" t="s">
        <v>1901</v>
      </c>
      <c r="C1478" t="s">
        <v>1941</v>
      </c>
      <c r="D1478" t="s">
        <v>2105</v>
      </c>
      <c r="E1478" s="44">
        <v>0.29024145007133484</v>
      </c>
      <c r="F1478" s="44">
        <v>0.11501321941614151</v>
      </c>
      <c r="G1478" s="44">
        <v>4.6846447512507439E-3</v>
      </c>
      <c r="H1478" s="44">
        <v>0.28631508350372314</v>
      </c>
      <c r="I1478" s="44">
        <v>8.1532672047615051E-3</v>
      </c>
      <c r="J1478" s="44">
        <v>6.842493829748557E-3</v>
      </c>
      <c r="K1478" s="44">
        <v>0.94412059031983564</v>
      </c>
      <c r="L1478" s="44">
        <v>12.533400654104218</v>
      </c>
      <c r="M1478" s="44">
        <v>2.9341521263122559</v>
      </c>
      <c r="N1478" s="44">
        <v>0.23287046413916546</v>
      </c>
    </row>
    <row r="1479" spans="1:14" x14ac:dyDescent="0.35">
      <c r="A1479" t="s">
        <v>1468</v>
      </c>
      <c r="B1479" t="s">
        <v>1902</v>
      </c>
      <c r="C1479" t="s">
        <v>1933</v>
      </c>
      <c r="D1479" t="s">
        <v>2106</v>
      </c>
      <c r="E1479" s="44">
        <v>0.8362080454826355</v>
      </c>
      <c r="F1479" s="44">
        <v>0.58101105690002441</v>
      </c>
      <c r="G1479" s="44">
        <v>0.2113155871629715</v>
      </c>
      <c r="H1479" s="44">
        <v>0.43491244316101074</v>
      </c>
      <c r="I1479" s="44">
        <v>1.2740983627736568E-2</v>
      </c>
      <c r="J1479" s="44">
        <v>0.75428287819658602</v>
      </c>
      <c r="K1479" s="44">
        <v>3.2898405194108005</v>
      </c>
      <c r="L1479" s="44">
        <v>52.913140543066277</v>
      </c>
      <c r="M1479" s="44">
        <v>9.0324583053588867</v>
      </c>
      <c r="N1479" s="44">
        <v>0.45936931533225644</v>
      </c>
    </row>
    <row r="1480" spans="1:14" x14ac:dyDescent="0.35">
      <c r="A1480" t="s">
        <v>1469</v>
      </c>
      <c r="B1480" t="s">
        <v>1902</v>
      </c>
      <c r="C1480" t="s">
        <v>1934</v>
      </c>
      <c r="D1480" t="s">
        <v>2106</v>
      </c>
      <c r="E1480" s="44">
        <v>0.95233023166656494</v>
      </c>
      <c r="F1480" s="44">
        <v>0.78672522306442261</v>
      </c>
      <c r="G1480" s="44">
        <v>0.31959739327430725</v>
      </c>
      <c r="H1480" s="44">
        <v>0.48711395263671875</v>
      </c>
      <c r="I1480" s="44">
        <v>1.7346758395433426E-2</v>
      </c>
      <c r="J1480" s="44">
        <v>1.7968252168644034</v>
      </c>
      <c r="K1480" s="44">
        <v>5.5927611650640179</v>
      </c>
      <c r="L1480" s="44">
        <v>65.989927039668856</v>
      </c>
      <c r="M1480" s="44">
        <v>9.1463785171508789</v>
      </c>
      <c r="N1480" s="44">
        <v>1.232822258777007</v>
      </c>
    </row>
    <row r="1481" spans="1:14" x14ac:dyDescent="0.35">
      <c r="A1481" t="s">
        <v>1470</v>
      </c>
      <c r="B1481" t="s">
        <v>1902</v>
      </c>
      <c r="C1481" t="s">
        <v>1935</v>
      </c>
      <c r="D1481" t="s">
        <v>2106</v>
      </c>
      <c r="E1481" s="44">
        <v>1.0753709077835083</v>
      </c>
      <c r="F1481" s="44">
        <v>0.96120786666870117</v>
      </c>
      <c r="G1481" s="44">
        <v>0.40933230519294739</v>
      </c>
      <c r="H1481" s="44">
        <v>0.46660476922988892</v>
      </c>
      <c r="I1481" s="44">
        <v>2.0526813343167305E-2</v>
      </c>
      <c r="J1481" s="44">
        <v>2.1049558414025094</v>
      </c>
      <c r="K1481" s="44">
        <v>6.3968153442268658</v>
      </c>
      <c r="L1481" s="44">
        <v>69.686892688929419</v>
      </c>
      <c r="M1481" s="44">
        <v>9.2649164199829102</v>
      </c>
      <c r="N1481" s="44">
        <v>1.3588169765792397</v>
      </c>
    </row>
    <row r="1482" spans="1:14" x14ac:dyDescent="0.35">
      <c r="A1482" t="s">
        <v>1471</v>
      </c>
      <c r="B1482" t="s">
        <v>1902</v>
      </c>
      <c r="C1482" t="s">
        <v>1936</v>
      </c>
      <c r="D1482" t="s">
        <v>2106</v>
      </c>
      <c r="E1482" s="44">
        <v>1.1509661674499512</v>
      </c>
      <c r="F1482" s="44">
        <v>1.220313549041748</v>
      </c>
      <c r="G1482" s="44">
        <v>0.51935511827468872</v>
      </c>
      <c r="H1482" s="44">
        <v>0.43646803498268127</v>
      </c>
      <c r="I1482" s="44">
        <v>2.6688411831855774E-2</v>
      </c>
      <c r="J1482" s="44">
        <v>1.9745208188635428</v>
      </c>
      <c r="K1482" s="44">
        <v>6.6683482610167246</v>
      </c>
      <c r="L1482" s="44">
        <v>74.160497105528677</v>
      </c>
      <c r="M1482" s="44">
        <v>9.3852939605712891</v>
      </c>
      <c r="N1482" s="44">
        <v>1.3400362052757409</v>
      </c>
    </row>
    <row r="1483" spans="1:14" x14ac:dyDescent="0.35">
      <c r="A1483" t="s">
        <v>1472</v>
      </c>
      <c r="B1483" t="s">
        <v>1902</v>
      </c>
      <c r="C1483" t="s">
        <v>1937</v>
      </c>
      <c r="D1483" t="s">
        <v>2106</v>
      </c>
      <c r="E1483" s="44">
        <v>1.2042232751846313</v>
      </c>
      <c r="F1483" s="44">
        <v>1.2222752571105957</v>
      </c>
      <c r="G1483" s="44">
        <v>0.50587838888168335</v>
      </c>
      <c r="H1483" s="44">
        <v>0.31085816025733948</v>
      </c>
      <c r="I1483" s="44">
        <v>2.5699974969029427E-2</v>
      </c>
      <c r="J1483" s="44">
        <v>0.91917041800659294</v>
      </c>
      <c r="K1483" s="44">
        <v>5.5369971369424551</v>
      </c>
      <c r="L1483" s="44">
        <v>75.240297064417035</v>
      </c>
      <c r="M1483" s="44">
        <v>9.5037708282470703</v>
      </c>
      <c r="N1483" s="44">
        <v>1.3488915153836158</v>
      </c>
    </row>
    <row r="1484" spans="1:14" x14ac:dyDescent="0.35">
      <c r="A1484" t="s">
        <v>1473</v>
      </c>
      <c r="B1484" t="s">
        <v>1902</v>
      </c>
      <c r="C1484" t="s">
        <v>1938</v>
      </c>
      <c r="D1484" t="s">
        <v>2106</v>
      </c>
      <c r="E1484" s="44">
        <v>1.118956446647644</v>
      </c>
      <c r="F1484" s="44">
        <v>0.9022376537322998</v>
      </c>
      <c r="G1484" s="44">
        <v>0.32377728819847107</v>
      </c>
      <c r="H1484" s="44">
        <v>0.14207339286804199</v>
      </c>
      <c r="I1484" s="44">
        <v>1.5775352716445923E-2</v>
      </c>
      <c r="J1484" s="44">
        <v>0.96097234853540159</v>
      </c>
      <c r="K1484" s="44">
        <v>4.5880680513582934</v>
      </c>
      <c r="L1484" s="44">
        <v>50.844208968015742</v>
      </c>
      <c r="M1484" s="44">
        <v>9.6174840927124023</v>
      </c>
      <c r="N1484" s="44">
        <v>1.1242756878692788</v>
      </c>
    </row>
    <row r="1485" spans="1:14" x14ac:dyDescent="0.35">
      <c r="A1485" t="s">
        <v>1474</v>
      </c>
      <c r="B1485" t="s">
        <v>1902</v>
      </c>
      <c r="C1485" t="s">
        <v>1939</v>
      </c>
      <c r="D1485" t="s">
        <v>2106</v>
      </c>
      <c r="E1485" s="44">
        <v>1.3337961435317993</v>
      </c>
      <c r="F1485" s="44">
        <v>1.3021812438964844</v>
      </c>
      <c r="G1485" s="44">
        <v>0.57462328672409058</v>
      </c>
      <c r="H1485" s="44">
        <v>0.25859588384628296</v>
      </c>
      <c r="I1485" s="44">
        <v>2.400813065469265E-2</v>
      </c>
      <c r="J1485" s="44">
        <v>1.0657797525338717</v>
      </c>
      <c r="K1485" s="44">
        <v>5.3844148951727231</v>
      </c>
      <c r="L1485" s="44">
        <v>37.8098040443248</v>
      </c>
      <c r="M1485" s="44">
        <v>9.7253751754760742</v>
      </c>
      <c r="N1485" s="44">
        <v>0.82543054898040413</v>
      </c>
    </row>
    <row r="1486" spans="1:14" x14ac:dyDescent="0.35">
      <c r="A1486" t="s">
        <v>1475</v>
      </c>
      <c r="B1486" t="s">
        <v>1902</v>
      </c>
      <c r="C1486" t="s">
        <v>1940</v>
      </c>
      <c r="D1486" t="s">
        <v>2106</v>
      </c>
      <c r="E1486" s="44">
        <v>1.4481887817382813</v>
      </c>
      <c r="F1486" s="44">
        <v>1.3820627927780151</v>
      </c>
      <c r="G1486" s="44">
        <v>0.62636882066726685</v>
      </c>
      <c r="H1486" s="44">
        <v>0.2830168604850769</v>
      </c>
      <c r="I1486" s="44">
        <v>2.5468818843364716E-2</v>
      </c>
      <c r="J1486" s="44">
        <v>1.1387145600633564</v>
      </c>
      <c r="K1486" s="44">
        <v>5.8467586665606675</v>
      </c>
      <c r="L1486" s="44">
        <v>40.66974595228271</v>
      </c>
      <c r="M1486" s="44">
        <v>9.8275890350341797</v>
      </c>
      <c r="N1486" s="44">
        <v>0.94293790532543653</v>
      </c>
    </row>
    <row r="1487" spans="1:14" x14ac:dyDescent="0.35">
      <c r="A1487" t="s">
        <v>1476</v>
      </c>
      <c r="B1487" t="s">
        <v>1902</v>
      </c>
      <c r="C1487" t="s">
        <v>1941</v>
      </c>
      <c r="D1487" t="s">
        <v>2106</v>
      </c>
      <c r="E1487" s="44">
        <v>1.5700684785842896</v>
      </c>
      <c r="F1487" s="44">
        <v>1.4394150972366333</v>
      </c>
      <c r="G1487" s="44">
        <v>0.65497756004333496</v>
      </c>
      <c r="H1487" s="44">
        <v>0.29620063304901123</v>
      </c>
      <c r="I1487" s="44">
        <v>2.6473009958863258E-2</v>
      </c>
      <c r="J1487" s="44">
        <v>1.4502196399814973</v>
      </c>
      <c r="K1487" s="44">
        <v>6.5587439759994179</v>
      </c>
      <c r="L1487" s="44">
        <v>45.592191636645126</v>
      </c>
      <c r="M1487" s="44">
        <v>9.923914909362793</v>
      </c>
      <c r="N1487" s="44">
        <v>1.1213894025462405</v>
      </c>
    </row>
    <row r="1488" spans="1:14" x14ac:dyDescent="0.35">
      <c r="A1488" t="s">
        <v>1477</v>
      </c>
      <c r="B1488" t="s">
        <v>1903</v>
      </c>
      <c r="C1488" t="s">
        <v>1933</v>
      </c>
      <c r="D1488" t="s">
        <v>2107</v>
      </c>
      <c r="E1488" s="44">
        <v>1.8663623332977295</v>
      </c>
      <c r="F1488" s="44">
        <v>2.8099045753479004</v>
      </c>
      <c r="G1488" s="44">
        <v>6.1628349125385284E-2</v>
      </c>
      <c r="H1488" s="44">
        <v>0.6353687047958374</v>
      </c>
      <c r="I1488" s="44">
        <v>0.10025741904973984</v>
      </c>
      <c r="J1488" s="44">
        <v>0.16839025405509087</v>
      </c>
      <c r="K1488" s="44">
        <v>6.3676116371426641</v>
      </c>
      <c r="L1488" s="44">
        <v>57.219915104312811</v>
      </c>
      <c r="M1488" s="44">
        <v>9.4730701446533203</v>
      </c>
      <c r="N1488" s="44">
        <v>0.7257001504825924</v>
      </c>
    </row>
    <row r="1489" spans="1:14" x14ac:dyDescent="0.35">
      <c r="A1489" t="s">
        <v>1478</v>
      </c>
      <c r="B1489" t="s">
        <v>1903</v>
      </c>
      <c r="C1489" t="s">
        <v>1934</v>
      </c>
      <c r="D1489" t="s">
        <v>2107</v>
      </c>
      <c r="E1489" s="44">
        <v>1.9266136884689331</v>
      </c>
      <c r="F1489" s="44">
        <v>3.603618860244751</v>
      </c>
      <c r="G1489" s="44">
        <v>7.2633922100067139E-2</v>
      </c>
      <c r="H1489" s="44">
        <v>0.60811209678649902</v>
      </c>
      <c r="I1489" s="44">
        <v>0.11776424199342728</v>
      </c>
      <c r="J1489" s="44">
        <v>1.4678516825421557</v>
      </c>
      <c r="K1489" s="44">
        <v>9.0063268171387527</v>
      </c>
      <c r="L1489" s="44">
        <v>61.368035121064366</v>
      </c>
      <c r="M1489" s="44">
        <v>9.468501091003418</v>
      </c>
      <c r="N1489" s="44">
        <v>1.2097321536395658</v>
      </c>
    </row>
    <row r="1490" spans="1:14" x14ac:dyDescent="0.35">
      <c r="A1490" t="s">
        <v>1479</v>
      </c>
      <c r="B1490" t="s">
        <v>1903</v>
      </c>
      <c r="C1490" t="s">
        <v>1935</v>
      </c>
      <c r="D1490" t="s">
        <v>2107</v>
      </c>
      <c r="E1490" s="44">
        <v>2.0104422569274902</v>
      </c>
      <c r="F1490" s="44">
        <v>4.1126823425292969</v>
      </c>
      <c r="G1490" s="44">
        <v>7.991529256105423E-2</v>
      </c>
      <c r="H1490" s="44">
        <v>0.54009264707565308</v>
      </c>
      <c r="I1490" s="44">
        <v>0.12584462761878967</v>
      </c>
      <c r="J1490" s="44">
        <v>0.83060881038030587</v>
      </c>
      <c r="K1490" s="44">
        <v>9.0462088029220862</v>
      </c>
      <c r="L1490" s="44">
        <v>65.668805650843538</v>
      </c>
      <c r="M1490" s="44">
        <v>9.4717302322387695</v>
      </c>
      <c r="N1490" s="44">
        <v>1.3466229226870432</v>
      </c>
    </row>
    <row r="1491" spans="1:14" x14ac:dyDescent="0.35">
      <c r="A1491" t="s">
        <v>1480</v>
      </c>
      <c r="B1491" t="s">
        <v>1903</v>
      </c>
      <c r="C1491" t="s">
        <v>1936</v>
      </c>
      <c r="D1491" t="s">
        <v>2107</v>
      </c>
      <c r="E1491" s="44">
        <v>2.1362268924713135</v>
      </c>
      <c r="F1491" s="44">
        <v>4.8220014572143555</v>
      </c>
      <c r="G1491" s="44">
        <v>8.8337093591690063E-2</v>
      </c>
      <c r="H1491" s="44">
        <v>0.47304624319076538</v>
      </c>
      <c r="I1491" s="44">
        <v>0.13418874144554138</v>
      </c>
      <c r="J1491" s="44">
        <v>0.40917923757817781</v>
      </c>
      <c r="K1491" s="44">
        <v>9.3875068757564595</v>
      </c>
      <c r="L1491" s="44">
        <v>75.495715248282053</v>
      </c>
      <c r="M1491" s="44">
        <v>9.4789028167724609</v>
      </c>
      <c r="N1491" s="44">
        <v>1.3245276274971296</v>
      </c>
    </row>
    <row r="1492" spans="1:14" x14ac:dyDescent="0.35">
      <c r="A1492" t="s">
        <v>1481</v>
      </c>
      <c r="B1492" t="s">
        <v>1903</v>
      </c>
      <c r="C1492" t="s">
        <v>1937</v>
      </c>
      <c r="D1492" t="s">
        <v>2107</v>
      </c>
      <c r="E1492" s="44">
        <v>2.1388521194458008</v>
      </c>
      <c r="F1492" s="44">
        <v>4.7686553001403809</v>
      </c>
      <c r="G1492" s="44">
        <v>8.0278404057025909E-2</v>
      </c>
      <c r="H1492" s="44">
        <v>0.33393001556396484</v>
      </c>
      <c r="I1492" s="44">
        <v>0.11321644484996796</v>
      </c>
      <c r="J1492" s="44">
        <v>0.29125960297686426</v>
      </c>
      <c r="K1492" s="44">
        <v>9.0067466024898764</v>
      </c>
      <c r="L1492" s="44">
        <v>78.73599842432705</v>
      </c>
      <c r="M1492" s="44">
        <v>9.4848508834838867</v>
      </c>
      <c r="N1492" s="44">
        <v>1.2805547676099351</v>
      </c>
    </row>
    <row r="1493" spans="1:14" x14ac:dyDescent="0.35">
      <c r="A1493" t="s">
        <v>1482</v>
      </c>
      <c r="B1493" t="s">
        <v>1903</v>
      </c>
      <c r="C1493" t="s">
        <v>1938</v>
      </c>
      <c r="D1493" t="s">
        <v>2107</v>
      </c>
      <c r="E1493" s="44">
        <v>2.0087311267852783</v>
      </c>
      <c r="F1493" s="44">
        <v>4.391815185546875</v>
      </c>
      <c r="G1493" s="44">
        <v>6.7471429705619812E-2</v>
      </c>
      <c r="H1493" s="44">
        <v>0.20484417676925659</v>
      </c>
      <c r="I1493" s="44">
        <v>9.1437749564647675E-2</v>
      </c>
      <c r="J1493" s="44">
        <v>0.28227701032383817</v>
      </c>
      <c r="K1493" s="44">
        <v>8.0384364863417481</v>
      </c>
      <c r="L1493" s="44">
        <v>56.328898366064919</v>
      </c>
      <c r="M1493" s="44">
        <v>9.4857711791992188</v>
      </c>
      <c r="N1493" s="44">
        <v>0.99186008331771447</v>
      </c>
    </row>
    <row r="1494" spans="1:14" x14ac:dyDescent="0.35">
      <c r="A1494" t="s">
        <v>1483</v>
      </c>
      <c r="B1494" t="s">
        <v>1903</v>
      </c>
      <c r="C1494" t="s">
        <v>1939</v>
      </c>
      <c r="D1494" t="s">
        <v>2107</v>
      </c>
      <c r="E1494" s="44">
        <v>2.3559584617614746</v>
      </c>
      <c r="F1494" s="44">
        <v>4.9856595993041992</v>
      </c>
      <c r="G1494" s="44">
        <v>8.2649365067481995E-2</v>
      </c>
      <c r="H1494" s="44">
        <v>0.2533416748046875</v>
      </c>
      <c r="I1494" s="44">
        <v>0.10846070945262909</v>
      </c>
      <c r="J1494" s="44">
        <v>0.28533946239079272</v>
      </c>
      <c r="K1494" s="44">
        <v>8.9097461189103679</v>
      </c>
      <c r="L1494" s="44">
        <v>47.703443158864708</v>
      </c>
      <c r="M1494" s="44">
        <v>9.4800405502319336</v>
      </c>
      <c r="N1494" s="44">
        <v>0.83833678652445798</v>
      </c>
    </row>
    <row r="1495" spans="1:14" x14ac:dyDescent="0.35">
      <c r="A1495" t="s">
        <v>1484</v>
      </c>
      <c r="B1495" t="s">
        <v>1903</v>
      </c>
      <c r="C1495" t="s">
        <v>1940</v>
      </c>
      <c r="D1495" t="s">
        <v>2107</v>
      </c>
      <c r="E1495" s="44">
        <v>2.5941336154937744</v>
      </c>
      <c r="F1495" s="44">
        <v>5.4845561981201172</v>
      </c>
      <c r="G1495" s="44">
        <v>9.2482328414916992E-2</v>
      </c>
      <c r="H1495" s="44">
        <v>0.28429266810417175</v>
      </c>
      <c r="I1495" s="44">
        <v>0.12017549574375153</v>
      </c>
      <c r="J1495" s="44">
        <v>0.31421918201783283</v>
      </c>
      <c r="K1495" s="44">
        <v>9.86777813744723</v>
      </c>
      <c r="L1495" s="44">
        <v>54.43879913502488</v>
      </c>
      <c r="M1495" s="44">
        <v>9.4683380126953125</v>
      </c>
      <c r="N1495" s="44">
        <v>0.97791923069795139</v>
      </c>
    </row>
    <row r="1496" spans="1:14" x14ac:dyDescent="0.35">
      <c r="A1496" t="s">
        <v>1485</v>
      </c>
      <c r="B1496" t="s">
        <v>1903</v>
      </c>
      <c r="C1496" t="s">
        <v>1941</v>
      </c>
      <c r="D1496" t="s">
        <v>2107</v>
      </c>
      <c r="E1496" s="44">
        <v>2.8708500862121582</v>
      </c>
      <c r="F1496" s="44">
        <v>6.1061921119689941</v>
      </c>
      <c r="G1496" s="44">
        <v>0.10221238434314728</v>
      </c>
      <c r="H1496" s="44">
        <v>0.31260925531387329</v>
      </c>
      <c r="I1496" s="44">
        <v>0.13515758514404297</v>
      </c>
      <c r="J1496" s="44">
        <v>0.43928111698082539</v>
      </c>
      <c r="K1496" s="44">
        <v>11.137774333913592</v>
      </c>
      <c r="L1496" s="44">
        <v>56.934409395516504</v>
      </c>
      <c r="M1496" s="44">
        <v>9.4521112442016602</v>
      </c>
      <c r="N1496" s="44">
        <v>1.1714718088517113</v>
      </c>
    </row>
    <row r="1497" spans="1:14" x14ac:dyDescent="0.35">
      <c r="A1497" t="s">
        <v>1486</v>
      </c>
      <c r="B1497" t="s">
        <v>1904</v>
      </c>
      <c r="C1497" t="s">
        <v>1933</v>
      </c>
      <c r="D1497" t="s">
        <v>2108</v>
      </c>
      <c r="E1497" s="44">
        <v>1.668061874806881E-2</v>
      </c>
      <c r="F1497" s="44">
        <v>0.13925309479236603</v>
      </c>
      <c r="G1497" s="44">
        <v>0</v>
      </c>
      <c r="H1497" s="44">
        <v>0</v>
      </c>
      <c r="I1497" s="44">
        <v>0</v>
      </c>
      <c r="J1497" s="44">
        <v>0</v>
      </c>
      <c r="K1497" s="44">
        <v>0.1804913503766693</v>
      </c>
      <c r="L1497" s="44">
        <v>11.937924972782957</v>
      </c>
      <c r="M1497" s="44">
        <v>2.9405250549316406</v>
      </c>
      <c r="N1497" s="44">
        <v>2.4557642424169912E-2</v>
      </c>
    </row>
    <row r="1498" spans="1:14" x14ac:dyDescent="0.35">
      <c r="A1498" t="s">
        <v>1487</v>
      </c>
      <c r="B1498" t="s">
        <v>1904</v>
      </c>
      <c r="C1498" t="s">
        <v>1934</v>
      </c>
      <c r="D1498" t="s">
        <v>2108</v>
      </c>
      <c r="E1498" s="44">
        <v>2.1535243839025497E-2</v>
      </c>
      <c r="F1498" s="44">
        <v>0.16568462550640106</v>
      </c>
      <c r="G1498" s="44">
        <v>0</v>
      </c>
      <c r="H1498" s="44">
        <v>0</v>
      </c>
      <c r="I1498" s="44">
        <v>0</v>
      </c>
      <c r="J1498" s="44">
        <v>0</v>
      </c>
      <c r="K1498" s="44">
        <v>0.18885737369242964</v>
      </c>
      <c r="L1498" s="44">
        <v>12.895942477742071</v>
      </c>
      <c r="M1498" s="44">
        <v>2.926659107208252</v>
      </c>
      <c r="N1498" s="44">
        <v>1.6375006217127785E-3</v>
      </c>
    </row>
    <row r="1499" spans="1:14" x14ac:dyDescent="0.35">
      <c r="A1499" t="s">
        <v>1488</v>
      </c>
      <c r="B1499" t="s">
        <v>1904</v>
      </c>
      <c r="C1499" t="s">
        <v>1935</v>
      </c>
      <c r="D1499" t="s">
        <v>2108</v>
      </c>
      <c r="E1499" s="44">
        <v>1.2994971126317978E-2</v>
      </c>
      <c r="F1499" s="44">
        <v>8.7251447141170502E-2</v>
      </c>
      <c r="G1499" s="44">
        <v>0</v>
      </c>
      <c r="H1499" s="44">
        <v>0</v>
      </c>
      <c r="I1499" s="44">
        <v>0</v>
      </c>
      <c r="J1499" s="44">
        <v>0.34</v>
      </c>
      <c r="K1499" s="44">
        <v>0.62312295230784742</v>
      </c>
      <c r="L1499" s="44">
        <v>12.323263356563706</v>
      </c>
      <c r="M1499" s="44">
        <v>2.920039176940918</v>
      </c>
      <c r="N1499" s="44">
        <v>0.18287653776564922</v>
      </c>
    </row>
    <row r="1500" spans="1:14" x14ac:dyDescent="0.35">
      <c r="A1500" t="s">
        <v>1489</v>
      </c>
      <c r="B1500" t="s">
        <v>1904</v>
      </c>
      <c r="C1500" t="s">
        <v>1936</v>
      </c>
      <c r="D1500" t="s">
        <v>2108</v>
      </c>
      <c r="E1500" s="44">
        <v>1.1971550993621349E-2</v>
      </c>
      <c r="F1500" s="44">
        <v>7.1496032178401947E-2</v>
      </c>
      <c r="G1500" s="44">
        <v>0</v>
      </c>
      <c r="H1500" s="44">
        <v>0</v>
      </c>
      <c r="I1500" s="44">
        <v>0</v>
      </c>
      <c r="J1500" s="44">
        <v>0.19</v>
      </c>
      <c r="K1500" s="44">
        <v>0.46776716744415353</v>
      </c>
      <c r="L1500" s="44">
        <v>12.783746428020372</v>
      </c>
      <c r="M1500" s="44">
        <v>2.9189779758453369</v>
      </c>
      <c r="N1500" s="44">
        <v>0.19429958706609796</v>
      </c>
    </row>
    <row r="1501" spans="1:14" x14ac:dyDescent="0.35">
      <c r="A1501" t="s">
        <v>1490</v>
      </c>
      <c r="B1501" t="s">
        <v>1904</v>
      </c>
      <c r="C1501" t="s">
        <v>1937</v>
      </c>
      <c r="D1501" t="s">
        <v>2108</v>
      </c>
      <c r="E1501" s="44">
        <v>1.655525341629982E-2</v>
      </c>
      <c r="F1501" s="44">
        <v>8.6824938654899597E-2</v>
      </c>
      <c r="G1501" s="44">
        <v>0</v>
      </c>
      <c r="H1501" s="44">
        <v>0</v>
      </c>
      <c r="I1501" s="44">
        <v>0</v>
      </c>
      <c r="J1501" s="44">
        <v>0.13</v>
      </c>
      <c r="K1501" s="44">
        <v>0.40375954031557859</v>
      </c>
      <c r="L1501" s="44">
        <v>13.246293778012868</v>
      </c>
      <c r="M1501" s="44">
        <v>2.9207749366760254</v>
      </c>
      <c r="N1501" s="44">
        <v>0.17037935196966947</v>
      </c>
    </row>
    <row r="1502" spans="1:14" x14ac:dyDescent="0.35">
      <c r="A1502" t="s">
        <v>1491</v>
      </c>
      <c r="B1502" t="s">
        <v>1904</v>
      </c>
      <c r="C1502" t="s">
        <v>1938</v>
      </c>
      <c r="D1502" t="s">
        <v>2108</v>
      </c>
      <c r="E1502" s="44">
        <v>1.8840530887246132E-2</v>
      </c>
      <c r="F1502" s="44">
        <v>8.9495964348316193E-2</v>
      </c>
      <c r="G1502" s="44">
        <v>0</v>
      </c>
      <c r="H1502" s="44">
        <v>0</v>
      </c>
      <c r="I1502" s="44">
        <v>0</v>
      </c>
      <c r="J1502" s="44">
        <v>0.06</v>
      </c>
      <c r="K1502" s="44">
        <v>0.26096135043317426</v>
      </c>
      <c r="L1502" s="44">
        <v>11.389175468958546</v>
      </c>
      <c r="M1502" s="44">
        <v>2.9233520030975342</v>
      </c>
      <c r="N1502" s="44">
        <v>9.2624857060257082E-2</v>
      </c>
    </row>
    <row r="1503" spans="1:14" x14ac:dyDescent="0.35">
      <c r="A1503" t="s">
        <v>1492</v>
      </c>
      <c r="B1503" t="s">
        <v>1904</v>
      </c>
      <c r="C1503" t="s">
        <v>1939</v>
      </c>
      <c r="D1503" t="s">
        <v>2108</v>
      </c>
      <c r="E1503" s="44">
        <v>2.0458124577999115E-2</v>
      </c>
      <c r="F1503" s="44">
        <v>9.5279775559902191E-2</v>
      </c>
      <c r="G1503" s="44">
        <v>0</v>
      </c>
      <c r="H1503" s="44">
        <v>0</v>
      </c>
      <c r="I1503" s="44">
        <v>0</v>
      </c>
      <c r="J1503" s="44">
        <v>6.8119661077678043E-2</v>
      </c>
      <c r="K1503" s="44">
        <v>0.28815227454279779</v>
      </c>
      <c r="L1503" s="44">
        <v>11.884648710337864</v>
      </c>
      <c r="M1503" s="44">
        <v>2.9263477325439453</v>
      </c>
      <c r="N1503" s="44">
        <v>0.10429471332721846</v>
      </c>
    </row>
    <row r="1504" spans="1:14" x14ac:dyDescent="0.35">
      <c r="A1504" t="s">
        <v>1493</v>
      </c>
      <c r="B1504" t="s">
        <v>1904</v>
      </c>
      <c r="C1504" t="s">
        <v>1940</v>
      </c>
      <c r="D1504" t="s">
        <v>2108</v>
      </c>
      <c r="E1504" s="44">
        <v>2.2372962906956673E-2</v>
      </c>
      <c r="F1504" s="44">
        <v>0.10326087474822998</v>
      </c>
      <c r="G1504" s="44">
        <v>0</v>
      </c>
      <c r="H1504" s="44">
        <v>0</v>
      </c>
      <c r="I1504" s="44">
        <v>0</v>
      </c>
      <c r="J1504" s="44">
        <v>7.0120011609763486E-2</v>
      </c>
      <c r="K1504" s="44">
        <v>0.30313666916316673</v>
      </c>
      <c r="L1504" s="44">
        <v>13.071582492685438</v>
      </c>
      <c r="M1504" s="44">
        <v>2.9301869869232178</v>
      </c>
      <c r="N1504" s="44">
        <v>0.10738282176086172</v>
      </c>
    </row>
    <row r="1505" spans="1:14" x14ac:dyDescent="0.35">
      <c r="A1505" t="s">
        <v>1494</v>
      </c>
      <c r="B1505" t="s">
        <v>1904</v>
      </c>
      <c r="C1505" t="s">
        <v>1941</v>
      </c>
      <c r="D1505" t="s">
        <v>2108</v>
      </c>
      <c r="E1505" s="44">
        <v>2.4571916088461876E-2</v>
      </c>
      <c r="F1505" s="44">
        <v>0.11200607568025589</v>
      </c>
      <c r="G1505" s="44">
        <v>0</v>
      </c>
      <c r="H1505" s="44">
        <v>0</v>
      </c>
      <c r="I1505" s="44">
        <v>0</v>
      </c>
      <c r="J1505" s="44">
        <v>7.2097868511552074E-2</v>
      </c>
      <c r="K1505" s="44">
        <v>0.31911713397800562</v>
      </c>
      <c r="L1505" s="44">
        <v>15.121396538241923</v>
      </c>
      <c r="M1505" s="44">
        <v>2.9343631267547607</v>
      </c>
      <c r="N1505" s="44">
        <v>0.11044127183509062</v>
      </c>
    </row>
    <row r="1506" spans="1:14" x14ac:dyDescent="0.35">
      <c r="A1506" t="s">
        <v>1495</v>
      </c>
      <c r="B1506" t="s">
        <v>1905</v>
      </c>
      <c r="C1506" t="s">
        <v>1933</v>
      </c>
      <c r="D1506" t="s">
        <v>2109</v>
      </c>
      <c r="E1506" s="44">
        <v>0.12716542184352875</v>
      </c>
      <c r="F1506" s="44">
        <v>0.11566689610481262</v>
      </c>
      <c r="G1506" s="44">
        <v>1.4463439583778381E-3</v>
      </c>
      <c r="H1506" s="44">
        <v>7.0009201765060425E-2</v>
      </c>
      <c r="I1506" s="44">
        <v>1.6895259032025933E-3</v>
      </c>
      <c r="J1506" s="44">
        <v>0</v>
      </c>
      <c r="K1506" s="44">
        <v>0.45475416872371949</v>
      </c>
      <c r="L1506" s="44">
        <v>11.638264782103411</v>
      </c>
      <c r="M1506" s="44">
        <v>4.231661319732666</v>
      </c>
      <c r="N1506" s="44">
        <v>0.13877677414287842</v>
      </c>
    </row>
    <row r="1507" spans="1:14" x14ac:dyDescent="0.35">
      <c r="A1507" t="s">
        <v>1496</v>
      </c>
      <c r="B1507" t="s">
        <v>1905</v>
      </c>
      <c r="C1507" t="s">
        <v>1934</v>
      </c>
      <c r="D1507" t="s">
        <v>2109</v>
      </c>
      <c r="E1507" s="44">
        <v>0.17047056555747986</v>
      </c>
      <c r="F1507" s="44">
        <v>0.16132870316505432</v>
      </c>
      <c r="G1507" s="44">
        <v>1.4120310079306364E-3</v>
      </c>
      <c r="H1507" s="44">
        <v>4.9258694052696228E-2</v>
      </c>
      <c r="I1507" s="44">
        <v>1.4906892320141196E-3</v>
      </c>
      <c r="J1507" s="44">
        <v>0</v>
      </c>
      <c r="K1507" s="44">
        <v>0.57898806484614918</v>
      </c>
      <c r="L1507" s="44">
        <v>14.434659085860993</v>
      </c>
      <c r="M1507" s="44">
        <v>4.1712565422058105</v>
      </c>
      <c r="N1507" s="44">
        <v>0.19502737077151844</v>
      </c>
    </row>
    <row r="1508" spans="1:14" x14ac:dyDescent="0.35">
      <c r="A1508" t="s">
        <v>1497</v>
      </c>
      <c r="B1508" t="s">
        <v>1905</v>
      </c>
      <c r="C1508" t="s">
        <v>1935</v>
      </c>
      <c r="D1508" t="s">
        <v>2109</v>
      </c>
      <c r="E1508" s="44">
        <v>0.18954712152481079</v>
      </c>
      <c r="F1508" s="44">
        <v>0.21567277610301971</v>
      </c>
      <c r="G1508" s="44">
        <v>1.3665491715073586E-3</v>
      </c>
      <c r="H1508" s="44">
        <v>3.3152882009744644E-2</v>
      </c>
      <c r="I1508" s="44">
        <v>1.5404432779178023E-3</v>
      </c>
      <c r="J1508" s="44">
        <v>0</v>
      </c>
      <c r="K1508" s="44">
        <v>0.67356067329563918</v>
      </c>
      <c r="L1508" s="44">
        <v>15.846874456302023</v>
      </c>
      <c r="M1508" s="44">
        <v>4.1077189445495605</v>
      </c>
      <c r="N1508" s="44">
        <v>0.23228087454953017</v>
      </c>
    </row>
    <row r="1509" spans="1:14" x14ac:dyDescent="0.35">
      <c r="A1509" t="s">
        <v>1498</v>
      </c>
      <c r="B1509" t="s">
        <v>1905</v>
      </c>
      <c r="C1509" t="s">
        <v>1936</v>
      </c>
      <c r="D1509" t="s">
        <v>2109</v>
      </c>
      <c r="E1509" s="44">
        <v>0.22080779075622559</v>
      </c>
      <c r="F1509" s="44">
        <v>0.47183892130851746</v>
      </c>
      <c r="G1509" s="44">
        <v>2.4164337664842606E-3</v>
      </c>
      <c r="H1509" s="44">
        <v>4.293283075094223E-2</v>
      </c>
      <c r="I1509" s="44">
        <v>2.4689254350960255E-3</v>
      </c>
      <c r="J1509" s="44">
        <v>0</v>
      </c>
      <c r="K1509" s="44">
        <v>0.94000703761431337</v>
      </c>
      <c r="L1509" s="44">
        <v>16.140532208528029</v>
      </c>
      <c r="M1509" s="44">
        <v>4.0459098815917969</v>
      </c>
      <c r="N1509" s="44">
        <v>0.19954211184832216</v>
      </c>
    </row>
    <row r="1510" spans="1:14" x14ac:dyDescent="0.35">
      <c r="A1510" t="s">
        <v>1499</v>
      </c>
      <c r="B1510" t="s">
        <v>1905</v>
      </c>
      <c r="C1510" t="s">
        <v>1937</v>
      </c>
      <c r="D1510" t="s">
        <v>2109</v>
      </c>
      <c r="E1510" s="44">
        <v>0.27236840128898621</v>
      </c>
      <c r="F1510" s="44">
        <v>0.56475496292114258</v>
      </c>
      <c r="G1510" s="44">
        <v>3.0452036298811436E-3</v>
      </c>
      <c r="H1510" s="44">
        <v>3.8285791873931885E-2</v>
      </c>
      <c r="I1510" s="44">
        <v>2.979800570756197E-3</v>
      </c>
      <c r="J1510" s="44">
        <v>0</v>
      </c>
      <c r="K1510" s="44">
        <v>1.0987420976671267</v>
      </c>
      <c r="L1510" s="44">
        <v>16.51520315503257</v>
      </c>
      <c r="M1510" s="44">
        <v>3.9923465251922607</v>
      </c>
      <c r="N1510" s="44">
        <v>0.21730789547291285</v>
      </c>
    </row>
    <row r="1511" spans="1:14" x14ac:dyDescent="0.35">
      <c r="A1511" t="s">
        <v>1500</v>
      </c>
      <c r="B1511" t="s">
        <v>1905</v>
      </c>
      <c r="C1511" t="s">
        <v>1938</v>
      </c>
      <c r="D1511" t="s">
        <v>2109</v>
      </c>
      <c r="E1511" s="44">
        <v>0.33060508966445923</v>
      </c>
      <c r="F1511" s="44">
        <v>0.81059014797210693</v>
      </c>
      <c r="G1511" s="44">
        <v>5.6477747857570648E-3</v>
      </c>
      <c r="H1511" s="44">
        <v>5.2714794874191284E-2</v>
      </c>
      <c r="I1511" s="44">
        <v>4.156049806624651E-3</v>
      </c>
      <c r="J1511" s="44">
        <v>0</v>
      </c>
      <c r="K1511" s="44">
        <v>1.3954773139954706</v>
      </c>
      <c r="L1511" s="44">
        <v>13.995811203234011</v>
      </c>
      <c r="M1511" s="44">
        <v>3.9515242576599121</v>
      </c>
      <c r="N1511" s="44">
        <v>0.19176342010508973</v>
      </c>
    </row>
    <row r="1512" spans="1:14" x14ac:dyDescent="0.35">
      <c r="A1512" t="s">
        <v>1501</v>
      </c>
      <c r="B1512" t="s">
        <v>1905</v>
      </c>
      <c r="C1512" t="s">
        <v>1939</v>
      </c>
      <c r="D1512" t="s">
        <v>2109</v>
      </c>
      <c r="E1512" s="44">
        <v>0.3523329496383667</v>
      </c>
      <c r="F1512" s="44">
        <v>0.85921835899353027</v>
      </c>
      <c r="G1512" s="44">
        <v>6.7024016752839088E-3</v>
      </c>
      <c r="H1512" s="44">
        <v>6.5276801586151123E-2</v>
      </c>
      <c r="I1512" s="44">
        <v>4.2173601686954498E-3</v>
      </c>
      <c r="J1512" s="44">
        <v>0</v>
      </c>
      <c r="K1512" s="44">
        <v>1.438301299695302</v>
      </c>
      <c r="L1512" s="44">
        <v>14.375537825717792</v>
      </c>
      <c r="M1512" s="44">
        <v>3.9254047870635986</v>
      </c>
      <c r="N1512" s="44">
        <v>0.15055343974046798</v>
      </c>
    </row>
    <row r="1513" spans="1:14" x14ac:dyDescent="0.35">
      <c r="A1513" t="s">
        <v>1502</v>
      </c>
      <c r="B1513" t="s">
        <v>1905</v>
      </c>
      <c r="C1513" t="s">
        <v>1940</v>
      </c>
      <c r="D1513" t="s">
        <v>2109</v>
      </c>
      <c r="E1513" s="44">
        <v>0.37079399824142456</v>
      </c>
      <c r="F1513" s="44">
        <v>0.87442022562026978</v>
      </c>
      <c r="G1513" s="44">
        <v>6.163191981613636E-3</v>
      </c>
      <c r="H1513" s="44">
        <v>5.8389972895383835E-2</v>
      </c>
      <c r="I1513" s="44">
        <v>4.308047704398632E-3</v>
      </c>
      <c r="J1513" s="44">
        <v>0</v>
      </c>
      <c r="K1513" s="44">
        <v>1.4919591473004172</v>
      </c>
      <c r="L1513" s="44">
        <v>15.158445711054773</v>
      </c>
      <c r="M1513" s="44">
        <v>3.9120609760284424</v>
      </c>
      <c r="N1513" s="44">
        <v>0.17788355812042456</v>
      </c>
    </row>
    <row r="1514" spans="1:14" x14ac:dyDescent="0.35">
      <c r="A1514" t="s">
        <v>1503</v>
      </c>
      <c r="B1514" t="s">
        <v>1905</v>
      </c>
      <c r="C1514" t="s">
        <v>1941</v>
      </c>
      <c r="D1514" t="s">
        <v>2109</v>
      </c>
      <c r="E1514" s="44">
        <v>0.40887179970741272</v>
      </c>
      <c r="F1514" s="44">
        <v>0.9626239538192749</v>
      </c>
      <c r="G1514" s="44">
        <v>6.678478792309761E-3</v>
      </c>
      <c r="H1514" s="44">
        <v>6.2840640544891357E-2</v>
      </c>
      <c r="I1514" s="44">
        <v>4.7815963625907898E-3</v>
      </c>
      <c r="J1514" s="44">
        <v>0</v>
      </c>
      <c r="K1514" s="44">
        <v>1.659405328932833</v>
      </c>
      <c r="L1514" s="44">
        <v>16.716106510771404</v>
      </c>
      <c r="M1514" s="44">
        <v>3.9071314334869385</v>
      </c>
      <c r="N1514" s="44">
        <v>0.21360895842654637</v>
      </c>
    </row>
    <row r="1515" spans="1:14" x14ac:dyDescent="0.35">
      <c r="A1515" t="s">
        <v>1504</v>
      </c>
      <c r="B1515" t="s">
        <v>1906</v>
      </c>
      <c r="C1515" t="s">
        <v>1933</v>
      </c>
      <c r="D1515" t="s">
        <v>2110</v>
      </c>
      <c r="E1515" s="44">
        <v>7.2416229248046875</v>
      </c>
      <c r="F1515" s="44">
        <v>6.3844976425170898</v>
      </c>
      <c r="G1515" s="44">
        <v>0.1239757314324379</v>
      </c>
      <c r="H1515" s="44">
        <v>1.6411552429199219</v>
      </c>
      <c r="I1515" s="44">
        <v>2.1773846819996834E-2</v>
      </c>
      <c r="J1515" s="44">
        <v>2.2896065933015501</v>
      </c>
      <c r="K1515" s="44">
        <v>17.472207222025517</v>
      </c>
      <c r="L1515" s="44">
        <v>148.04734824064334</v>
      </c>
      <c r="M1515" s="44">
        <v>16.398975372314453</v>
      </c>
      <c r="N1515" s="44">
        <v>-0.23042522729409853</v>
      </c>
    </row>
    <row r="1516" spans="1:14" x14ac:dyDescent="0.35">
      <c r="A1516" t="s">
        <v>1505</v>
      </c>
      <c r="B1516" t="s">
        <v>1906</v>
      </c>
      <c r="C1516" t="s">
        <v>1934</v>
      </c>
      <c r="D1516" t="s">
        <v>2110</v>
      </c>
      <c r="E1516" s="44">
        <v>8.2369518280029297</v>
      </c>
      <c r="F1516" s="44">
        <v>8.0666408538818359</v>
      </c>
      <c r="G1516" s="44">
        <v>0.16857674717903137</v>
      </c>
      <c r="H1516" s="44">
        <v>1.9991706609725952</v>
      </c>
      <c r="I1516" s="44">
        <v>2.1791672334074974E-2</v>
      </c>
      <c r="J1516" s="44">
        <v>3.2908011284919292</v>
      </c>
      <c r="K1516" s="44">
        <v>24.041870697439581</v>
      </c>
      <c r="L1516" s="44">
        <v>192.62646417914735</v>
      </c>
      <c r="M1516" s="44">
        <v>16.647378921508789</v>
      </c>
      <c r="N1516" s="44">
        <v>2.2579379313744106</v>
      </c>
    </row>
    <row r="1517" spans="1:14" x14ac:dyDescent="0.35">
      <c r="A1517" t="s">
        <v>1506</v>
      </c>
      <c r="B1517" t="s">
        <v>1906</v>
      </c>
      <c r="C1517" t="s">
        <v>1935</v>
      </c>
      <c r="D1517" t="s">
        <v>2110</v>
      </c>
      <c r="E1517" s="44">
        <v>8.3617944717407227</v>
      </c>
      <c r="F1517" s="44">
        <v>9.02825927734375</v>
      </c>
      <c r="G1517" s="44">
        <v>0.21568161249160767</v>
      </c>
      <c r="H1517" s="44">
        <v>2.3406226634979248</v>
      </c>
      <c r="I1517" s="44">
        <v>2.8508814051747322E-2</v>
      </c>
      <c r="J1517" s="44">
        <v>5.2541308298738567</v>
      </c>
      <c r="K1517" s="44">
        <v>27.363763355111359</v>
      </c>
      <c r="L1517" s="44">
        <v>207.99856886578925</v>
      </c>
      <c r="M1517" s="44">
        <v>16.921175003051758</v>
      </c>
      <c r="N1517" s="44">
        <v>2.1347675655207041</v>
      </c>
    </row>
    <row r="1518" spans="1:14" x14ac:dyDescent="0.35">
      <c r="A1518" t="s">
        <v>1507</v>
      </c>
      <c r="B1518" t="s">
        <v>1906</v>
      </c>
      <c r="C1518" t="s">
        <v>1936</v>
      </c>
      <c r="D1518" t="s">
        <v>2110</v>
      </c>
      <c r="E1518" s="44">
        <v>8.963836669921875</v>
      </c>
      <c r="F1518" s="44">
        <v>10.435001373291016</v>
      </c>
      <c r="G1518" s="44">
        <v>0.24835546314716339</v>
      </c>
      <c r="H1518" s="44">
        <v>2.5591506958007813</v>
      </c>
      <c r="I1518" s="44">
        <v>1.9485823810100555E-2</v>
      </c>
      <c r="J1518" s="44">
        <v>2.5259232315888385</v>
      </c>
      <c r="K1518" s="44">
        <v>27.523446352399723</v>
      </c>
      <c r="L1518" s="44">
        <v>236.63460392758296</v>
      </c>
      <c r="M1518" s="44">
        <v>17.207258224487305</v>
      </c>
      <c r="N1518" s="44">
        <v>2.7716930426858859</v>
      </c>
    </row>
    <row r="1519" spans="1:14" x14ac:dyDescent="0.35">
      <c r="A1519" t="s">
        <v>1508</v>
      </c>
      <c r="B1519" t="s">
        <v>1906</v>
      </c>
      <c r="C1519" t="s">
        <v>1937</v>
      </c>
      <c r="D1519" t="s">
        <v>2110</v>
      </c>
      <c r="E1519" s="44">
        <v>9.2617769241333008</v>
      </c>
      <c r="F1519" s="44">
        <v>11.389800071716309</v>
      </c>
      <c r="G1519" s="44">
        <v>0.28283154964447021</v>
      </c>
      <c r="H1519" s="44">
        <v>2.7718298435211182</v>
      </c>
      <c r="I1519" s="44">
        <v>1.9883980974555016E-2</v>
      </c>
      <c r="J1519" s="44">
        <v>1.5864521838942871</v>
      </c>
      <c r="K1519" s="44">
        <v>28.939521062819885</v>
      </c>
      <c r="L1519" s="44">
        <v>221.41561400734739</v>
      </c>
      <c r="M1519" s="44">
        <v>17.48777961730957</v>
      </c>
      <c r="N1519" s="44">
        <v>3.6269469764597773</v>
      </c>
    </row>
    <row r="1520" spans="1:14" x14ac:dyDescent="0.35">
      <c r="A1520" t="s">
        <v>1509</v>
      </c>
      <c r="B1520" t="s">
        <v>1906</v>
      </c>
      <c r="C1520" t="s">
        <v>1938</v>
      </c>
      <c r="D1520" t="s">
        <v>2110</v>
      </c>
      <c r="E1520" s="44">
        <v>9.2386341094970703</v>
      </c>
      <c r="F1520" s="44">
        <v>11.974534034729004</v>
      </c>
      <c r="G1520" s="44">
        <v>0.29627704620361328</v>
      </c>
      <c r="H1520" s="44">
        <v>2.8388111591339111</v>
      </c>
      <c r="I1520" s="44">
        <v>4.8337704502046108E-3</v>
      </c>
      <c r="J1520" s="44">
        <v>1.2352468882255541</v>
      </c>
      <c r="K1520" s="44">
        <v>28.705919513131064</v>
      </c>
      <c r="L1520" s="44">
        <v>184.38840442884339</v>
      </c>
      <c r="M1520" s="44">
        <v>17.749649047851563</v>
      </c>
      <c r="N1520" s="44">
        <v>3.1175823386506281</v>
      </c>
    </row>
    <row r="1521" spans="1:14" x14ac:dyDescent="0.35">
      <c r="A1521" t="s">
        <v>1510</v>
      </c>
      <c r="B1521" t="s">
        <v>1906</v>
      </c>
      <c r="C1521" t="s">
        <v>1939</v>
      </c>
      <c r="D1521" t="s">
        <v>2110</v>
      </c>
      <c r="E1521" s="44">
        <v>9.7987432479858398</v>
      </c>
      <c r="F1521" s="44">
        <v>11.829900741577148</v>
      </c>
      <c r="G1521" s="44">
        <v>0.29502975940704346</v>
      </c>
      <c r="H1521" s="44">
        <v>2.8280534744262695</v>
      </c>
      <c r="I1521" s="44">
        <v>4.4840574264526367E-3</v>
      </c>
      <c r="J1521" s="44">
        <v>3.2386366644244271</v>
      </c>
      <c r="K1521" s="44">
        <v>29.296781474668663</v>
      </c>
      <c r="L1521" s="44">
        <v>137.28935427064076</v>
      </c>
      <c r="M1521" s="44">
        <v>17.987737655639648</v>
      </c>
      <c r="N1521" s="44">
        <v>1.3019325757471663</v>
      </c>
    </row>
    <row r="1522" spans="1:14" x14ac:dyDescent="0.35">
      <c r="A1522" t="s">
        <v>1511</v>
      </c>
      <c r="B1522" t="s">
        <v>1906</v>
      </c>
      <c r="C1522" t="s">
        <v>1940</v>
      </c>
      <c r="D1522" t="s">
        <v>2110</v>
      </c>
      <c r="E1522" s="44">
        <v>10.625910758972168</v>
      </c>
      <c r="F1522" s="44">
        <v>12.472370147705078</v>
      </c>
      <c r="G1522" s="44">
        <v>0.31102171540260315</v>
      </c>
      <c r="H1522" s="44">
        <v>2.9816615581512451</v>
      </c>
      <c r="I1522" s="44">
        <v>4.6403445303440094E-3</v>
      </c>
      <c r="J1522" s="44">
        <v>3.1782327633823719</v>
      </c>
      <c r="K1522" s="44">
        <v>31.18759360894947</v>
      </c>
      <c r="L1522" s="44">
        <v>159.40701583073678</v>
      </c>
      <c r="M1522" s="44">
        <v>18.204498291015625</v>
      </c>
      <c r="N1522" s="44">
        <v>1.6137557582868247</v>
      </c>
    </row>
    <row r="1523" spans="1:14" x14ac:dyDescent="0.35">
      <c r="A1523" t="s">
        <v>1512</v>
      </c>
      <c r="B1523" t="s">
        <v>1906</v>
      </c>
      <c r="C1523" t="s">
        <v>1941</v>
      </c>
      <c r="D1523" t="s">
        <v>2110</v>
      </c>
      <c r="E1523" s="44">
        <v>11.603867530822754</v>
      </c>
      <c r="F1523" s="44">
        <v>13.28853702545166</v>
      </c>
      <c r="G1523" s="44">
        <v>0.34221106767654419</v>
      </c>
      <c r="H1523" s="44">
        <v>3.2809059619903564</v>
      </c>
      <c r="I1523" s="44">
        <v>5.0385976210236549E-3</v>
      </c>
      <c r="J1523" s="44">
        <v>1.9266015575734086</v>
      </c>
      <c r="K1523" s="44">
        <v>32.313155154954075</v>
      </c>
      <c r="L1523" s="44">
        <v>184.20933527346313</v>
      </c>
      <c r="M1523" s="44">
        <v>18.403861999511719</v>
      </c>
      <c r="N1523" s="44">
        <v>1.8659923791189463</v>
      </c>
    </row>
    <row r="1524" spans="1:14" x14ac:dyDescent="0.35">
      <c r="A1524" t="s">
        <v>1513</v>
      </c>
      <c r="B1524" t="s">
        <v>1907</v>
      </c>
      <c r="C1524" t="s">
        <v>1933</v>
      </c>
      <c r="D1524" t="s">
        <v>2111</v>
      </c>
      <c r="E1524" s="44">
        <v>0.1974683552980423</v>
      </c>
      <c r="F1524" s="44">
        <v>0.10550122708082199</v>
      </c>
      <c r="G1524" s="44">
        <v>1.8765127286314964E-2</v>
      </c>
      <c r="H1524" s="44">
        <v>0.11866383254528046</v>
      </c>
      <c r="I1524" s="44">
        <v>5.0653534708544612E-4</v>
      </c>
      <c r="J1524" s="44">
        <v>0.34031447204375698</v>
      </c>
      <c r="K1524" s="44">
        <v>0.59519459386694984</v>
      </c>
      <c r="L1524" s="44">
        <v>4.7943618212061132</v>
      </c>
      <c r="M1524" s="44">
        <v>5.4223365783691406</v>
      </c>
      <c r="N1524" s="44">
        <v>-0.18602494252121327</v>
      </c>
    </row>
    <row r="1525" spans="1:14" x14ac:dyDescent="0.35">
      <c r="A1525" t="s">
        <v>1514</v>
      </c>
      <c r="B1525" t="s">
        <v>1907</v>
      </c>
      <c r="C1525" t="s">
        <v>1934</v>
      </c>
      <c r="D1525" t="s">
        <v>2111</v>
      </c>
      <c r="E1525" s="44">
        <v>0.24595698714256287</v>
      </c>
      <c r="F1525" s="44">
        <v>0.11894291639328003</v>
      </c>
      <c r="G1525" s="44">
        <v>2.9643019661307335E-2</v>
      </c>
      <c r="H1525" s="44">
        <v>0.14157599210739136</v>
      </c>
      <c r="I1525" s="44">
        <v>8.2848046440631151E-4</v>
      </c>
      <c r="J1525" s="44">
        <v>0.73190892431532373</v>
      </c>
      <c r="K1525" s="44">
        <v>1.4843450789270958</v>
      </c>
      <c r="L1525" s="44">
        <v>6.1977659416797453</v>
      </c>
      <c r="M1525" s="44">
        <v>5.5066008567810059</v>
      </c>
      <c r="N1525" s="44">
        <v>0.21548872543162678</v>
      </c>
    </row>
    <row r="1526" spans="1:14" x14ac:dyDescent="0.35">
      <c r="A1526" t="s">
        <v>1515</v>
      </c>
      <c r="B1526" t="s">
        <v>1907</v>
      </c>
      <c r="C1526" t="s">
        <v>1935</v>
      </c>
      <c r="D1526" t="s">
        <v>2111</v>
      </c>
      <c r="E1526" s="44">
        <v>0.3517439067363739</v>
      </c>
      <c r="F1526" s="44">
        <v>0.15461960434913635</v>
      </c>
      <c r="G1526" s="44">
        <v>4.8961978405714035E-2</v>
      </c>
      <c r="H1526" s="44">
        <v>0.17748373746871948</v>
      </c>
      <c r="I1526" s="44">
        <v>1.2172297574579716E-3</v>
      </c>
      <c r="J1526" s="44">
        <v>0.93766729237125579</v>
      </c>
      <c r="K1526" s="44">
        <v>1.9658023951956767</v>
      </c>
      <c r="L1526" s="44">
        <v>6.6040628010146731</v>
      </c>
      <c r="M1526" s="44">
        <v>5.5941081047058105</v>
      </c>
      <c r="N1526" s="44">
        <v>0.29410861118242249</v>
      </c>
    </row>
    <row r="1527" spans="1:14" x14ac:dyDescent="0.35">
      <c r="A1527" t="s">
        <v>1516</v>
      </c>
      <c r="B1527" t="s">
        <v>1907</v>
      </c>
      <c r="C1527" t="s">
        <v>1936</v>
      </c>
      <c r="D1527" t="s">
        <v>2111</v>
      </c>
      <c r="E1527" s="44">
        <v>0.34337159991264343</v>
      </c>
      <c r="F1527" s="44">
        <v>0.14534085988998413</v>
      </c>
      <c r="G1527" s="44">
        <v>5.1814869046211243E-2</v>
      </c>
      <c r="H1527" s="44">
        <v>0.1335119754076004</v>
      </c>
      <c r="I1527" s="44">
        <v>1.5570413088425994E-3</v>
      </c>
      <c r="J1527" s="44">
        <v>1.0293774334183747</v>
      </c>
      <c r="K1527" s="44">
        <v>1.9784177173033506</v>
      </c>
      <c r="L1527" s="44">
        <v>7.3350337992621197</v>
      </c>
      <c r="M1527" s="44">
        <v>5.6838083267211914</v>
      </c>
      <c r="N1527" s="44">
        <v>0.27344392749306912</v>
      </c>
    </row>
    <row r="1528" spans="1:14" x14ac:dyDescent="0.35">
      <c r="A1528" t="s">
        <v>1517</v>
      </c>
      <c r="B1528" t="s">
        <v>1907</v>
      </c>
      <c r="C1528" t="s">
        <v>1937</v>
      </c>
      <c r="D1528" t="s">
        <v>2111</v>
      </c>
      <c r="E1528" s="44">
        <v>0.35815072059631348</v>
      </c>
      <c r="F1528" s="44">
        <v>0.1407419890165329</v>
      </c>
      <c r="G1528" s="44">
        <v>4.375457763671875E-2</v>
      </c>
      <c r="H1528" s="44">
        <v>8.401576429605484E-2</v>
      </c>
      <c r="I1528" s="44">
        <v>7.4150960426777601E-4</v>
      </c>
      <c r="J1528" s="44">
        <v>0.90551315402135724</v>
      </c>
      <c r="K1528" s="44">
        <v>1.8140953683218151</v>
      </c>
      <c r="L1528" s="44">
        <v>7.4669156646089299</v>
      </c>
      <c r="M1528" s="44">
        <v>5.7745661735534668</v>
      </c>
      <c r="N1528" s="44">
        <v>0.28117764372092902</v>
      </c>
    </row>
    <row r="1529" spans="1:14" x14ac:dyDescent="0.35">
      <c r="A1529" t="s">
        <v>1518</v>
      </c>
      <c r="B1529" t="s">
        <v>1907</v>
      </c>
      <c r="C1529" t="s">
        <v>1938</v>
      </c>
      <c r="D1529" t="s">
        <v>2111</v>
      </c>
      <c r="E1529" s="44">
        <v>0.36373314261436462</v>
      </c>
      <c r="F1529" s="44">
        <v>0.13209456205368042</v>
      </c>
      <c r="G1529" s="44">
        <v>4.2566251009702682E-2</v>
      </c>
      <c r="H1529" s="44">
        <v>5.4358210414648056E-2</v>
      </c>
      <c r="I1529" s="44">
        <v>3.9415745413862169E-4</v>
      </c>
      <c r="J1529" s="44">
        <v>0.73870353712011905</v>
      </c>
      <c r="K1529" s="44">
        <v>1.5770554299915316</v>
      </c>
      <c r="L1529" s="44">
        <v>6.6781774834294936</v>
      </c>
      <c r="M1529" s="44">
        <v>5.8654012680053711</v>
      </c>
      <c r="N1529" s="44">
        <v>0.2452055687136977</v>
      </c>
    </row>
    <row r="1530" spans="1:14" x14ac:dyDescent="0.35">
      <c r="A1530" t="s">
        <v>1519</v>
      </c>
      <c r="B1530" t="s">
        <v>1907</v>
      </c>
      <c r="C1530" t="s">
        <v>1939</v>
      </c>
      <c r="D1530" t="s">
        <v>2111</v>
      </c>
      <c r="E1530" s="44">
        <v>0.39607900381088257</v>
      </c>
      <c r="F1530" s="44">
        <v>0.1347869336605072</v>
      </c>
      <c r="G1530" s="44">
        <v>4.5648835599422455E-2</v>
      </c>
      <c r="H1530" s="44">
        <v>5.8555144816637039E-2</v>
      </c>
      <c r="I1530" s="44">
        <v>3.8463802775368094E-4</v>
      </c>
      <c r="J1530" s="44">
        <v>0.79511355461066913</v>
      </c>
      <c r="K1530" s="44">
        <v>1.6640787579986194</v>
      </c>
      <c r="L1530" s="44">
        <v>6.8130953961431713</v>
      </c>
      <c r="M1530" s="44">
        <v>5.9557332992553711</v>
      </c>
      <c r="N1530" s="44">
        <v>0.23351072750828106</v>
      </c>
    </row>
    <row r="1531" spans="1:14" x14ac:dyDescent="0.35">
      <c r="A1531" t="s">
        <v>1520</v>
      </c>
      <c r="B1531" t="s">
        <v>1907</v>
      </c>
      <c r="C1531" t="s">
        <v>1940</v>
      </c>
      <c r="D1531" t="s">
        <v>2111</v>
      </c>
      <c r="E1531" s="44">
        <v>0.43031883239746094</v>
      </c>
      <c r="F1531" s="44">
        <v>0.14307902753353119</v>
      </c>
      <c r="G1531" s="44">
        <v>4.8522274941205978E-2</v>
      </c>
      <c r="H1531" s="44">
        <v>6.2240991741418839E-2</v>
      </c>
      <c r="I1531" s="44">
        <v>4.0884964982979E-4</v>
      </c>
      <c r="J1531" s="44">
        <v>0.8362652730790413</v>
      </c>
      <c r="K1531" s="44">
        <v>1.7721874162564757</v>
      </c>
      <c r="L1531" s="44">
        <v>7.5647423665996456</v>
      </c>
      <c r="M1531" s="44">
        <v>6.0451169013977051</v>
      </c>
      <c r="N1531" s="44">
        <v>0.25135212870065826</v>
      </c>
    </row>
    <row r="1532" spans="1:14" x14ac:dyDescent="0.35">
      <c r="A1532" t="s">
        <v>1521</v>
      </c>
      <c r="B1532" t="s">
        <v>1907</v>
      </c>
      <c r="C1532" t="s">
        <v>1941</v>
      </c>
      <c r="D1532" t="s">
        <v>2111</v>
      </c>
      <c r="E1532" s="44">
        <v>0.46702724695205688</v>
      </c>
      <c r="F1532" s="44">
        <v>0.14976665377616882</v>
      </c>
      <c r="G1532" s="44">
        <v>5.0827007740736008E-2</v>
      </c>
      <c r="H1532" s="44">
        <v>6.519734114408493E-2</v>
      </c>
      <c r="I1532" s="44">
        <v>4.282693553250283E-4</v>
      </c>
      <c r="J1532" s="44">
        <v>0.88017747135431934</v>
      </c>
      <c r="K1532" s="44">
        <v>1.8858679093282509</v>
      </c>
      <c r="L1532" s="44">
        <v>8.0126062841224126</v>
      </c>
      <c r="M1532" s="44">
        <v>6.1329317092895508</v>
      </c>
      <c r="N1532" s="44">
        <v>0.27244393271346401</v>
      </c>
    </row>
    <row r="1533" spans="1:14" x14ac:dyDescent="0.35">
      <c r="A1533" t="s">
        <v>1522</v>
      </c>
      <c r="B1533" t="s">
        <v>1908</v>
      </c>
      <c r="C1533" t="s">
        <v>1933</v>
      </c>
      <c r="D1533" t="s">
        <v>2112</v>
      </c>
      <c r="E1533" s="44">
        <v>1.2111546993255615</v>
      </c>
      <c r="F1533" s="44">
        <v>15.968881607055664</v>
      </c>
      <c r="G1533" s="44">
        <v>3.8878250867128372E-2</v>
      </c>
      <c r="H1533" s="44">
        <v>0.10472910851240158</v>
      </c>
      <c r="I1533" s="44">
        <v>1.5411967178806663E-3</v>
      </c>
      <c r="J1533" s="44">
        <v>0</v>
      </c>
      <c r="K1533" s="44">
        <v>17.681384062204284</v>
      </c>
      <c r="L1533" s="44">
        <v>50.610855621820555</v>
      </c>
      <c r="M1533" s="44">
        <v>7.4045891761779785</v>
      </c>
      <c r="N1533" s="44">
        <v>0.35620019379608081</v>
      </c>
    </row>
    <row r="1534" spans="1:14" x14ac:dyDescent="0.35">
      <c r="A1534" t="s">
        <v>1523</v>
      </c>
      <c r="B1534" t="s">
        <v>1908</v>
      </c>
      <c r="C1534" t="s">
        <v>1934</v>
      </c>
      <c r="D1534" t="s">
        <v>2112</v>
      </c>
      <c r="E1534" s="44">
        <v>1.4320036172866821</v>
      </c>
      <c r="F1534" s="44">
        <v>15.730599403381348</v>
      </c>
      <c r="G1534" s="44">
        <v>1.8027303740382195E-2</v>
      </c>
      <c r="H1534" s="44">
        <v>3.7150546908378601E-2</v>
      </c>
      <c r="I1534" s="44">
        <v>7.4288080213591456E-4</v>
      </c>
      <c r="J1534" s="44">
        <v>0</v>
      </c>
      <c r="K1534" s="44">
        <v>17.511978219165041</v>
      </c>
      <c r="L1534" s="44">
        <v>57.420364960995087</v>
      </c>
      <c r="M1534" s="44">
        <v>7.3562126159667969</v>
      </c>
      <c r="N1534" s="44">
        <v>0.29345519365234551</v>
      </c>
    </row>
    <row r="1535" spans="1:14" x14ac:dyDescent="0.35">
      <c r="A1535" t="s">
        <v>1524</v>
      </c>
      <c r="B1535" t="s">
        <v>1908</v>
      </c>
      <c r="C1535" t="s">
        <v>1935</v>
      </c>
      <c r="D1535" t="s">
        <v>2112</v>
      </c>
      <c r="E1535" s="44">
        <v>1.3119080066680908</v>
      </c>
      <c r="F1535" s="44">
        <v>11.007322311401367</v>
      </c>
      <c r="G1535" s="44">
        <v>3.8912944495677948E-2</v>
      </c>
      <c r="H1535" s="44">
        <v>6.2109276652336121E-2</v>
      </c>
      <c r="I1535" s="44">
        <v>1.5169797698035836E-3</v>
      </c>
      <c r="J1535" s="44">
        <v>0</v>
      </c>
      <c r="K1535" s="44">
        <v>12.701951756422496</v>
      </c>
      <c r="L1535" s="44">
        <v>53.90125817154496</v>
      </c>
      <c r="M1535" s="44">
        <v>7.3103837966918945</v>
      </c>
      <c r="N1535" s="44">
        <v>0.28018261427161661</v>
      </c>
    </row>
    <row r="1536" spans="1:14" x14ac:dyDescent="0.35">
      <c r="A1536" t="s">
        <v>1525</v>
      </c>
      <c r="B1536" t="s">
        <v>1908</v>
      </c>
      <c r="C1536" t="s">
        <v>1936</v>
      </c>
      <c r="D1536" t="s">
        <v>2112</v>
      </c>
      <c r="E1536" s="44">
        <v>1.1792104244232178</v>
      </c>
      <c r="F1536" s="44">
        <v>7.2427511215209961</v>
      </c>
      <c r="G1536" s="44">
        <v>2.7744973078370094E-2</v>
      </c>
      <c r="H1536" s="44">
        <v>3.3074792474508286E-2</v>
      </c>
      <c r="I1536" s="44">
        <v>1.0279435664415359E-3</v>
      </c>
      <c r="J1536" s="44">
        <v>0</v>
      </c>
      <c r="K1536" s="44">
        <v>8.6633512714458316</v>
      </c>
      <c r="L1536" s="44">
        <v>55.760477530234311</v>
      </c>
      <c r="M1536" s="44">
        <v>7.2661404609680176</v>
      </c>
      <c r="N1536" s="44">
        <v>0.17954180031546052</v>
      </c>
    </row>
    <row r="1537" spans="1:14" x14ac:dyDescent="0.35">
      <c r="A1537" t="s">
        <v>1526</v>
      </c>
      <c r="B1537" t="s">
        <v>1908</v>
      </c>
      <c r="C1537" t="s">
        <v>1937</v>
      </c>
      <c r="D1537" t="s">
        <v>2112</v>
      </c>
      <c r="E1537" s="44">
        <v>1.2961506843566895</v>
      </c>
      <c r="F1537" s="44">
        <v>5.5005040168762207</v>
      </c>
      <c r="G1537" s="44">
        <v>3.4036386758089066E-2</v>
      </c>
      <c r="H1537" s="44">
        <v>2.8509320691227913E-2</v>
      </c>
      <c r="I1537" s="44">
        <v>1.2032744707539678E-3</v>
      </c>
      <c r="J1537" s="44">
        <v>0</v>
      </c>
      <c r="K1537" s="44">
        <v>6.975822897934707</v>
      </c>
      <c r="L1537" s="44">
        <v>56.732391347112653</v>
      </c>
      <c r="M1537" s="44">
        <v>7.2221455574035645</v>
      </c>
      <c r="N1537" s="44">
        <v>0.11541983702162106</v>
      </c>
    </row>
    <row r="1538" spans="1:14" x14ac:dyDescent="0.35">
      <c r="A1538" t="s">
        <v>1527</v>
      </c>
      <c r="B1538" t="s">
        <v>1908</v>
      </c>
      <c r="C1538" t="s">
        <v>1938</v>
      </c>
      <c r="D1538" t="s">
        <v>2112</v>
      </c>
      <c r="E1538" s="44">
        <v>1.4768663644790649</v>
      </c>
      <c r="F1538" s="44">
        <v>3.5803639888763428</v>
      </c>
      <c r="G1538" s="44">
        <v>0.11493026465177536</v>
      </c>
      <c r="H1538" s="44">
        <v>6.0231205075979233E-2</v>
      </c>
      <c r="I1538" s="44">
        <v>3.8905583787709475E-3</v>
      </c>
      <c r="J1538" s="44">
        <v>0</v>
      </c>
      <c r="K1538" s="44">
        <v>5.3961484042514769</v>
      </c>
      <c r="L1538" s="44">
        <v>50.198880455676928</v>
      </c>
      <c r="M1538" s="44">
        <v>7.177396297454834</v>
      </c>
      <c r="N1538" s="44">
        <v>0.1598660556186644</v>
      </c>
    </row>
    <row r="1539" spans="1:14" x14ac:dyDescent="0.35">
      <c r="A1539" t="s">
        <v>1528</v>
      </c>
      <c r="B1539" t="s">
        <v>1908</v>
      </c>
      <c r="C1539" t="s">
        <v>1939</v>
      </c>
      <c r="D1539" t="s">
        <v>2112</v>
      </c>
      <c r="E1539" s="44">
        <v>1.6173714399337769</v>
      </c>
      <c r="F1539" s="44">
        <v>3.9020991325378418</v>
      </c>
      <c r="G1539" s="44">
        <v>0.13183416426181793</v>
      </c>
      <c r="H1539" s="44">
        <v>6.9089986383914948E-2</v>
      </c>
      <c r="I1539" s="44">
        <v>4.4627804309129715E-3</v>
      </c>
      <c r="J1539" s="44">
        <v>0</v>
      </c>
      <c r="K1539" s="44">
        <v>5.8733659259054232</v>
      </c>
      <c r="L1539" s="44">
        <v>53.236080445208579</v>
      </c>
      <c r="M1539" s="44">
        <v>7.1314940452575684</v>
      </c>
      <c r="N1539" s="44">
        <v>0.14850859558315754</v>
      </c>
    </row>
    <row r="1540" spans="1:14" x14ac:dyDescent="0.35">
      <c r="A1540" t="s">
        <v>1529</v>
      </c>
      <c r="B1540" t="s">
        <v>1908</v>
      </c>
      <c r="C1540" t="s">
        <v>1940</v>
      </c>
      <c r="D1540" t="s">
        <v>2112</v>
      </c>
      <c r="E1540" s="44">
        <v>1.7731343507766724</v>
      </c>
      <c r="F1540" s="44">
        <v>4.2505378723144531</v>
      </c>
      <c r="G1540" s="44">
        <v>0.14546029269695282</v>
      </c>
      <c r="H1540" s="44">
        <v>7.6230995357036591E-2</v>
      </c>
      <c r="I1540" s="44">
        <v>4.9240449443459511E-3</v>
      </c>
      <c r="J1540" s="44">
        <v>0</v>
      </c>
      <c r="K1540" s="44">
        <v>6.4237075688296841</v>
      </c>
      <c r="L1540" s="44">
        <v>56.943184759076935</v>
      </c>
      <c r="M1540" s="44">
        <v>7.0845718383789063</v>
      </c>
      <c r="N1540" s="44">
        <v>0.1734205128604458</v>
      </c>
    </row>
    <row r="1541" spans="1:14" x14ac:dyDescent="0.35">
      <c r="A1541" t="s">
        <v>1530</v>
      </c>
      <c r="B1541" t="s">
        <v>1908</v>
      </c>
      <c r="C1541" t="s">
        <v>1941</v>
      </c>
      <c r="D1541" t="s">
        <v>2112</v>
      </c>
      <c r="E1541" s="44">
        <v>1.9444156885147095</v>
      </c>
      <c r="F1541" s="44">
        <v>4.6196355819702148</v>
      </c>
      <c r="G1541" s="44">
        <v>0.15061542391777039</v>
      </c>
      <c r="H1541" s="44">
        <v>7.8932628035545349E-2</v>
      </c>
      <c r="I1541" s="44">
        <v>5.0985533744096756E-3</v>
      </c>
      <c r="J1541" s="44">
        <v>0</v>
      </c>
      <c r="K1541" s="44">
        <v>6.9648924502033553</v>
      </c>
      <c r="L1541" s="44">
        <v>63.65121134589819</v>
      </c>
      <c r="M1541" s="44">
        <v>7.0368485450744629</v>
      </c>
      <c r="N1541" s="44">
        <v>0.166194978584703</v>
      </c>
    </row>
    <row r="1542" spans="1:14" x14ac:dyDescent="0.35">
      <c r="A1542" t="s">
        <v>1531</v>
      </c>
      <c r="B1542" t="s">
        <v>1909</v>
      </c>
      <c r="C1542" t="s">
        <v>1933</v>
      </c>
      <c r="D1542" t="s">
        <v>2113</v>
      </c>
      <c r="E1542" s="44">
        <v>0.20875446498394012</v>
      </c>
      <c r="F1542" s="44">
        <v>2.0334646105766296E-2</v>
      </c>
      <c r="G1542" s="44">
        <v>1.6584031982347369E-3</v>
      </c>
      <c r="H1542" s="44">
        <v>3.9364766329526901E-2</v>
      </c>
      <c r="I1542" s="44">
        <v>0</v>
      </c>
      <c r="J1542" s="44">
        <v>0</v>
      </c>
      <c r="K1542" s="44">
        <v>0.43740469061859744</v>
      </c>
      <c r="L1542" s="44">
        <v>6.8134854682860668</v>
      </c>
      <c r="M1542" s="44">
        <v>4.0844812393188477</v>
      </c>
      <c r="N1542" s="44">
        <v>0.16729241454132693</v>
      </c>
    </row>
    <row r="1543" spans="1:14" x14ac:dyDescent="0.35">
      <c r="A1543" t="s">
        <v>1532</v>
      </c>
      <c r="B1543" t="s">
        <v>1909</v>
      </c>
      <c r="C1543" t="s">
        <v>1934</v>
      </c>
      <c r="D1543" t="s">
        <v>2113</v>
      </c>
      <c r="E1543" s="44">
        <v>0.20669367909431458</v>
      </c>
      <c r="F1543" s="44">
        <v>3.5509511828422546E-2</v>
      </c>
      <c r="G1543" s="44">
        <v>1.597908791154623E-3</v>
      </c>
      <c r="H1543" s="44">
        <v>1.3491882011294365E-2</v>
      </c>
      <c r="I1543" s="44">
        <v>0</v>
      </c>
      <c r="J1543" s="44">
        <v>0</v>
      </c>
      <c r="K1543" s="44">
        <v>0.45099522929877905</v>
      </c>
      <c r="L1543" s="44">
        <v>8.2249859387782926</v>
      </c>
      <c r="M1543" s="44">
        <v>4.0773677825927734</v>
      </c>
      <c r="N1543" s="44">
        <v>0.19370224338264136</v>
      </c>
    </row>
    <row r="1544" spans="1:14" x14ac:dyDescent="0.35">
      <c r="A1544" t="s">
        <v>1533</v>
      </c>
      <c r="B1544" t="s">
        <v>1909</v>
      </c>
      <c r="C1544" t="s">
        <v>1935</v>
      </c>
      <c r="D1544" t="s">
        <v>2113</v>
      </c>
      <c r="E1544" s="44">
        <v>0.2142508327960968</v>
      </c>
      <c r="F1544" s="44">
        <v>5.5974274873733521E-2</v>
      </c>
      <c r="G1544" s="44">
        <v>2.1780403330922127E-3</v>
      </c>
      <c r="H1544" s="44">
        <v>8.0474652349948883E-3</v>
      </c>
      <c r="I1544" s="44">
        <v>1.6114460595417768E-4</v>
      </c>
      <c r="J1544" s="44">
        <v>0</v>
      </c>
      <c r="K1544" s="44">
        <v>0.47257698878180743</v>
      </c>
      <c r="L1544" s="44">
        <v>8.5363550509483623</v>
      </c>
      <c r="M1544" s="44">
        <v>4.0737032890319824</v>
      </c>
      <c r="N1544" s="44">
        <v>0.19196523531806231</v>
      </c>
    </row>
    <row r="1545" spans="1:14" x14ac:dyDescent="0.35">
      <c r="A1545" t="s">
        <v>1534</v>
      </c>
      <c r="B1545" t="s">
        <v>1909</v>
      </c>
      <c r="C1545" t="s">
        <v>1936</v>
      </c>
      <c r="D1545" t="s">
        <v>2113</v>
      </c>
      <c r="E1545" s="44">
        <v>0.18016180396080017</v>
      </c>
      <c r="F1545" s="44">
        <v>8.2088649272918701E-2</v>
      </c>
      <c r="G1545" s="44">
        <v>7.6860340777784586E-4</v>
      </c>
      <c r="H1545" s="44">
        <v>8.0589723074808717E-4</v>
      </c>
      <c r="I1545" s="44">
        <v>2.548198972363025E-4</v>
      </c>
      <c r="J1545" s="44">
        <v>0</v>
      </c>
      <c r="K1545" s="44">
        <v>0.44164825422180032</v>
      </c>
      <c r="L1545" s="44">
        <v>9.3585924944157384</v>
      </c>
      <c r="M1545" s="44">
        <v>4.0719642639160156</v>
      </c>
      <c r="N1545" s="44">
        <v>0.17756850463760232</v>
      </c>
    </row>
    <row r="1546" spans="1:14" x14ac:dyDescent="0.35">
      <c r="A1546" t="s">
        <v>1535</v>
      </c>
      <c r="B1546" t="s">
        <v>1909</v>
      </c>
      <c r="C1546" t="s">
        <v>1937</v>
      </c>
      <c r="D1546" t="s">
        <v>2113</v>
      </c>
      <c r="E1546" s="44">
        <v>0.21506321430206299</v>
      </c>
      <c r="F1546" s="44">
        <v>8.5543029010295868E-2</v>
      </c>
      <c r="G1546" s="44">
        <v>8.4713418036699295E-3</v>
      </c>
      <c r="H1546" s="44">
        <v>6.0273585841059685E-3</v>
      </c>
      <c r="I1546" s="44">
        <v>2.9660880099982023E-3</v>
      </c>
      <c r="J1546" s="44">
        <v>0</v>
      </c>
      <c r="K1546" s="44">
        <v>0.48317139336115489</v>
      </c>
      <c r="L1546" s="44">
        <v>9.356593382909562</v>
      </c>
      <c r="M1546" s="44">
        <v>4.0699386596679688</v>
      </c>
      <c r="N1546" s="44">
        <v>0.16510035583025584</v>
      </c>
    </row>
    <row r="1547" spans="1:14" x14ac:dyDescent="0.35">
      <c r="A1547" t="s">
        <v>1536</v>
      </c>
      <c r="B1547" t="s">
        <v>1909</v>
      </c>
      <c r="C1547" t="s">
        <v>1938</v>
      </c>
      <c r="D1547" t="s">
        <v>2113</v>
      </c>
      <c r="E1547" s="44">
        <v>0.24364757537841797</v>
      </c>
      <c r="F1547" s="44">
        <v>0.11846035718917847</v>
      </c>
      <c r="G1547" s="44">
        <v>2.4938877671957016E-2</v>
      </c>
      <c r="H1547" s="44">
        <v>1.3344508595764637E-2</v>
      </c>
      <c r="I1547" s="44">
        <v>6.9742412306368351E-3</v>
      </c>
      <c r="J1547" s="44">
        <v>0</v>
      </c>
      <c r="K1547" s="44">
        <v>0.55272135024230862</v>
      </c>
      <c r="L1547" s="44">
        <v>7.6138733842642123</v>
      </c>
      <c r="M1547" s="44">
        <v>4.0659804344177246</v>
      </c>
      <c r="N1547" s="44">
        <v>0.14535578971069241</v>
      </c>
    </row>
    <row r="1548" spans="1:14" x14ac:dyDescent="0.35">
      <c r="A1548" t="s">
        <v>1537</v>
      </c>
      <c r="B1548" t="s">
        <v>1909</v>
      </c>
      <c r="C1548" t="s">
        <v>1939</v>
      </c>
      <c r="D1548" t="s">
        <v>2113</v>
      </c>
      <c r="E1548" s="44">
        <v>0.27899149060249329</v>
      </c>
      <c r="F1548" s="44">
        <v>0.14113231003284454</v>
      </c>
      <c r="G1548" s="44">
        <v>4.5336421579122543E-2</v>
      </c>
      <c r="H1548" s="44">
        <v>2.4789875373244286E-2</v>
      </c>
      <c r="I1548" s="44">
        <v>1.1467050760984421E-2</v>
      </c>
      <c r="J1548" s="44">
        <v>0</v>
      </c>
      <c r="K1548" s="44">
        <v>0.60826631785265928</v>
      </c>
      <c r="L1548" s="44">
        <v>7.9650844119937592</v>
      </c>
      <c r="M1548" s="44">
        <v>4.059607982635498</v>
      </c>
      <c r="N1548" s="44">
        <v>0.10654916764132505</v>
      </c>
    </row>
    <row r="1549" spans="1:14" x14ac:dyDescent="0.35">
      <c r="A1549" t="s">
        <v>1538</v>
      </c>
      <c r="B1549" t="s">
        <v>1909</v>
      </c>
      <c r="C1549" t="s">
        <v>1940</v>
      </c>
      <c r="D1549" t="s">
        <v>2113</v>
      </c>
      <c r="E1549" s="44">
        <v>0.3006654679775238</v>
      </c>
      <c r="F1549" s="44">
        <v>0.14918313920497894</v>
      </c>
      <c r="G1549" s="44">
        <v>4.3496180325746536E-2</v>
      </c>
      <c r="H1549" s="44">
        <v>2.3830531165003777E-2</v>
      </c>
      <c r="I1549" s="44">
        <v>1.0894574224948883E-2</v>
      </c>
      <c r="J1549" s="44">
        <v>0</v>
      </c>
      <c r="K1549" s="44">
        <v>0.65654876370613291</v>
      </c>
      <c r="L1549" s="44">
        <v>9.5563957769092287</v>
      </c>
      <c r="M1549" s="44">
        <v>4.0512113571166992</v>
      </c>
      <c r="N1549" s="44">
        <v>0.12847885031883433</v>
      </c>
    </row>
    <row r="1550" spans="1:14" x14ac:dyDescent="0.35">
      <c r="A1550" t="s">
        <v>1539</v>
      </c>
      <c r="B1550" t="s">
        <v>1909</v>
      </c>
      <c r="C1550" t="s">
        <v>1941</v>
      </c>
      <c r="D1550" t="s">
        <v>2113</v>
      </c>
      <c r="E1550" s="44">
        <v>0.3321416974067688</v>
      </c>
      <c r="F1550" s="44">
        <v>0.16358067095279694</v>
      </c>
      <c r="G1550" s="44">
        <v>4.8254810273647308E-2</v>
      </c>
      <c r="H1550" s="44">
        <v>2.6134490966796875E-2</v>
      </c>
      <c r="I1550" s="44">
        <v>1.2778328731656075E-2</v>
      </c>
      <c r="J1550" s="44">
        <v>0</v>
      </c>
      <c r="K1550" s="44">
        <v>0.74076255565545024</v>
      </c>
      <c r="L1550" s="44">
        <v>11.435900254440357</v>
      </c>
      <c r="M1550" s="44">
        <v>4.0410647392272949</v>
      </c>
      <c r="N1550" s="44">
        <v>0.15787258153817119</v>
      </c>
    </row>
    <row r="1551" spans="1:14" x14ac:dyDescent="0.35">
      <c r="A1551" t="s">
        <v>1540</v>
      </c>
      <c r="B1551" t="s">
        <v>1910</v>
      </c>
      <c r="C1551" t="s">
        <v>1933</v>
      </c>
      <c r="D1551" t="s">
        <v>2114</v>
      </c>
      <c r="E1551" s="44">
        <v>50.727180480957031</v>
      </c>
      <c r="F1551" s="44">
        <v>128.90129089355469</v>
      </c>
      <c r="G1551" s="44">
        <v>2.8345634937286377</v>
      </c>
      <c r="H1551" s="44">
        <v>20.484460830688477</v>
      </c>
      <c r="I1551" s="44">
        <v>0.74205112457275391</v>
      </c>
      <c r="J1551" s="44">
        <v>39.287787700457628</v>
      </c>
      <c r="K1551" s="44">
        <v>244.99487502997573</v>
      </c>
      <c r="L1551" s="44">
        <v>1638.4628133244698</v>
      </c>
      <c r="M1551" s="44">
        <v>143.15386962890625</v>
      </c>
      <c r="N1551" s="44">
        <v>2.0175273929946798</v>
      </c>
    </row>
    <row r="1552" spans="1:14" x14ac:dyDescent="0.35">
      <c r="A1552" t="s">
        <v>1541</v>
      </c>
      <c r="B1552" t="s">
        <v>1910</v>
      </c>
      <c r="C1552" t="s">
        <v>1934</v>
      </c>
      <c r="D1552" t="s">
        <v>2114</v>
      </c>
      <c r="E1552" s="44">
        <v>54.50433349609375</v>
      </c>
      <c r="F1552" s="44">
        <v>184.1661376953125</v>
      </c>
      <c r="G1552" s="44">
        <v>3.2328417301177979</v>
      </c>
      <c r="H1552" s="44">
        <v>20.329254150390625</v>
      </c>
      <c r="I1552" s="44">
        <v>0.7550545334815979</v>
      </c>
      <c r="J1552" s="44">
        <v>40.180476955254377</v>
      </c>
      <c r="K1552" s="44">
        <v>314.63852795073467</v>
      </c>
      <c r="L1552" s="44">
        <v>2051.6574645627552</v>
      </c>
      <c r="M1552" s="44">
        <v>143.26397705078125</v>
      </c>
      <c r="N1552" s="44">
        <v>11.470410614620903</v>
      </c>
    </row>
    <row r="1553" spans="1:14" x14ac:dyDescent="0.35">
      <c r="A1553" t="s">
        <v>1542</v>
      </c>
      <c r="B1553" t="s">
        <v>1910</v>
      </c>
      <c r="C1553" t="s">
        <v>1935</v>
      </c>
      <c r="D1553" t="s">
        <v>2114</v>
      </c>
      <c r="E1553" s="44">
        <v>57.674419403076172</v>
      </c>
      <c r="F1553" s="44">
        <v>240.24948120117188</v>
      </c>
      <c r="G1553" s="44">
        <v>3.4942257404327393</v>
      </c>
      <c r="H1553" s="44">
        <v>19.332796096801758</v>
      </c>
      <c r="I1553" s="44">
        <v>0.64232766628265381</v>
      </c>
      <c r="J1553" s="44">
        <v>39.178112048214018</v>
      </c>
      <c r="K1553" s="44">
        <v>397.284183170397</v>
      </c>
      <c r="L1553" s="44">
        <v>2210.255277404357</v>
      </c>
      <c r="M1553" s="44">
        <v>143.42060852050781</v>
      </c>
      <c r="N1553" s="44">
        <v>36.712821610464232</v>
      </c>
    </row>
    <row r="1554" spans="1:14" x14ac:dyDescent="0.35">
      <c r="A1554" t="s">
        <v>1543</v>
      </c>
      <c r="B1554" t="s">
        <v>1910</v>
      </c>
      <c r="C1554" t="s">
        <v>1936</v>
      </c>
      <c r="D1554" t="s">
        <v>2114</v>
      </c>
      <c r="E1554" s="44">
        <v>57.878509521484375</v>
      </c>
      <c r="F1554" s="44">
        <v>275.13302612304688</v>
      </c>
      <c r="G1554" s="44">
        <v>3.5805671215057373</v>
      </c>
      <c r="H1554" s="44">
        <v>16.915195465087891</v>
      </c>
      <c r="I1554" s="44">
        <v>0.68498295545578003</v>
      </c>
      <c r="J1554" s="44">
        <v>35.922380504406789</v>
      </c>
      <c r="K1554" s="44">
        <v>427.04093727358674</v>
      </c>
      <c r="L1554" s="44">
        <v>2297.125044454956</v>
      </c>
      <c r="M1554" s="44">
        <v>143.59722900390625</v>
      </c>
      <c r="N1554" s="44">
        <v>36.926265509414293</v>
      </c>
    </row>
    <row r="1555" spans="1:14" x14ac:dyDescent="0.35">
      <c r="A1555" t="s">
        <v>1544</v>
      </c>
      <c r="B1555" t="s">
        <v>1910</v>
      </c>
      <c r="C1555" t="s">
        <v>1937</v>
      </c>
      <c r="D1555" t="s">
        <v>2114</v>
      </c>
      <c r="E1555" s="44">
        <v>59.765094757080078</v>
      </c>
      <c r="F1555" s="44">
        <v>327.73211669921875</v>
      </c>
      <c r="G1555" s="44">
        <v>4.121650218963623</v>
      </c>
      <c r="H1555" s="44">
        <v>16.54438591003418</v>
      </c>
      <c r="I1555" s="44">
        <v>0.81958949565887451</v>
      </c>
      <c r="J1555" s="44">
        <v>32.243188071886649</v>
      </c>
      <c r="K1555" s="44">
        <v>478.79693880800488</v>
      </c>
      <c r="L1555" s="44">
        <v>2063.6633624382803</v>
      </c>
      <c r="M1555" s="44">
        <v>143.76136779785156</v>
      </c>
      <c r="N1555" s="44">
        <v>37.570932132602593</v>
      </c>
    </row>
    <row r="1556" spans="1:14" x14ac:dyDescent="0.35">
      <c r="A1556" t="s">
        <v>1545</v>
      </c>
      <c r="B1556" t="s">
        <v>1910</v>
      </c>
      <c r="C1556" t="s">
        <v>1938</v>
      </c>
      <c r="D1556" t="s">
        <v>2114</v>
      </c>
      <c r="E1556" s="44">
        <v>61.96270751953125</v>
      </c>
      <c r="F1556" s="44">
        <v>406.76626586914063</v>
      </c>
      <c r="G1556" s="44">
        <v>4.4470558166503906</v>
      </c>
      <c r="H1556" s="44">
        <v>15.06614875793457</v>
      </c>
      <c r="I1556" s="44">
        <v>0.91518139839172363</v>
      </c>
      <c r="J1556" s="44">
        <v>29.536693556198983</v>
      </c>
      <c r="K1556" s="44">
        <v>551.31491103363101</v>
      </c>
      <c r="L1556" s="44">
        <v>1368.4019625139399</v>
      </c>
      <c r="M1556" s="44">
        <v>143.88800048828125</v>
      </c>
      <c r="N1556" s="44">
        <v>32.620838327041383</v>
      </c>
    </row>
    <row r="1557" spans="1:14" x14ac:dyDescent="0.35">
      <c r="A1557" t="s">
        <v>1546</v>
      </c>
      <c r="B1557" t="s">
        <v>1910</v>
      </c>
      <c r="C1557" t="s">
        <v>1939</v>
      </c>
      <c r="D1557" t="s">
        <v>2114</v>
      </c>
      <c r="E1557" s="44">
        <v>68.617095947265625</v>
      </c>
      <c r="F1557" s="44">
        <v>404.37472534179688</v>
      </c>
      <c r="G1557" s="44">
        <v>4.259192943572998</v>
      </c>
      <c r="H1557" s="44">
        <v>14.435718536376953</v>
      </c>
      <c r="I1557" s="44">
        <v>0.87342202663421631</v>
      </c>
      <c r="J1557" s="44">
        <v>28.265662102519876</v>
      </c>
      <c r="K1557" s="44">
        <v>546.4942449747183</v>
      </c>
      <c r="L1557" s="44">
        <v>1284.7274762660829</v>
      </c>
      <c r="M1557" s="44">
        <v>143.96450805664063</v>
      </c>
      <c r="N1557" s="44">
        <v>25.668432725714069</v>
      </c>
    </row>
    <row r="1558" spans="1:14" x14ac:dyDescent="0.35">
      <c r="A1558" t="s">
        <v>1547</v>
      </c>
      <c r="B1558" t="s">
        <v>1910</v>
      </c>
      <c r="C1558" t="s">
        <v>1940</v>
      </c>
      <c r="D1558" t="s">
        <v>2114</v>
      </c>
      <c r="E1558" s="44">
        <v>74.025375366210938</v>
      </c>
      <c r="F1558" s="44">
        <v>421.59918212890625</v>
      </c>
      <c r="G1558" s="44">
        <v>4.3496518135070801</v>
      </c>
      <c r="H1558" s="44">
        <v>14.715306282043457</v>
      </c>
      <c r="I1558" s="44">
        <v>0.90585029125213623</v>
      </c>
      <c r="J1558" s="44">
        <v>28.56724350705138</v>
      </c>
      <c r="K1558" s="44">
        <v>573.03405204936337</v>
      </c>
      <c r="L1558" s="44">
        <v>1577.5245296825358</v>
      </c>
      <c r="M1558" s="44">
        <v>143.98974609375</v>
      </c>
      <c r="N1558" s="44">
        <v>28.871471628249537</v>
      </c>
    </row>
    <row r="1559" spans="1:14" x14ac:dyDescent="0.35">
      <c r="A1559" t="s">
        <v>1548</v>
      </c>
      <c r="B1559" t="s">
        <v>1910</v>
      </c>
      <c r="C1559" t="s">
        <v>1941</v>
      </c>
      <c r="D1559" t="s">
        <v>2114</v>
      </c>
      <c r="E1559" s="44">
        <v>80.466773986816406</v>
      </c>
      <c r="F1559" s="44">
        <v>443.84347534179688</v>
      </c>
      <c r="G1559" s="44">
        <v>4.5221481323242188</v>
      </c>
      <c r="H1559" s="44">
        <v>15.269173622131348</v>
      </c>
      <c r="I1559" s="44">
        <v>0.95704036951065063</v>
      </c>
      <c r="J1559" s="44">
        <v>28.910860137906155</v>
      </c>
      <c r="K1559" s="44">
        <v>607.15933500316737</v>
      </c>
      <c r="L1559" s="44">
        <v>1576.487601838958</v>
      </c>
      <c r="M1559" s="44">
        <v>143.96470642089844</v>
      </c>
      <c r="N1559" s="44">
        <v>33.189881115261187</v>
      </c>
    </row>
    <row r="1560" spans="1:14" x14ac:dyDescent="0.35">
      <c r="A1560" t="s">
        <v>1549</v>
      </c>
      <c r="B1560" t="s">
        <v>1911</v>
      </c>
      <c r="C1560" t="s">
        <v>1933</v>
      </c>
      <c r="D1560" t="s">
        <v>2115</v>
      </c>
      <c r="E1560" s="44">
        <v>4.2517229914665222E-2</v>
      </c>
      <c r="F1560" s="44">
        <v>1.5677856281399727E-2</v>
      </c>
      <c r="G1560" s="44">
        <v>3.7938312743790448E-4</v>
      </c>
      <c r="H1560" s="44">
        <v>4.2172130197286606E-2</v>
      </c>
      <c r="I1560" s="44">
        <v>0</v>
      </c>
      <c r="J1560" s="44">
        <v>0.12493523467222765</v>
      </c>
      <c r="K1560" s="44">
        <v>0.1303509721940225</v>
      </c>
      <c r="L1560" s="44">
        <v>5.6417153490545395</v>
      </c>
      <c r="M1560" s="44">
        <v>7.641629695892334</v>
      </c>
      <c r="N1560" s="44">
        <v>-9.5330864298197218E-2</v>
      </c>
    </row>
    <row r="1561" spans="1:14" x14ac:dyDescent="0.35">
      <c r="A1561" t="s">
        <v>1550</v>
      </c>
      <c r="B1561" t="s">
        <v>1911</v>
      </c>
      <c r="C1561" t="s">
        <v>1934</v>
      </c>
      <c r="D1561" t="s">
        <v>2115</v>
      </c>
      <c r="E1561" s="44">
        <v>3.7442151457071304E-2</v>
      </c>
      <c r="F1561" s="44">
        <v>1.2133939191699028E-2</v>
      </c>
      <c r="G1561" s="44">
        <v>2.9095908394083381E-4</v>
      </c>
      <c r="H1561" s="44">
        <v>2.6678243651986122E-2</v>
      </c>
      <c r="I1561" s="44">
        <v>0</v>
      </c>
      <c r="J1561" s="44">
        <v>0.1669936486314097</v>
      </c>
      <c r="K1561" s="44">
        <v>0.34188486754753489</v>
      </c>
      <c r="L1561" s="44">
        <v>6.5225689478358442</v>
      </c>
      <c r="M1561" s="44">
        <v>7.8159489631652832</v>
      </c>
      <c r="N1561" s="44">
        <v>9.8345928267187965E-2</v>
      </c>
    </row>
    <row r="1562" spans="1:14" x14ac:dyDescent="0.35">
      <c r="A1562" t="s">
        <v>1551</v>
      </c>
      <c r="B1562" t="s">
        <v>1911</v>
      </c>
      <c r="C1562" t="s">
        <v>1935</v>
      </c>
      <c r="D1562" t="s">
        <v>2115</v>
      </c>
      <c r="E1562" s="44">
        <v>4.8215474933385849E-2</v>
      </c>
      <c r="F1562" s="44">
        <v>1.7324171960353851E-2</v>
      </c>
      <c r="G1562" s="44">
        <v>3.9069875492714345E-4</v>
      </c>
      <c r="H1562" s="44">
        <v>2.9203524813055992E-2</v>
      </c>
      <c r="I1562" s="44">
        <v>0</v>
      </c>
      <c r="J1562" s="44">
        <v>0.22627258036500325</v>
      </c>
      <c r="K1562" s="44">
        <v>0.4514434651955978</v>
      </c>
      <c r="L1562" s="44">
        <v>7.5924976553557038</v>
      </c>
      <c r="M1562" s="44">
        <v>7.9950613975524902</v>
      </c>
      <c r="N1562" s="44">
        <v>0.13003701399052192</v>
      </c>
    </row>
    <row r="1563" spans="1:14" x14ac:dyDescent="0.35">
      <c r="A1563" t="s">
        <v>1552</v>
      </c>
      <c r="B1563" t="s">
        <v>1911</v>
      </c>
      <c r="C1563" t="s">
        <v>1936</v>
      </c>
      <c r="D1563" t="s">
        <v>2115</v>
      </c>
      <c r="E1563" s="44">
        <v>5.3203418850898743E-2</v>
      </c>
      <c r="F1563" s="44">
        <v>1.6359390690922737E-2</v>
      </c>
      <c r="G1563" s="44">
        <v>2.0294211572036147E-4</v>
      </c>
      <c r="H1563" s="44">
        <v>1.2149529531598091E-2</v>
      </c>
      <c r="I1563" s="44">
        <v>0</v>
      </c>
      <c r="J1563" s="44">
        <v>0.28370238041450263</v>
      </c>
      <c r="K1563" s="44">
        <v>0.48496291246659873</v>
      </c>
      <c r="L1563" s="44">
        <v>8.506145486502442</v>
      </c>
      <c r="M1563" s="44">
        <v>8.1778078079223633</v>
      </c>
      <c r="N1563" s="44">
        <v>0.11934525778966781</v>
      </c>
    </row>
    <row r="1564" spans="1:14" x14ac:dyDescent="0.35">
      <c r="A1564" t="s">
        <v>1553</v>
      </c>
      <c r="B1564" t="s">
        <v>1911</v>
      </c>
      <c r="C1564" t="s">
        <v>1937</v>
      </c>
      <c r="D1564" t="s">
        <v>2115</v>
      </c>
      <c r="E1564" s="44">
        <v>0.10683463513851166</v>
      </c>
      <c r="F1564" s="44">
        <v>2.4680746719241142E-2</v>
      </c>
      <c r="G1564" s="44">
        <v>2.1943054161965847E-3</v>
      </c>
      <c r="H1564" s="44">
        <v>7.3109053075313568E-2</v>
      </c>
      <c r="I1564" s="44">
        <v>4.2975922115147114E-3</v>
      </c>
      <c r="J1564" s="44">
        <v>0.25965909274387339</v>
      </c>
      <c r="K1564" s="44">
        <v>0.62549728556567485</v>
      </c>
      <c r="L1564" s="44">
        <v>9.2424777060138261</v>
      </c>
      <c r="M1564" s="44">
        <v>8.3627452850341797</v>
      </c>
      <c r="N1564" s="44">
        <v>0.1547218639863141</v>
      </c>
    </row>
    <row r="1565" spans="1:14" x14ac:dyDescent="0.35">
      <c r="A1565" t="s">
        <v>1554</v>
      </c>
      <c r="B1565" t="s">
        <v>1911</v>
      </c>
      <c r="C1565" t="s">
        <v>1938</v>
      </c>
      <c r="D1565" t="s">
        <v>2115</v>
      </c>
      <c r="E1565" s="44">
        <v>0.11403496563434601</v>
      </c>
      <c r="F1565" s="44">
        <v>1.9826861098408699E-2</v>
      </c>
      <c r="G1565" s="44">
        <v>1.3415038120001554E-3</v>
      </c>
      <c r="H1565" s="44">
        <v>4.0045198053121567E-2</v>
      </c>
      <c r="I1565" s="44">
        <v>4.628544207662344E-3</v>
      </c>
      <c r="J1565" s="44">
        <v>0.26180468796907391</v>
      </c>
      <c r="K1565" s="44">
        <v>0.56480126475508718</v>
      </c>
      <c r="L1565" s="44">
        <v>7.8568302177991356</v>
      </c>
      <c r="M1565" s="44">
        <v>8.5486516952514648</v>
      </c>
      <c r="N1565" s="44">
        <v>0.12311950421330514</v>
      </c>
    </row>
    <row r="1566" spans="1:14" x14ac:dyDescent="0.35">
      <c r="A1566" t="s">
        <v>1555</v>
      </c>
      <c r="B1566" t="s">
        <v>1911</v>
      </c>
      <c r="C1566" t="s">
        <v>1939</v>
      </c>
      <c r="D1566" t="s">
        <v>2115</v>
      </c>
      <c r="E1566" s="44">
        <v>0.1505809873342514</v>
      </c>
      <c r="F1566" s="44">
        <v>2.6481401175260544E-2</v>
      </c>
      <c r="G1566" s="44">
        <v>2.7593430131673813E-3</v>
      </c>
      <c r="H1566" s="44">
        <v>8.0473542213439941E-2</v>
      </c>
      <c r="I1566" s="44">
        <v>1.0802051983773708E-2</v>
      </c>
      <c r="J1566" s="44">
        <v>0.26876177933243817</v>
      </c>
      <c r="K1566" s="44">
        <v>0.66982533146722867</v>
      </c>
      <c r="L1566" s="44">
        <v>6.9528544652103035</v>
      </c>
      <c r="M1566" s="44">
        <v>8.7349510192871094</v>
      </c>
      <c r="N1566" s="44">
        <v>0.1299662198956395</v>
      </c>
    </row>
    <row r="1567" spans="1:14" x14ac:dyDescent="0.35">
      <c r="A1567" t="s">
        <v>1556</v>
      </c>
      <c r="B1567" t="s">
        <v>1911</v>
      </c>
      <c r="C1567" t="s">
        <v>1940</v>
      </c>
      <c r="D1567" t="s">
        <v>2115</v>
      </c>
      <c r="E1567" s="44">
        <v>0.16764089465141296</v>
      </c>
      <c r="F1567" s="44">
        <v>2.9580149799585342E-2</v>
      </c>
      <c r="G1567" s="44">
        <v>3.1428621150553226E-3</v>
      </c>
      <c r="H1567" s="44">
        <v>9.1471560299396515E-2</v>
      </c>
      <c r="I1567" s="44">
        <v>1.2429820373654366E-2</v>
      </c>
      <c r="J1567" s="44">
        <v>0.27865185121788455</v>
      </c>
      <c r="K1567" s="44">
        <v>0.7238002244443601</v>
      </c>
      <c r="L1567" s="44">
        <v>7.1442285769049914</v>
      </c>
      <c r="M1567" s="44">
        <v>8.9213438034057617</v>
      </c>
      <c r="N1567" s="44">
        <v>0.14088308272774203</v>
      </c>
    </row>
    <row r="1568" spans="1:14" x14ac:dyDescent="0.35">
      <c r="A1568" t="s">
        <v>1557</v>
      </c>
      <c r="B1568" t="s">
        <v>1911</v>
      </c>
      <c r="C1568" t="s">
        <v>1941</v>
      </c>
      <c r="D1568" t="s">
        <v>2115</v>
      </c>
      <c r="E1568" s="44">
        <v>0.1802404522895813</v>
      </c>
      <c r="F1568" s="44">
        <v>3.1071044504642487E-2</v>
      </c>
      <c r="G1568" s="44">
        <v>3.1747147440910339E-3</v>
      </c>
      <c r="H1568" s="44">
        <v>9.1544210910797119E-2</v>
      </c>
      <c r="I1568" s="44">
        <v>1.3133461587131023E-2</v>
      </c>
      <c r="J1568" s="44">
        <v>0.28253199137925289</v>
      </c>
      <c r="K1568" s="44">
        <v>0.75241431957986393</v>
      </c>
      <c r="L1568" s="44">
        <v>7.3499723326415243</v>
      </c>
      <c r="M1568" s="44">
        <v>9.1072111129760742</v>
      </c>
      <c r="N1568" s="44">
        <v>0.15071843950775521</v>
      </c>
    </row>
    <row r="1569" spans="1:14" x14ac:dyDescent="0.35">
      <c r="A1569" t="s">
        <v>1558</v>
      </c>
      <c r="B1569" t="s">
        <v>1912</v>
      </c>
      <c r="C1569" t="s">
        <v>1933</v>
      </c>
      <c r="D1569" t="s">
        <v>2116</v>
      </c>
      <c r="E1569" s="44">
        <v>260.06939697265625</v>
      </c>
      <c r="F1569" s="44">
        <v>910.7139892578125</v>
      </c>
      <c r="G1569" s="44">
        <v>14.14030647277832</v>
      </c>
      <c r="H1569" s="44">
        <v>11.965800285339355</v>
      </c>
      <c r="I1569" s="44">
        <v>0.55767667293548584</v>
      </c>
      <c r="J1569" s="44">
        <v>13.697741327025026</v>
      </c>
      <c r="K1569" s="44">
        <v>1235.3864355992957</v>
      </c>
      <c r="L1569" s="44">
        <v>6066.3507171507908</v>
      </c>
      <c r="M1569" s="44">
        <v>1359.7552490234375</v>
      </c>
      <c r="N1569" s="44">
        <v>24.241550717583323</v>
      </c>
    </row>
    <row r="1570" spans="1:14" x14ac:dyDescent="0.35">
      <c r="A1570" t="s">
        <v>1559</v>
      </c>
      <c r="B1570" t="s">
        <v>1912</v>
      </c>
      <c r="C1570" t="s">
        <v>1934</v>
      </c>
      <c r="D1570" t="s">
        <v>2116</v>
      </c>
      <c r="E1570" s="44">
        <v>299.03500366210938</v>
      </c>
      <c r="F1570" s="44">
        <v>959.10772705078125</v>
      </c>
      <c r="G1570" s="44">
        <v>25.769487380981445</v>
      </c>
      <c r="H1570" s="44">
        <v>17.574985504150391</v>
      </c>
      <c r="I1570" s="44">
        <v>1.1608364582061768</v>
      </c>
      <c r="J1570" s="44">
        <v>13.118323432625003</v>
      </c>
      <c r="K1570" s="44">
        <v>1382.5884963272185</v>
      </c>
      <c r="L1570" s="44">
        <v>7522.1030737334349</v>
      </c>
      <c r="M1570" s="44">
        <v>1367.480224609375</v>
      </c>
      <c r="N1570" s="44">
        <v>66.822101605531088</v>
      </c>
    </row>
    <row r="1571" spans="1:14" x14ac:dyDescent="0.35">
      <c r="A1571" t="s">
        <v>1560</v>
      </c>
      <c r="B1571" t="s">
        <v>1912</v>
      </c>
      <c r="C1571" t="s">
        <v>1935</v>
      </c>
      <c r="D1571" t="s">
        <v>2116</v>
      </c>
      <c r="E1571" s="44">
        <v>319.4793701171875</v>
      </c>
      <c r="F1571" s="44">
        <v>945.637451171875</v>
      </c>
      <c r="G1571" s="44">
        <v>36.675575256347656</v>
      </c>
      <c r="H1571" s="44">
        <v>23.449304580688477</v>
      </c>
      <c r="I1571" s="44">
        <v>1.2406212091445923</v>
      </c>
      <c r="J1571" s="44">
        <v>18.574849582090028</v>
      </c>
      <c r="K1571" s="44">
        <v>1417.04852132972</v>
      </c>
      <c r="L1571" s="44">
        <v>8570.3480053888507</v>
      </c>
      <c r="M1571" s="44">
        <v>1375.1986083984375</v>
      </c>
      <c r="N1571" s="44">
        <v>71.991371942942351</v>
      </c>
    </row>
    <row r="1572" spans="1:14" x14ac:dyDescent="0.35">
      <c r="A1572" t="s">
        <v>1561</v>
      </c>
      <c r="B1572" t="s">
        <v>1912</v>
      </c>
      <c r="C1572" t="s">
        <v>1936</v>
      </c>
      <c r="D1572" t="s">
        <v>2116</v>
      </c>
      <c r="E1572" s="44">
        <v>339.01486206054688</v>
      </c>
      <c r="F1572" s="44">
        <v>927.7655029296875</v>
      </c>
      <c r="G1572" s="44">
        <v>44.577346801757813</v>
      </c>
      <c r="H1572" s="44">
        <v>26.51319694519043</v>
      </c>
      <c r="I1572" s="44">
        <v>1.2592837810516357</v>
      </c>
      <c r="J1572" s="44">
        <v>16.239295746144247</v>
      </c>
      <c r="K1572" s="44">
        <v>1437.2097731715185</v>
      </c>
      <c r="L1572" s="44">
        <v>9635.0249381259418</v>
      </c>
      <c r="M1572" s="44">
        <v>1382.7930908203125</v>
      </c>
      <c r="N1572" s="44">
        <v>81.840228401936656</v>
      </c>
    </row>
    <row r="1573" spans="1:14" x14ac:dyDescent="0.35">
      <c r="A1573" t="s">
        <v>1562</v>
      </c>
      <c r="B1573" t="s">
        <v>1912</v>
      </c>
      <c r="C1573" t="s">
        <v>1937</v>
      </c>
      <c r="D1573" t="s">
        <v>2116</v>
      </c>
      <c r="E1573" s="44">
        <v>352.99786376953125</v>
      </c>
      <c r="F1573" s="44">
        <v>898.1107177734375</v>
      </c>
      <c r="G1573" s="44">
        <v>53.98931884765625</v>
      </c>
      <c r="H1573" s="44">
        <v>29.786468505859375</v>
      </c>
      <c r="I1573" s="44">
        <v>1.3836044073104858</v>
      </c>
      <c r="J1573" s="44">
        <v>12.386761586623505</v>
      </c>
      <c r="K1573" s="44">
        <v>1433.4762439122235</v>
      </c>
      <c r="L1573" s="44">
        <v>10534.526308023595</v>
      </c>
      <c r="M1573" s="44">
        <v>1390.1102294921875</v>
      </c>
      <c r="N1573" s="44">
        <v>84.821537989662374</v>
      </c>
    </row>
    <row r="1574" spans="1:14" x14ac:dyDescent="0.35">
      <c r="A1574" t="s">
        <v>1563</v>
      </c>
      <c r="B1574" t="s">
        <v>1912</v>
      </c>
      <c r="C1574" t="s">
        <v>1938</v>
      </c>
      <c r="D1574" t="s">
        <v>2116</v>
      </c>
      <c r="E1574" s="44">
        <v>363.071044921875</v>
      </c>
      <c r="F1574" s="44">
        <v>865.49755859375</v>
      </c>
      <c r="G1574" s="44">
        <v>68.6895751953125</v>
      </c>
      <c r="H1574" s="44">
        <v>35.843944549560547</v>
      </c>
      <c r="I1574" s="44">
        <v>1.562161922454834</v>
      </c>
      <c r="J1574" s="44">
        <v>11.327059867517036</v>
      </c>
      <c r="K1574" s="44">
        <v>1431.6732642314209</v>
      </c>
      <c r="L1574" s="44">
        <v>11226.185676303268</v>
      </c>
      <c r="M1574" s="44">
        <v>1397.028564453125</v>
      </c>
      <c r="N1574" s="44">
        <v>85.681897723279008</v>
      </c>
    </row>
    <row r="1575" spans="1:14" x14ac:dyDescent="0.35">
      <c r="A1575" t="s">
        <v>1564</v>
      </c>
      <c r="B1575" t="s">
        <v>1912</v>
      </c>
      <c r="C1575" t="s">
        <v>1939</v>
      </c>
      <c r="D1575" t="s">
        <v>2116</v>
      </c>
      <c r="E1575" s="44">
        <v>403.6444091796875</v>
      </c>
      <c r="F1575" s="44">
        <v>961.70257568359375</v>
      </c>
      <c r="G1575" s="44">
        <v>73.4375</v>
      </c>
      <c r="H1575" s="44">
        <v>37.549034118652344</v>
      </c>
      <c r="I1575" s="44">
        <v>1.8092701435089111</v>
      </c>
      <c r="J1575" s="44">
        <v>28.710574280555203</v>
      </c>
      <c r="K1575" s="44">
        <v>1579.8033735512277</v>
      </c>
      <c r="L1575" s="44">
        <v>11221.835988684745</v>
      </c>
      <c r="M1575" s="44">
        <v>1403.50048828125</v>
      </c>
      <c r="N1575" s="44">
        <v>72.949977005047458</v>
      </c>
    </row>
    <row r="1576" spans="1:14" x14ac:dyDescent="0.35">
      <c r="A1576" t="s">
        <v>1565</v>
      </c>
      <c r="B1576" t="s">
        <v>1912</v>
      </c>
      <c r="C1576" t="s">
        <v>1940</v>
      </c>
      <c r="D1576" t="s">
        <v>2116</v>
      </c>
      <c r="E1576" s="44">
        <v>449.05856323242188</v>
      </c>
      <c r="F1576" s="44">
        <v>1093.619384765625</v>
      </c>
      <c r="G1576" s="44">
        <v>90.188568115234375</v>
      </c>
      <c r="H1576" s="44">
        <v>46.275482177734375</v>
      </c>
      <c r="I1576" s="44">
        <v>2.1928725242614746</v>
      </c>
      <c r="J1576" s="44">
        <v>29.674000560655944</v>
      </c>
      <c r="K1576" s="44">
        <v>1791.8431384431617</v>
      </c>
      <c r="L1576" s="44">
        <v>12014.609979942903</v>
      </c>
      <c r="M1576" s="44">
        <v>1409.5174560546875</v>
      </c>
      <c r="N1576" s="44">
        <v>80.834176945005765</v>
      </c>
    </row>
    <row r="1577" spans="1:14" x14ac:dyDescent="0.35">
      <c r="A1577" t="s">
        <v>1566</v>
      </c>
      <c r="B1577" t="s">
        <v>1912</v>
      </c>
      <c r="C1577" t="s">
        <v>1941</v>
      </c>
      <c r="D1577" t="s">
        <v>2116</v>
      </c>
      <c r="E1577" s="44">
        <v>497.94461059570313</v>
      </c>
      <c r="F1577" s="44">
        <v>1224.197021484375</v>
      </c>
      <c r="G1577" s="44">
        <v>99.09539794921875</v>
      </c>
      <c r="H1577" s="44">
        <v>50.605972290039063</v>
      </c>
      <c r="I1577" s="44">
        <v>2.4525852203369141</v>
      </c>
      <c r="J1577" s="44">
        <v>30.631094160619398</v>
      </c>
      <c r="K1577" s="44">
        <v>1996.373882878411</v>
      </c>
      <c r="L1577" s="44">
        <v>13457.267133357067</v>
      </c>
      <c r="M1577" s="44">
        <v>1415.0458984375</v>
      </c>
      <c r="N1577" s="44">
        <v>91.447134420916655</v>
      </c>
    </row>
    <row r="1578" spans="1:14" x14ac:dyDescent="0.35">
      <c r="A1578" t="s">
        <v>1567</v>
      </c>
      <c r="B1578" t="s">
        <v>1913</v>
      </c>
      <c r="C1578" t="s">
        <v>1933</v>
      </c>
      <c r="D1578" t="s">
        <v>2117</v>
      </c>
      <c r="E1578" s="44">
        <v>1.529078483581543</v>
      </c>
      <c r="F1578" s="44">
        <v>0.16308107972145081</v>
      </c>
      <c r="G1578" s="44">
        <v>5.9568215161561966E-2</v>
      </c>
      <c r="H1578" s="44">
        <v>0.45660847425460815</v>
      </c>
      <c r="I1578" s="44">
        <v>0</v>
      </c>
      <c r="J1578" s="44">
        <v>4.7416509992533342</v>
      </c>
      <c r="K1578" s="44">
        <v>7.7795165240270645</v>
      </c>
      <c r="L1578" s="44">
        <v>22.583157894736843</v>
      </c>
      <c r="M1578" s="44">
        <v>5.0872106552124023</v>
      </c>
      <c r="N1578" s="44">
        <v>0.82952940989030743</v>
      </c>
    </row>
    <row r="1579" spans="1:14" x14ac:dyDescent="0.35">
      <c r="A1579" t="s">
        <v>1568</v>
      </c>
      <c r="B1579" t="s">
        <v>1913</v>
      </c>
      <c r="C1579" t="s">
        <v>1934</v>
      </c>
      <c r="D1579" t="s">
        <v>2117</v>
      </c>
      <c r="E1579" s="44">
        <v>1.7359058856964111</v>
      </c>
      <c r="F1579" s="44">
        <v>0.18483175337314606</v>
      </c>
      <c r="G1579" s="44">
        <v>6.781507283449173E-2</v>
      </c>
      <c r="H1579" s="44">
        <v>0.40570136904716492</v>
      </c>
      <c r="I1579" s="44">
        <v>0</v>
      </c>
      <c r="J1579" s="44">
        <v>5.9154601505486095</v>
      </c>
      <c r="K1579" s="44">
        <v>9.4334971318526488</v>
      </c>
      <c r="L1579" s="44">
        <v>29.233333333333331</v>
      </c>
      <c r="M1579" s="44">
        <v>5.1740608215332031</v>
      </c>
      <c r="N1579" s="44">
        <v>1.1237830121115344</v>
      </c>
    </row>
    <row r="1580" spans="1:14" x14ac:dyDescent="0.35">
      <c r="A1580" t="s">
        <v>1569</v>
      </c>
      <c r="B1580" t="s">
        <v>1913</v>
      </c>
      <c r="C1580" t="s">
        <v>1935</v>
      </c>
      <c r="D1580" t="s">
        <v>2117</v>
      </c>
      <c r="E1580" s="44">
        <v>1.8419405221939087</v>
      </c>
      <c r="F1580" s="44">
        <v>0.19437164068222046</v>
      </c>
      <c r="G1580" s="44">
        <v>7.0524133741855621E-2</v>
      </c>
      <c r="H1580" s="44">
        <v>0.32575470209121704</v>
      </c>
      <c r="I1580" s="44">
        <v>0</v>
      </c>
      <c r="J1580" s="44">
        <v>6.7297590120544752</v>
      </c>
      <c r="K1580" s="44">
        <v>11.212684065098216</v>
      </c>
      <c r="L1580" s="44">
        <v>35.164280701754386</v>
      </c>
      <c r="M1580" s="44">
        <v>5.2678394317626953</v>
      </c>
      <c r="N1580" s="44">
        <v>2.050334091587442</v>
      </c>
    </row>
    <row r="1581" spans="1:14" x14ac:dyDescent="0.35">
      <c r="A1581" t="s">
        <v>1570</v>
      </c>
      <c r="B1581" t="s">
        <v>1913</v>
      </c>
      <c r="C1581" t="s">
        <v>1936</v>
      </c>
      <c r="D1581" t="s">
        <v>2117</v>
      </c>
      <c r="E1581" s="44">
        <v>1.9688066244125366</v>
      </c>
      <c r="F1581" s="44">
        <v>0.22506433725357056</v>
      </c>
      <c r="G1581" s="44">
        <v>8.5510209202766418E-2</v>
      </c>
      <c r="H1581" s="44">
        <v>0.2986016571521759</v>
      </c>
      <c r="I1581" s="44">
        <v>0</v>
      </c>
      <c r="J1581" s="44">
        <v>5.8881141864118023</v>
      </c>
      <c r="K1581" s="44">
        <v>9.9568305856123551</v>
      </c>
      <c r="L1581" s="44">
        <v>39.197543859649123</v>
      </c>
      <c r="M1581" s="44">
        <v>5.3662762641906738</v>
      </c>
      <c r="N1581" s="44">
        <v>1.4907334966736974</v>
      </c>
    </row>
    <row r="1582" spans="1:14" x14ac:dyDescent="0.35">
      <c r="A1582" t="s">
        <v>1571</v>
      </c>
      <c r="B1582" t="s">
        <v>1913</v>
      </c>
      <c r="C1582" t="s">
        <v>1937</v>
      </c>
      <c r="D1582" t="s">
        <v>2117</v>
      </c>
      <c r="E1582" s="44">
        <v>2.0914652347564697</v>
      </c>
      <c r="F1582" s="44">
        <v>0.26819193363189697</v>
      </c>
      <c r="G1582" s="44">
        <v>0.10925886780023575</v>
      </c>
      <c r="H1582" s="44">
        <v>0.27803626656532288</v>
      </c>
      <c r="I1582" s="44">
        <v>0</v>
      </c>
      <c r="J1582" s="44">
        <v>4.5643824805881392</v>
      </c>
      <c r="K1582" s="44">
        <v>8.7963556313913234</v>
      </c>
      <c r="L1582" s="44">
        <v>43.524210526315791</v>
      </c>
      <c r="M1582" s="44">
        <v>5.4662413597106934</v>
      </c>
      <c r="N1582" s="44">
        <v>1.4850206170812603</v>
      </c>
    </row>
    <row r="1583" spans="1:14" x14ac:dyDescent="0.35">
      <c r="A1583" t="s">
        <v>1572</v>
      </c>
      <c r="B1583" t="s">
        <v>1913</v>
      </c>
      <c r="C1583" t="s">
        <v>1938</v>
      </c>
      <c r="D1583" t="s">
        <v>2117</v>
      </c>
      <c r="E1583" s="44">
        <v>2.2397394180297852</v>
      </c>
      <c r="F1583" s="44">
        <v>0.28801697492599487</v>
      </c>
      <c r="G1583" s="44">
        <v>0.11797397583723068</v>
      </c>
      <c r="H1583" s="44">
        <v>0.2049737274646759</v>
      </c>
      <c r="I1583" s="44">
        <v>0</v>
      </c>
      <c r="J1583" s="44">
        <v>3.6361619291852998</v>
      </c>
      <c r="K1583" s="44">
        <v>7.6610496849398455</v>
      </c>
      <c r="L1583" s="44">
        <v>35.79962857142857</v>
      </c>
      <c r="M1583" s="44">
        <v>5.5652837753295898</v>
      </c>
      <c r="N1583" s="44">
        <v>1.1741835626393113</v>
      </c>
    </row>
    <row r="1584" spans="1:14" x14ac:dyDescent="0.35">
      <c r="A1584" t="s">
        <v>1573</v>
      </c>
      <c r="B1584" t="s">
        <v>1913</v>
      </c>
      <c r="C1584" t="s">
        <v>1939</v>
      </c>
      <c r="D1584" t="s">
        <v>2117</v>
      </c>
      <c r="E1584" s="44">
        <v>2.399726390838623</v>
      </c>
      <c r="F1584" s="44">
        <v>0.31219965219497681</v>
      </c>
      <c r="G1584" s="44">
        <v>0.12844765186309814</v>
      </c>
      <c r="H1584" s="44">
        <v>0.22317118942737579</v>
      </c>
      <c r="I1584" s="44">
        <v>0</v>
      </c>
      <c r="J1584" s="44">
        <v>2.9431064999641343</v>
      </c>
      <c r="K1584" s="44">
        <v>6.8868563174226587</v>
      </c>
      <c r="L1584" s="44">
        <v>36.18</v>
      </c>
      <c r="M1584" s="44">
        <v>5.6625432968139648</v>
      </c>
      <c r="N1584" s="44">
        <v>0.88020506724490133</v>
      </c>
    </row>
    <row r="1585" spans="1:14" x14ac:dyDescent="0.35">
      <c r="A1585" t="s">
        <v>1574</v>
      </c>
      <c r="B1585" t="s">
        <v>1913</v>
      </c>
      <c r="C1585" t="s">
        <v>1940</v>
      </c>
      <c r="D1585" t="s">
        <v>2117</v>
      </c>
      <c r="E1585" s="44">
        <v>2.652616024017334</v>
      </c>
      <c r="F1585" s="44">
        <v>0.34708720445632935</v>
      </c>
      <c r="G1585" s="44">
        <v>0.14251267910003662</v>
      </c>
      <c r="H1585" s="44">
        <v>0.24760846793651581</v>
      </c>
      <c r="I1585" s="44">
        <v>0</v>
      </c>
      <c r="J1585" s="44">
        <v>3.0506935582592236</v>
      </c>
      <c r="K1585" s="44">
        <v>7.5324007062809244</v>
      </c>
      <c r="L1585" s="44">
        <v>37.926257142857139</v>
      </c>
      <c r="M1585" s="44">
        <v>5.7580742835998535</v>
      </c>
      <c r="N1585" s="44">
        <v>1.0918829960289029</v>
      </c>
    </row>
    <row r="1586" spans="1:14" x14ac:dyDescent="0.35">
      <c r="A1586" t="s">
        <v>1575</v>
      </c>
      <c r="B1586" t="s">
        <v>1913</v>
      </c>
      <c r="C1586" t="s">
        <v>1941</v>
      </c>
      <c r="D1586" t="s">
        <v>2117</v>
      </c>
      <c r="E1586" s="44">
        <v>2.9447588920593262</v>
      </c>
      <c r="F1586" s="44">
        <v>0.38627779483795166</v>
      </c>
      <c r="G1586" s="44">
        <v>0.15828973054885864</v>
      </c>
      <c r="H1586" s="44">
        <v>0.27502027153968811</v>
      </c>
      <c r="I1586" s="44">
        <v>0</v>
      </c>
      <c r="J1586" s="44">
        <v>3.1119020447131227</v>
      </c>
      <c r="K1586" s="44">
        <v>8.2595530046550358</v>
      </c>
      <c r="L1586" s="44">
        <v>42.764039216173714</v>
      </c>
      <c r="M1586" s="44">
        <v>5.851466178894043</v>
      </c>
      <c r="N1586" s="44">
        <v>1.3833043603630557</v>
      </c>
    </row>
    <row r="1587" spans="1:14" x14ac:dyDescent="0.35">
      <c r="A1587" t="s">
        <v>1576</v>
      </c>
      <c r="B1587" t="s">
        <v>1914</v>
      </c>
      <c r="C1587" t="s">
        <v>1933</v>
      </c>
      <c r="D1587" t="s">
        <v>2118</v>
      </c>
      <c r="E1587" s="44">
        <v>9.6363306045532227</v>
      </c>
      <c r="F1587" s="44">
        <v>48.656967163085938</v>
      </c>
      <c r="G1587" s="44">
        <v>0</v>
      </c>
      <c r="H1587" s="44">
        <v>0</v>
      </c>
      <c r="I1587" s="44">
        <v>0</v>
      </c>
      <c r="J1587" s="44">
        <v>7.6704534295075639</v>
      </c>
      <c r="K1587" s="44">
        <v>66.408736935884022</v>
      </c>
      <c r="L1587" s="44">
        <v>136.01093310244329</v>
      </c>
      <c r="M1587" s="44">
        <v>45.792499542236328</v>
      </c>
      <c r="N1587" s="44">
        <v>0.44498669241161792</v>
      </c>
    </row>
    <row r="1588" spans="1:14" x14ac:dyDescent="0.35">
      <c r="A1588" t="s">
        <v>1577</v>
      </c>
      <c r="B1588" t="s">
        <v>1914</v>
      </c>
      <c r="C1588" t="s">
        <v>1934</v>
      </c>
      <c r="D1588" t="s">
        <v>2118</v>
      </c>
      <c r="E1588" s="44">
        <v>10.765846252441406</v>
      </c>
      <c r="F1588" s="44">
        <v>55.546714782714844</v>
      </c>
      <c r="G1588" s="44">
        <v>9.5761150121688843E-2</v>
      </c>
      <c r="H1588" s="44">
        <v>1.519679069519043</v>
      </c>
      <c r="I1588" s="44">
        <v>0.18107186257839203</v>
      </c>
      <c r="J1588" s="44">
        <v>9.3493867785864246</v>
      </c>
      <c r="K1588" s="44">
        <v>83.109643657249109</v>
      </c>
      <c r="L1588" s="44">
        <v>163.16059894772798</v>
      </c>
      <c r="M1588" s="44">
        <v>45.576301574707031</v>
      </c>
      <c r="N1588" s="44">
        <v>5.6511870544439375</v>
      </c>
    </row>
    <row r="1589" spans="1:14" x14ac:dyDescent="0.35">
      <c r="A1589" t="s">
        <v>1578</v>
      </c>
      <c r="B1589" t="s">
        <v>1914</v>
      </c>
      <c r="C1589" t="s">
        <v>1935</v>
      </c>
      <c r="D1589" t="s">
        <v>2118</v>
      </c>
      <c r="E1589" s="44">
        <v>10.476198196411133</v>
      </c>
      <c r="F1589" s="44">
        <v>57.056869506835938</v>
      </c>
      <c r="G1589" s="44">
        <v>4.539964348077774E-2</v>
      </c>
      <c r="H1589" s="44">
        <v>0.64796364307403564</v>
      </c>
      <c r="I1589" s="44">
        <v>0.12271972000598907</v>
      </c>
      <c r="J1589" s="44">
        <v>13.994839635399998</v>
      </c>
      <c r="K1589" s="44">
        <v>88.321071358178969</v>
      </c>
      <c r="L1589" s="44">
        <v>175.70732427323233</v>
      </c>
      <c r="M1589" s="44">
        <v>45.349330902099609</v>
      </c>
      <c r="N1589" s="44">
        <v>5.9770801114508458</v>
      </c>
    </row>
    <row r="1590" spans="1:14" x14ac:dyDescent="0.35">
      <c r="A1590" t="s">
        <v>1579</v>
      </c>
      <c r="B1590" t="s">
        <v>1914</v>
      </c>
      <c r="C1590" t="s">
        <v>1936</v>
      </c>
      <c r="D1590" t="s">
        <v>2118</v>
      </c>
      <c r="E1590" s="44">
        <v>10.247664451599121</v>
      </c>
      <c r="F1590" s="44">
        <v>56.571517944335938</v>
      </c>
      <c r="G1590" s="44">
        <v>3.0862979590892792E-2</v>
      </c>
      <c r="H1590" s="44">
        <v>0.37310048937797546</v>
      </c>
      <c r="I1590" s="44">
        <v>0.11739412695169449</v>
      </c>
      <c r="J1590" s="44">
        <v>9.3670175965312872</v>
      </c>
      <c r="K1590" s="44">
        <v>82.38950435998774</v>
      </c>
      <c r="L1590" s="44">
        <v>179.57178022832815</v>
      </c>
      <c r="M1590" s="44">
        <v>45.115779876708984</v>
      </c>
      <c r="N1590" s="44">
        <v>5.6819487385541123</v>
      </c>
    </row>
    <row r="1591" spans="1:14" x14ac:dyDescent="0.35">
      <c r="A1591" t="s">
        <v>1580</v>
      </c>
      <c r="B1591" t="s">
        <v>1914</v>
      </c>
      <c r="C1591" t="s">
        <v>1937</v>
      </c>
      <c r="D1591" t="s">
        <v>2118</v>
      </c>
      <c r="E1591" s="44">
        <v>9.07415771484375</v>
      </c>
      <c r="F1591" s="44">
        <v>49.283424377441406</v>
      </c>
      <c r="G1591" s="44">
        <v>3.1278196722269058E-2</v>
      </c>
      <c r="H1591" s="44">
        <v>0.40407124161720276</v>
      </c>
      <c r="I1591" s="44">
        <v>0.10346711426973343</v>
      </c>
      <c r="J1591" s="44">
        <v>6.291512858026973</v>
      </c>
      <c r="K1591" s="44">
        <v>69.9338674259524</v>
      </c>
      <c r="L1591" s="44">
        <v>132.34342628854455</v>
      </c>
      <c r="M1591" s="44">
        <v>44.8834228515625</v>
      </c>
      <c r="N1591" s="44">
        <v>4.7459579309625326</v>
      </c>
    </row>
    <row r="1592" spans="1:14" x14ac:dyDescent="0.35">
      <c r="A1592" t="s">
        <v>1581</v>
      </c>
      <c r="B1592" t="s">
        <v>1914</v>
      </c>
      <c r="C1592" t="s">
        <v>1938</v>
      </c>
      <c r="D1592" t="s">
        <v>2118</v>
      </c>
      <c r="E1592" s="44">
        <v>7.8094501495361328</v>
      </c>
      <c r="F1592" s="44">
        <v>42.631294250488281</v>
      </c>
      <c r="G1592" s="44">
        <v>3.7555888295173645E-2</v>
      </c>
      <c r="H1592" s="44">
        <v>0.50790107250213623</v>
      </c>
      <c r="I1592" s="44">
        <v>0.11051472276449203</v>
      </c>
      <c r="J1592" s="44">
        <v>6.0594086725308998</v>
      </c>
      <c r="K1592" s="44">
        <v>60.622392430993827</v>
      </c>
      <c r="L1592" s="44">
        <v>90.939336482343947</v>
      </c>
      <c r="M1592" s="44">
        <v>44.657703399658203</v>
      </c>
      <c r="N1592" s="44">
        <v>3.4662697386875365</v>
      </c>
    </row>
    <row r="1593" spans="1:14" x14ac:dyDescent="0.35">
      <c r="A1593" t="s">
        <v>1582</v>
      </c>
      <c r="B1593" t="s">
        <v>1914</v>
      </c>
      <c r="C1593" t="s">
        <v>1939</v>
      </c>
      <c r="D1593" t="s">
        <v>2118</v>
      </c>
      <c r="E1593" s="44">
        <v>9.5050468444824219</v>
      </c>
      <c r="F1593" s="44">
        <v>45.527168273925781</v>
      </c>
      <c r="G1593" s="44">
        <v>5.5860072374343872E-2</v>
      </c>
      <c r="H1593" s="44">
        <v>0.7959892749786377</v>
      </c>
      <c r="I1593" s="44">
        <v>0.14354109764099121</v>
      </c>
      <c r="J1593" s="44">
        <v>3.592988928</v>
      </c>
      <c r="K1593" s="44">
        <v>62.237937859469547</v>
      </c>
      <c r="L1593" s="44">
        <v>93.348893105030584</v>
      </c>
      <c r="M1593" s="44">
        <v>44.438625335693359</v>
      </c>
      <c r="N1593" s="44">
        <v>2.6173457820554873</v>
      </c>
    </row>
    <row r="1594" spans="1:14" x14ac:dyDescent="0.35">
      <c r="A1594" t="s">
        <v>1583</v>
      </c>
      <c r="B1594" t="s">
        <v>1914</v>
      </c>
      <c r="C1594" t="s">
        <v>1940</v>
      </c>
      <c r="D1594" t="s">
        <v>2118</v>
      </c>
      <c r="E1594" s="44">
        <v>10.360567092895508</v>
      </c>
      <c r="F1594" s="44">
        <v>48.471199035644531</v>
      </c>
      <c r="G1594" s="44">
        <v>6.3288852572441101E-2</v>
      </c>
      <c r="H1594" s="44">
        <v>0.92454355955123901</v>
      </c>
      <c r="I1594" s="44">
        <v>0.15096639096736908</v>
      </c>
      <c r="J1594" s="44">
        <v>3.6580559086863813</v>
      </c>
      <c r="K1594" s="44">
        <v>66.642120140560209</v>
      </c>
      <c r="L1594" s="44">
        <v>112.12823311434856</v>
      </c>
      <c r="M1594" s="44">
        <v>44.222946166992188</v>
      </c>
      <c r="N1594" s="44">
        <v>3.0134984359753929</v>
      </c>
    </row>
    <row r="1595" spans="1:14" x14ac:dyDescent="0.35">
      <c r="A1595" t="s">
        <v>1584</v>
      </c>
      <c r="B1595" t="s">
        <v>1914</v>
      </c>
      <c r="C1595" t="s">
        <v>1941</v>
      </c>
      <c r="D1595" t="s">
        <v>2118</v>
      </c>
      <c r="E1595" s="44">
        <v>11.405263900756836</v>
      </c>
      <c r="F1595" s="44">
        <v>52.361953735351563</v>
      </c>
      <c r="G1595" s="44">
        <v>7.284700870513916E-2</v>
      </c>
      <c r="H1595" s="44">
        <v>1.0787471532821655</v>
      </c>
      <c r="I1595" s="44">
        <v>0.16627562046051025</v>
      </c>
      <c r="J1595" s="44">
        <v>3.740376769405465</v>
      </c>
      <c r="K1595" s="44">
        <v>72.389957211142359</v>
      </c>
      <c r="L1595" s="44">
        <v>126.39013929448673</v>
      </c>
      <c r="M1595" s="44">
        <v>44.00921630859375</v>
      </c>
      <c r="N1595" s="44">
        <v>3.5644898045298703</v>
      </c>
    </row>
    <row r="1596" spans="1:14" x14ac:dyDescent="0.35">
      <c r="A1596" t="s">
        <v>1585</v>
      </c>
      <c r="B1596" t="s">
        <v>1915</v>
      </c>
      <c r="C1596" t="s">
        <v>1933</v>
      </c>
      <c r="D1596" t="s">
        <v>2119</v>
      </c>
      <c r="E1596" s="44">
        <v>3.4457302093505859</v>
      </c>
      <c r="F1596" s="44">
        <v>0.3268314003944397</v>
      </c>
      <c r="G1596" s="44">
        <v>3.0498141422867775E-2</v>
      </c>
      <c r="H1596" s="44">
        <v>0.64094036817550659</v>
      </c>
      <c r="I1596" s="44">
        <v>5.043024430051446E-4</v>
      </c>
      <c r="J1596" s="44">
        <v>12.021565015269871</v>
      </c>
      <c r="K1596" s="44">
        <v>16.579682174885622</v>
      </c>
      <c r="L1596" s="44">
        <v>38.986460888851369</v>
      </c>
      <c r="M1596" s="44">
        <v>28.606290817260742</v>
      </c>
      <c r="N1596" s="44">
        <v>0.11361289859890533</v>
      </c>
    </row>
    <row r="1597" spans="1:14" x14ac:dyDescent="0.35">
      <c r="A1597" t="s">
        <v>1586</v>
      </c>
      <c r="B1597" t="s">
        <v>1915</v>
      </c>
      <c r="C1597" t="s">
        <v>1934</v>
      </c>
      <c r="D1597" t="s">
        <v>2119</v>
      </c>
      <c r="E1597" s="44">
        <v>3.9265155792236328</v>
      </c>
      <c r="F1597" s="44">
        <v>0.36811092495918274</v>
      </c>
      <c r="G1597" s="44">
        <v>4.2674385011196136E-2</v>
      </c>
      <c r="H1597" s="44">
        <v>0.58089751005172729</v>
      </c>
      <c r="I1597" s="44">
        <v>2.3570300545543432E-3</v>
      </c>
      <c r="J1597" s="44">
        <v>12.206016008011163</v>
      </c>
      <c r="K1597" s="44">
        <v>20.751724617294904</v>
      </c>
      <c r="L1597" s="44">
        <v>45.941447609215217</v>
      </c>
      <c r="M1597" s="44">
        <v>29.068225860595703</v>
      </c>
      <c r="N1597" s="44">
        <v>3.6251530177004891</v>
      </c>
    </row>
    <row r="1598" spans="1:14" x14ac:dyDescent="0.35">
      <c r="A1598" t="s">
        <v>1587</v>
      </c>
      <c r="B1598" t="s">
        <v>1915</v>
      </c>
      <c r="C1598" t="s">
        <v>1935</v>
      </c>
      <c r="D1598" t="s">
        <v>2119</v>
      </c>
      <c r="E1598" s="44">
        <v>4.1752514839172363</v>
      </c>
      <c r="F1598" s="44">
        <v>0.40134626626968384</v>
      </c>
      <c r="G1598" s="44">
        <v>5.4818551987409592E-2</v>
      </c>
      <c r="H1598" s="44">
        <v>0.54677069187164307</v>
      </c>
      <c r="I1598" s="44">
        <v>4.6116816811263561E-3</v>
      </c>
      <c r="J1598" s="44">
        <v>13.167461907904004</v>
      </c>
      <c r="K1598" s="44">
        <v>22.352533115903778</v>
      </c>
      <c r="L1598" s="44">
        <v>51.823652968318349</v>
      </c>
      <c r="M1598" s="44">
        <v>29.540821075439453</v>
      </c>
      <c r="N1598" s="44">
        <v>4.0022728223796573</v>
      </c>
    </row>
    <row r="1599" spans="1:14" x14ac:dyDescent="0.35">
      <c r="A1599" t="s">
        <v>1588</v>
      </c>
      <c r="B1599" t="s">
        <v>1915</v>
      </c>
      <c r="C1599" t="s">
        <v>1936</v>
      </c>
      <c r="D1599" t="s">
        <v>2119</v>
      </c>
      <c r="E1599" s="44">
        <v>3.8432068824768066</v>
      </c>
      <c r="F1599" s="44">
        <v>0.44836699962615967</v>
      </c>
      <c r="G1599" s="44">
        <v>6.388188898563385E-2</v>
      </c>
      <c r="H1599" s="44">
        <v>0.50030773878097534</v>
      </c>
      <c r="I1599" s="44">
        <v>7.3517598211765289E-3</v>
      </c>
      <c r="J1599" s="44">
        <v>10.579915183700793</v>
      </c>
      <c r="K1599" s="44">
        <v>18.835979514809306</v>
      </c>
      <c r="L1599" s="44">
        <v>57.700116049664544</v>
      </c>
      <c r="M1599" s="44">
        <v>30.019729614257813</v>
      </c>
      <c r="N1599" s="44">
        <v>3.392949020439568</v>
      </c>
    </row>
    <row r="1600" spans="1:14" x14ac:dyDescent="0.35">
      <c r="A1600" t="s">
        <v>1589</v>
      </c>
      <c r="B1600" t="s">
        <v>1915</v>
      </c>
      <c r="C1600" t="s">
        <v>1937</v>
      </c>
      <c r="D1600" t="s">
        <v>2119</v>
      </c>
      <c r="E1600" s="44">
        <v>4.0481967926025391</v>
      </c>
      <c r="F1600" s="44">
        <v>0.49479451775550842</v>
      </c>
      <c r="G1600" s="44">
        <v>7.244398444890976E-2</v>
      </c>
      <c r="H1600" s="44">
        <v>0.47223326563835144</v>
      </c>
      <c r="I1600" s="44">
        <v>9.098375216126442E-3</v>
      </c>
      <c r="J1600" s="44">
        <v>8.4964263254211811</v>
      </c>
      <c r="K1600" s="44">
        <v>16.844753611921124</v>
      </c>
      <c r="L1600" s="44">
        <v>63.113199790555079</v>
      </c>
      <c r="M1600" s="44">
        <v>30.499614715576172</v>
      </c>
      <c r="N1600" s="44">
        <v>3.251560337799992</v>
      </c>
    </row>
    <row r="1601" spans="1:14" x14ac:dyDescent="0.35">
      <c r="A1601" t="s">
        <v>1590</v>
      </c>
      <c r="B1601" t="s">
        <v>1915</v>
      </c>
      <c r="C1601" t="s">
        <v>1938</v>
      </c>
      <c r="D1601" t="s">
        <v>2119</v>
      </c>
      <c r="E1601" s="44">
        <v>3.6249475479125977</v>
      </c>
      <c r="F1601" s="44">
        <v>0.3840043842792511</v>
      </c>
      <c r="G1601" s="44">
        <v>5.0963208079338074E-2</v>
      </c>
      <c r="H1601" s="44">
        <v>0.29299131035804749</v>
      </c>
      <c r="I1601" s="44">
        <v>3.0426215380430222E-3</v>
      </c>
      <c r="J1601" s="44">
        <v>6.0788215716720302</v>
      </c>
      <c r="K1601" s="44">
        <v>12.749355547376673</v>
      </c>
      <c r="L1601" s="44">
        <v>66.489280185758517</v>
      </c>
      <c r="M1601" s="44">
        <v>30.976018905639648</v>
      </c>
      <c r="N1601" s="44">
        <v>2.3145845738491744</v>
      </c>
    </row>
    <row r="1602" spans="1:14" x14ac:dyDescent="0.35">
      <c r="A1602" t="s">
        <v>1591</v>
      </c>
      <c r="B1602" t="s">
        <v>1915</v>
      </c>
      <c r="C1602" t="s">
        <v>1939</v>
      </c>
      <c r="D1602" t="s">
        <v>2119</v>
      </c>
      <c r="E1602" s="44">
        <v>4.5317096710205078</v>
      </c>
      <c r="F1602" s="44">
        <v>0.44615128636360168</v>
      </c>
      <c r="G1602" s="44">
        <v>5.3475983440876007E-2</v>
      </c>
      <c r="H1602" s="44">
        <v>0.30429655313491821</v>
      </c>
      <c r="I1602" s="44">
        <v>4.6137142926454544E-3</v>
      </c>
      <c r="J1602" s="44">
        <v>4.4779404160000009</v>
      </c>
      <c r="K1602" s="44">
        <v>11.879840074707602</v>
      </c>
      <c r="L1602" s="44">
        <v>67.069351783978036</v>
      </c>
      <c r="M1602" s="44">
        <v>31.446792602539063</v>
      </c>
      <c r="N1602" s="44">
        <v>2.0616525044717608</v>
      </c>
    </row>
    <row r="1603" spans="1:14" x14ac:dyDescent="0.35">
      <c r="A1603" t="s">
        <v>1592</v>
      </c>
      <c r="B1603" t="s">
        <v>1915</v>
      </c>
      <c r="C1603" t="s">
        <v>1940</v>
      </c>
      <c r="D1603" t="s">
        <v>2119</v>
      </c>
      <c r="E1603" s="44">
        <v>5.0094666481018066</v>
      </c>
      <c r="F1603" s="44">
        <v>0.5047871470451355</v>
      </c>
      <c r="G1603" s="44">
        <v>6.9039233028888702E-2</v>
      </c>
      <c r="H1603" s="44">
        <v>0.39335319399833679</v>
      </c>
      <c r="I1603" s="44">
        <v>5.7318187318742275E-3</v>
      </c>
      <c r="J1603" s="44">
        <v>4.6009966075077973</v>
      </c>
      <c r="K1603" s="44">
        <v>13.091404432481541</v>
      </c>
      <c r="L1603" s="44">
        <v>48.826278178476457</v>
      </c>
      <c r="M1603" s="44">
        <v>31.910640716552734</v>
      </c>
      <c r="N1603" s="44">
        <v>2.5080302958294567</v>
      </c>
    </row>
    <row r="1604" spans="1:14" x14ac:dyDescent="0.35">
      <c r="A1604" t="s">
        <v>1593</v>
      </c>
      <c r="B1604" t="s">
        <v>1915</v>
      </c>
      <c r="C1604" t="s">
        <v>1941</v>
      </c>
      <c r="D1604" t="s">
        <v>2119</v>
      </c>
      <c r="E1604" s="44">
        <v>5.5403804779052734</v>
      </c>
      <c r="F1604" s="44">
        <v>0.56077748537063599</v>
      </c>
      <c r="G1604" s="44">
        <v>8.6199566721916199E-2</v>
      </c>
      <c r="H1604" s="44">
        <v>0.49234834313392639</v>
      </c>
      <c r="I1604" s="44">
        <v>6.6029168665409088E-3</v>
      </c>
      <c r="J1604" s="44">
        <v>4.7082182879879371</v>
      </c>
      <c r="K1604" s="44">
        <v>14.505748390926477</v>
      </c>
      <c r="L1604" s="44">
        <v>43.303238304011003</v>
      </c>
      <c r="M1604" s="44">
        <v>32.364986419677734</v>
      </c>
      <c r="N1604" s="44">
        <v>3.1112212421597327</v>
      </c>
    </row>
    <row r="1605" spans="1:14" x14ac:dyDescent="0.35">
      <c r="A1605" t="s">
        <v>1594</v>
      </c>
      <c r="B1605" t="s">
        <v>1916</v>
      </c>
      <c r="C1605" t="s">
        <v>1933</v>
      </c>
      <c r="D1605" t="s">
        <v>2120</v>
      </c>
      <c r="E1605" s="44">
        <v>3.3427636623382568</v>
      </c>
      <c r="F1605" s="44">
        <v>12.277676582336426</v>
      </c>
      <c r="G1605" s="44">
        <v>7.0204250514507294E-2</v>
      </c>
      <c r="H1605" s="44">
        <v>4.0689334273338318E-2</v>
      </c>
      <c r="I1605" s="44">
        <v>1.6169587150216103E-2</v>
      </c>
      <c r="J1605" s="44">
        <v>0</v>
      </c>
      <c r="K1605" s="44">
        <v>16.189007262709218</v>
      </c>
      <c r="L1605" s="44">
        <v>207.47785791891928</v>
      </c>
      <c r="M1605" s="44">
        <v>10.536286354064941</v>
      </c>
      <c r="N1605" s="44">
        <v>0.44150398206956964</v>
      </c>
    </row>
    <row r="1606" spans="1:14" x14ac:dyDescent="0.35">
      <c r="A1606" t="s">
        <v>1595</v>
      </c>
      <c r="B1606" t="s">
        <v>1916</v>
      </c>
      <c r="C1606" t="s">
        <v>1934</v>
      </c>
      <c r="D1606" t="s">
        <v>2120</v>
      </c>
      <c r="E1606" s="44">
        <v>3.2813923358917236</v>
      </c>
      <c r="F1606" s="44">
        <v>11.432895660400391</v>
      </c>
      <c r="G1606" s="44">
        <v>9.6756564453244209E-3</v>
      </c>
      <c r="H1606" s="44">
        <v>4.5487103052437305E-3</v>
      </c>
      <c r="I1606" s="44">
        <v>2.1200482733547688E-3</v>
      </c>
      <c r="J1606" s="44">
        <v>0</v>
      </c>
      <c r="K1606" s="44">
        <v>15.182182453267654</v>
      </c>
      <c r="L1606" s="44">
        <v>227.94834966635386</v>
      </c>
      <c r="M1606" s="44">
        <v>10.56871509552002</v>
      </c>
      <c r="N1606" s="44">
        <v>0.45154967128523182</v>
      </c>
    </row>
    <row r="1607" spans="1:14" x14ac:dyDescent="0.35">
      <c r="A1607" t="s">
        <v>1596</v>
      </c>
      <c r="B1607" t="s">
        <v>1916</v>
      </c>
      <c r="C1607" t="s">
        <v>1935</v>
      </c>
      <c r="D1607" t="s">
        <v>2120</v>
      </c>
      <c r="E1607" s="44">
        <v>3.3184146881103516</v>
      </c>
      <c r="F1607" s="44">
        <v>10.42294979095459</v>
      </c>
      <c r="G1607" s="44">
        <v>0.160220667719841</v>
      </c>
      <c r="H1607" s="44">
        <v>5.9921730309724808E-2</v>
      </c>
      <c r="I1607" s="44">
        <v>3.3528968691825867E-2</v>
      </c>
      <c r="J1607" s="44">
        <v>0</v>
      </c>
      <c r="K1607" s="44">
        <v>14.505498159764429</v>
      </c>
      <c r="L1607" s="44">
        <v>207.3764270208147</v>
      </c>
      <c r="M1607" s="44">
        <v>10.58675479888916</v>
      </c>
      <c r="N1607" s="44">
        <v>0.51046203458132311</v>
      </c>
    </row>
    <row r="1608" spans="1:14" x14ac:dyDescent="0.35">
      <c r="A1608" t="s">
        <v>1597</v>
      </c>
      <c r="B1608" t="s">
        <v>1916</v>
      </c>
      <c r="C1608" t="s">
        <v>1936</v>
      </c>
      <c r="D1608" t="s">
        <v>2120</v>
      </c>
      <c r="E1608" s="44">
        <v>3.4134454727172852</v>
      </c>
      <c r="F1608" s="44">
        <v>9.8006210327148438</v>
      </c>
      <c r="G1608" s="44">
        <v>0.17860856652259827</v>
      </c>
      <c r="H1608" s="44">
        <v>5.1602490246295929E-2</v>
      </c>
      <c r="I1608" s="44">
        <v>3.5820700228214264E-2</v>
      </c>
      <c r="J1608" s="44">
        <v>0</v>
      </c>
      <c r="K1608" s="44">
        <v>13.997880216341834</v>
      </c>
      <c r="L1608" s="44">
        <v>209.40244499610421</v>
      </c>
      <c r="M1608" s="44">
        <v>10.594481468200684</v>
      </c>
      <c r="N1608" s="44">
        <v>0.51778149197659928</v>
      </c>
    </row>
    <row r="1609" spans="1:14" x14ac:dyDescent="0.35">
      <c r="A1609" t="s">
        <v>1598</v>
      </c>
      <c r="B1609" t="s">
        <v>1916</v>
      </c>
      <c r="C1609" t="s">
        <v>1937</v>
      </c>
      <c r="D1609" t="s">
        <v>2120</v>
      </c>
      <c r="E1609" s="44">
        <v>3.2959120273590088</v>
      </c>
      <c r="F1609" s="44">
        <v>8.7181739807128906</v>
      </c>
      <c r="G1609" s="44">
        <v>0.25995421409606934</v>
      </c>
      <c r="H1609" s="44">
        <v>5.5390022695064545E-2</v>
      </c>
      <c r="I1609" s="44">
        <v>5.0115954130887985E-2</v>
      </c>
      <c r="J1609" s="44">
        <v>0</v>
      </c>
      <c r="K1609" s="44">
        <v>13.024385989604232</v>
      </c>
      <c r="L1609" s="44">
        <v>207.81833072383475</v>
      </c>
      <c r="M1609" s="44">
        <v>10.598525047302246</v>
      </c>
      <c r="N1609" s="44">
        <v>0.6448398241379234</v>
      </c>
    </row>
    <row r="1610" spans="1:14" x14ac:dyDescent="0.35">
      <c r="A1610" t="s">
        <v>1599</v>
      </c>
      <c r="B1610" t="s">
        <v>1916</v>
      </c>
      <c r="C1610" t="s">
        <v>1938</v>
      </c>
      <c r="D1610" t="s">
        <v>2120</v>
      </c>
      <c r="E1610" s="44">
        <v>3.5928125381469727</v>
      </c>
      <c r="F1610" s="44">
        <v>8.6317195892333984</v>
      </c>
      <c r="G1610" s="44">
        <v>0.49483871459960938</v>
      </c>
      <c r="H1610" s="44">
        <v>7.1777775883674622E-2</v>
      </c>
      <c r="I1610" s="44">
        <v>9.1951578855514526E-2</v>
      </c>
      <c r="J1610" s="44">
        <v>0</v>
      </c>
      <c r="K1610" s="44">
        <v>13.710044305454907</v>
      </c>
      <c r="L1610" s="44">
        <v>186.82994054575946</v>
      </c>
      <c r="M1610" s="44">
        <v>10.603761672973633</v>
      </c>
      <c r="N1610" s="44">
        <v>0.82694474948566921</v>
      </c>
    </row>
    <row r="1611" spans="1:14" x14ac:dyDescent="0.35">
      <c r="A1611" t="s">
        <v>1600</v>
      </c>
      <c r="B1611" t="s">
        <v>1916</v>
      </c>
      <c r="C1611" t="s">
        <v>1939</v>
      </c>
      <c r="D1611" t="s">
        <v>2120</v>
      </c>
      <c r="E1611" s="44">
        <v>3.9193863868713379</v>
      </c>
      <c r="F1611" s="44">
        <v>9.072418212890625</v>
      </c>
      <c r="G1611" s="44">
        <v>0.57034122943878174</v>
      </c>
      <c r="H1611" s="44">
        <v>8.362242579460144E-2</v>
      </c>
      <c r="I1611" s="44">
        <v>0.10294300317764282</v>
      </c>
      <c r="J1611" s="44">
        <v>0</v>
      </c>
      <c r="K1611" s="44">
        <v>14.403964484724961</v>
      </c>
      <c r="L1611" s="44">
        <v>195.09027240272889</v>
      </c>
      <c r="M1611" s="44">
        <v>10.610946655273438</v>
      </c>
      <c r="N1611" s="44">
        <v>0.65525385240074208</v>
      </c>
    </row>
    <row r="1612" spans="1:14" x14ac:dyDescent="0.35">
      <c r="A1612" t="s">
        <v>1601</v>
      </c>
      <c r="B1612" t="s">
        <v>1916</v>
      </c>
      <c r="C1612" t="s">
        <v>1940</v>
      </c>
      <c r="D1612" t="s">
        <v>2120</v>
      </c>
      <c r="E1612" s="44">
        <v>4.2969436645507813</v>
      </c>
      <c r="F1612" s="44">
        <v>9.8678722381591797</v>
      </c>
      <c r="G1612" s="44">
        <v>0.63441306352615356</v>
      </c>
      <c r="H1612" s="44">
        <v>9.2357121407985687E-2</v>
      </c>
      <c r="I1612" s="44">
        <v>0.11675179749727249</v>
      </c>
      <c r="J1612" s="44">
        <v>0</v>
      </c>
      <c r="K1612" s="44">
        <v>15.787559777041427</v>
      </c>
      <c r="L1612" s="44">
        <v>215.82460893496301</v>
      </c>
      <c r="M1612" s="44">
        <v>10.618302345275879</v>
      </c>
      <c r="N1612" s="44">
        <v>0.77922275616740322</v>
      </c>
    </row>
    <row r="1613" spans="1:14" x14ac:dyDescent="0.35">
      <c r="A1613" t="s">
        <v>1602</v>
      </c>
      <c r="B1613" t="s">
        <v>1916</v>
      </c>
      <c r="C1613" t="s">
        <v>1941</v>
      </c>
      <c r="D1613" t="s">
        <v>2120</v>
      </c>
      <c r="E1613" s="44">
        <v>4.6663718223571777</v>
      </c>
      <c r="F1613" s="44">
        <v>10.565639495849609</v>
      </c>
      <c r="G1613" s="44">
        <v>0.5789143443107605</v>
      </c>
      <c r="H1613" s="44">
        <v>8.3973191678524017E-2</v>
      </c>
      <c r="I1613" s="44">
        <v>0.10757462680339813</v>
      </c>
      <c r="J1613" s="44">
        <v>0</v>
      </c>
      <c r="K1613" s="44">
        <v>18.265460554123589</v>
      </c>
      <c r="L1613" s="44">
        <v>244.53972939839363</v>
      </c>
      <c r="M1613" s="44">
        <v>10.625250816345215</v>
      </c>
      <c r="N1613" s="44">
        <v>2.262986722946831</v>
      </c>
    </row>
    <row r="1614" spans="1:14" x14ac:dyDescent="0.35">
      <c r="A1614" t="s">
        <v>1603</v>
      </c>
      <c r="B1614" t="s">
        <v>1917</v>
      </c>
      <c r="C1614" t="s">
        <v>1933</v>
      </c>
      <c r="D1614" t="s">
        <v>2121</v>
      </c>
      <c r="E1614" s="44">
        <v>0.94483113288879395</v>
      </c>
      <c r="F1614" s="44">
        <v>1.5171936750411987</v>
      </c>
      <c r="G1614" s="44">
        <v>3.8964350096648559E-5</v>
      </c>
      <c r="H1614" s="44">
        <v>3.1252853659680113E-5</v>
      </c>
      <c r="I1614" s="44">
        <v>4.3899922275159042E-6</v>
      </c>
      <c r="J1614" s="44">
        <v>6.2361280445503734E-3</v>
      </c>
      <c r="K1614" s="44">
        <v>2.7423784663660427</v>
      </c>
      <c r="L1614" s="44">
        <v>89.667912762886743</v>
      </c>
      <c r="M1614" s="44">
        <v>5.4042940139770508</v>
      </c>
      <c r="N1614" s="44">
        <v>0.27404326300410942</v>
      </c>
    </row>
    <row r="1615" spans="1:14" x14ac:dyDescent="0.35">
      <c r="A1615" t="s">
        <v>1604</v>
      </c>
      <c r="B1615" t="s">
        <v>1917</v>
      </c>
      <c r="C1615" t="s">
        <v>1934</v>
      </c>
      <c r="D1615" t="s">
        <v>2121</v>
      </c>
      <c r="E1615" s="44">
        <v>0.92171168327331543</v>
      </c>
      <c r="F1615" s="44">
        <v>1.2964049577713013</v>
      </c>
      <c r="G1615" s="44">
        <v>0</v>
      </c>
      <c r="H1615" s="44">
        <v>0</v>
      </c>
      <c r="I1615" s="44">
        <v>0</v>
      </c>
      <c r="J1615" s="44">
        <v>0</v>
      </c>
      <c r="K1615" s="44">
        <v>2.4942114685502279</v>
      </c>
      <c r="L1615" s="44">
        <v>98.271229605076101</v>
      </c>
      <c r="M1615" s="44">
        <v>5.4098477363586426</v>
      </c>
      <c r="N1615" s="44">
        <v>0.27609470829632166</v>
      </c>
    </row>
    <row r="1616" spans="1:14" x14ac:dyDescent="0.35">
      <c r="A1616" t="s">
        <v>1605</v>
      </c>
      <c r="B1616" t="s">
        <v>1917</v>
      </c>
      <c r="C1616" t="s">
        <v>1935</v>
      </c>
      <c r="D1616" t="s">
        <v>2121</v>
      </c>
      <c r="E1616" s="44">
        <v>0.89759457111358643</v>
      </c>
      <c r="F1616" s="44">
        <v>1.0756022930145264</v>
      </c>
      <c r="G1616" s="44">
        <v>0</v>
      </c>
      <c r="H1616" s="44">
        <v>0</v>
      </c>
      <c r="I1616" s="44">
        <v>0</v>
      </c>
      <c r="J1616" s="44">
        <v>0</v>
      </c>
      <c r="K1616" s="44">
        <v>2.2694187708654203</v>
      </c>
      <c r="L1616" s="44">
        <v>93.465567060007061</v>
      </c>
      <c r="M1616" s="44">
        <v>5.4170699119567871</v>
      </c>
      <c r="N1616" s="44">
        <v>0.29622190673730753</v>
      </c>
    </row>
    <row r="1617" spans="1:14" x14ac:dyDescent="0.35">
      <c r="A1617" t="s">
        <v>1606</v>
      </c>
      <c r="B1617" t="s">
        <v>1917</v>
      </c>
      <c r="C1617" t="s">
        <v>1936</v>
      </c>
      <c r="D1617" t="s">
        <v>2121</v>
      </c>
      <c r="E1617" s="44">
        <v>0.94221162796020508</v>
      </c>
      <c r="F1617" s="44">
        <v>0.92859822511672974</v>
      </c>
      <c r="G1617" s="44">
        <v>0</v>
      </c>
      <c r="H1617" s="44">
        <v>0</v>
      </c>
      <c r="I1617" s="44">
        <v>0</v>
      </c>
      <c r="J1617" s="44">
        <v>0</v>
      </c>
      <c r="K1617" s="44">
        <v>2.1780598440999319</v>
      </c>
      <c r="L1617" s="44">
        <v>98.509182575599809</v>
      </c>
      <c r="M1617" s="44">
        <v>5.4251298904418945</v>
      </c>
      <c r="N1617" s="44">
        <v>0.30725005062764188</v>
      </c>
    </row>
    <row r="1618" spans="1:14" x14ac:dyDescent="0.35">
      <c r="A1618" t="s">
        <v>1607</v>
      </c>
      <c r="B1618" t="s">
        <v>1917</v>
      </c>
      <c r="C1618" t="s">
        <v>1937</v>
      </c>
      <c r="D1618" t="s">
        <v>2121</v>
      </c>
      <c r="E1618" s="44">
        <v>0.8969501256942749</v>
      </c>
      <c r="F1618" s="44">
        <v>0.77891343832015991</v>
      </c>
      <c r="G1618" s="44">
        <v>0</v>
      </c>
      <c r="H1618" s="44">
        <v>0</v>
      </c>
      <c r="I1618" s="44">
        <v>0</v>
      </c>
      <c r="J1618" s="44">
        <v>0</v>
      </c>
      <c r="K1618" s="44">
        <v>1.9094516902973075</v>
      </c>
      <c r="L1618" s="44">
        <v>101.1086389659047</v>
      </c>
      <c r="M1618" s="44">
        <v>5.4328403472900391</v>
      </c>
      <c r="N1618" s="44">
        <v>0.23358818588751751</v>
      </c>
    </row>
    <row r="1619" spans="1:14" x14ac:dyDescent="0.35">
      <c r="A1619" t="s">
        <v>1608</v>
      </c>
      <c r="B1619" t="s">
        <v>1917</v>
      </c>
      <c r="C1619" t="s">
        <v>1938</v>
      </c>
      <c r="D1619" t="s">
        <v>2121</v>
      </c>
      <c r="E1619" s="44">
        <v>0.92640030384063721</v>
      </c>
      <c r="F1619" s="44">
        <v>0.62894332408905029</v>
      </c>
      <c r="G1619" s="44">
        <v>2.5293299928307533E-2</v>
      </c>
      <c r="H1619" s="44">
        <v>6.7487969063222408E-3</v>
      </c>
      <c r="I1619" s="44">
        <v>2.3598801344633102E-3</v>
      </c>
      <c r="J1619" s="44">
        <v>0</v>
      </c>
      <c r="K1619" s="44">
        <v>1.7743116998858932</v>
      </c>
      <c r="L1619" s="44">
        <v>87.545528816075134</v>
      </c>
      <c r="M1619" s="44">
        <v>5.4393177032470703</v>
      </c>
      <c r="N1619" s="44">
        <v>0.18456605913119351</v>
      </c>
    </row>
    <row r="1620" spans="1:14" x14ac:dyDescent="0.35">
      <c r="A1620" t="s">
        <v>1609</v>
      </c>
      <c r="B1620" t="s">
        <v>1917</v>
      </c>
      <c r="C1620" t="s">
        <v>1939</v>
      </c>
      <c r="D1620" t="s">
        <v>2121</v>
      </c>
      <c r="E1620" s="44">
        <v>1.0201114416122437</v>
      </c>
      <c r="F1620" s="44">
        <v>0.67719876766204834</v>
      </c>
      <c r="G1620" s="44">
        <v>5.0471995025873184E-2</v>
      </c>
      <c r="H1620" s="44">
        <v>1.3467014767229557E-2</v>
      </c>
      <c r="I1620" s="44">
        <v>4.7090677544474602E-3</v>
      </c>
      <c r="J1620" s="44">
        <v>0</v>
      </c>
      <c r="K1620" s="44">
        <v>1.9124575101744292</v>
      </c>
      <c r="L1620" s="44">
        <v>89.805692683333291</v>
      </c>
      <c r="M1620" s="44">
        <v>5.4442176818847656</v>
      </c>
      <c r="N1620" s="44">
        <v>0.14649908179155569</v>
      </c>
    </row>
    <row r="1621" spans="1:14" x14ac:dyDescent="0.35">
      <c r="A1621" t="s">
        <v>1610</v>
      </c>
      <c r="B1621" t="s">
        <v>1917</v>
      </c>
      <c r="C1621" t="s">
        <v>1940</v>
      </c>
      <c r="D1621" t="s">
        <v>2121</v>
      </c>
      <c r="E1621" s="44">
        <v>1.1195303201675415</v>
      </c>
      <c r="F1621" s="44">
        <v>0.73284715414047241</v>
      </c>
      <c r="G1621" s="44">
        <v>6.5805070102214813E-2</v>
      </c>
      <c r="H1621" s="44">
        <v>1.7558209598064423E-2</v>
      </c>
      <c r="I1621" s="44">
        <v>6.1396532692015171E-3</v>
      </c>
      <c r="J1621" s="44">
        <v>0</v>
      </c>
      <c r="K1621" s="44">
        <v>2.1279347505216704</v>
      </c>
      <c r="L1621" s="44">
        <v>95.961266557207409</v>
      </c>
      <c r="M1621" s="44">
        <v>5.4476618766784668</v>
      </c>
      <c r="N1621" s="44">
        <v>0.1860544051771269</v>
      </c>
    </row>
    <row r="1622" spans="1:14" x14ac:dyDescent="0.35">
      <c r="A1622" t="s">
        <v>1611</v>
      </c>
      <c r="B1622" t="s">
        <v>1917</v>
      </c>
      <c r="C1622" t="s">
        <v>1941</v>
      </c>
      <c r="D1622" t="s">
        <v>2121</v>
      </c>
      <c r="E1622" s="44">
        <v>1.2253931760787964</v>
      </c>
      <c r="F1622" s="44">
        <v>0.79138725996017456</v>
      </c>
      <c r="G1622" s="44">
        <v>6.0530155897140503E-2</v>
      </c>
      <c r="H1622" s="44">
        <v>1.6150748357176781E-2</v>
      </c>
      <c r="I1622" s="44">
        <v>5.6475005112588406E-3</v>
      </c>
      <c r="J1622" s="44">
        <v>0</v>
      </c>
      <c r="K1622" s="44">
        <v>2.7742602959131015</v>
      </c>
      <c r="L1622" s="44">
        <v>106.94040403031427</v>
      </c>
      <c r="M1622" s="44">
        <v>5.4498162269592285</v>
      </c>
      <c r="N1622" s="44">
        <v>0.67515159992921481</v>
      </c>
    </row>
    <row r="1623" spans="1:14" x14ac:dyDescent="0.35">
      <c r="A1623" t="s">
        <v>1612</v>
      </c>
      <c r="B1623" t="s">
        <v>1918</v>
      </c>
      <c r="C1623" t="s">
        <v>1933</v>
      </c>
      <c r="D1623" t="s">
        <v>2122</v>
      </c>
      <c r="E1623" s="44">
        <v>4.8977445811033249E-2</v>
      </c>
      <c r="F1623" s="44">
        <v>1.4520607888698578E-2</v>
      </c>
      <c r="G1623" s="44">
        <v>0</v>
      </c>
      <c r="H1623" s="44">
        <v>0</v>
      </c>
      <c r="I1623" s="44">
        <v>0</v>
      </c>
      <c r="J1623" s="44">
        <v>8.4696608282347304E-7</v>
      </c>
      <c r="K1623" s="44">
        <v>8.3391214212751433E-2</v>
      </c>
      <c r="L1623" s="44">
        <v>19.535837913887921</v>
      </c>
      <c r="M1623" s="44">
        <v>1.3321020603179932</v>
      </c>
      <c r="N1623" s="44">
        <v>1.9892317272227081E-2</v>
      </c>
    </row>
    <row r="1624" spans="1:14" x14ac:dyDescent="0.35">
      <c r="A1624" t="s">
        <v>1613</v>
      </c>
      <c r="B1624" t="s">
        <v>1918</v>
      </c>
      <c r="C1624" t="s">
        <v>1934</v>
      </c>
      <c r="D1624" t="s">
        <v>2122</v>
      </c>
      <c r="E1624" s="44">
        <v>4.6695969998836517E-2</v>
      </c>
      <c r="F1624" s="44">
        <v>1.5771880745887756E-2</v>
      </c>
      <c r="G1624" s="44">
        <v>0</v>
      </c>
      <c r="H1624" s="44">
        <v>0</v>
      </c>
      <c r="I1624" s="44">
        <v>0</v>
      </c>
      <c r="J1624" s="44">
        <v>1.3901337273659896E-5</v>
      </c>
      <c r="K1624" s="44">
        <v>7.9091013777376692E-2</v>
      </c>
      <c r="L1624" s="44">
        <v>23.191468650922793</v>
      </c>
      <c r="M1624" s="44">
        <v>1.3284488916397095</v>
      </c>
      <c r="N1624" s="44">
        <v>1.6609261695378755E-2</v>
      </c>
    </row>
    <row r="1625" spans="1:14" x14ac:dyDescent="0.35">
      <c r="A1625" t="s">
        <v>1614</v>
      </c>
      <c r="B1625" t="s">
        <v>1918</v>
      </c>
      <c r="C1625" t="s">
        <v>1935</v>
      </c>
      <c r="D1625" t="s">
        <v>2122</v>
      </c>
      <c r="E1625" s="44">
        <v>5.1279950886964798E-2</v>
      </c>
      <c r="F1625" s="44">
        <v>1.4666370116174221E-2</v>
      </c>
      <c r="G1625" s="44">
        <v>0</v>
      </c>
      <c r="H1625" s="44">
        <v>0</v>
      </c>
      <c r="I1625" s="44">
        <v>0</v>
      </c>
      <c r="J1625" s="44">
        <v>1.284862162793938E-5</v>
      </c>
      <c r="K1625" s="44">
        <v>8.5624068483217131E-2</v>
      </c>
      <c r="L1625" s="44">
        <v>23.056619965625405</v>
      </c>
      <c r="M1625" s="44">
        <v>1.3249341249465942</v>
      </c>
      <c r="N1625" s="44">
        <v>1.9664901652417896E-2</v>
      </c>
    </row>
    <row r="1626" spans="1:14" x14ac:dyDescent="0.35">
      <c r="A1626" t="s">
        <v>1615</v>
      </c>
      <c r="B1626" t="s">
        <v>1918</v>
      </c>
      <c r="C1626" t="s">
        <v>1936</v>
      </c>
      <c r="D1626" t="s">
        <v>2122</v>
      </c>
      <c r="E1626" s="44">
        <v>5.4527737200260162E-2</v>
      </c>
      <c r="F1626" s="44">
        <v>1.5513801015913486E-2</v>
      </c>
      <c r="G1626" s="44">
        <v>0</v>
      </c>
      <c r="H1626" s="44">
        <v>0</v>
      </c>
      <c r="I1626" s="44">
        <v>0</v>
      </c>
      <c r="J1626" s="44">
        <v>2.6554811362647258E-5</v>
      </c>
      <c r="K1626" s="44">
        <v>8.2275064851211277E-2</v>
      </c>
      <c r="L1626" s="44">
        <v>25.145017413969505</v>
      </c>
      <c r="M1626" s="44">
        <v>1.3215600252151489</v>
      </c>
      <c r="N1626" s="44">
        <v>1.2206972754997561E-2</v>
      </c>
    </row>
    <row r="1627" spans="1:14" x14ac:dyDescent="0.35">
      <c r="A1627" t="s">
        <v>1616</v>
      </c>
      <c r="B1627" t="s">
        <v>1918</v>
      </c>
      <c r="C1627" t="s">
        <v>1937</v>
      </c>
      <c r="D1627" t="s">
        <v>2122</v>
      </c>
      <c r="E1627" s="44">
        <v>4.6307738870382309E-2</v>
      </c>
      <c r="F1627" s="44">
        <v>1.5903063118457794E-2</v>
      </c>
      <c r="G1627" s="44">
        <v>0</v>
      </c>
      <c r="H1627" s="44">
        <v>0</v>
      </c>
      <c r="I1627" s="44">
        <v>0</v>
      </c>
      <c r="J1627" s="44">
        <v>6.6336687047892831E-5</v>
      </c>
      <c r="K1627" s="44">
        <v>8.2469520123077192E-2</v>
      </c>
      <c r="L1627" s="44">
        <v>26.266283036068359</v>
      </c>
      <c r="M1627" s="44">
        <v>1.3183588981628418</v>
      </c>
      <c r="N1627" s="44">
        <v>2.0192381447189198E-2</v>
      </c>
    </row>
    <row r="1628" spans="1:14" x14ac:dyDescent="0.35">
      <c r="A1628" t="s">
        <v>1617</v>
      </c>
      <c r="B1628" t="s">
        <v>1918</v>
      </c>
      <c r="C1628" t="s">
        <v>1938</v>
      </c>
      <c r="D1628" t="s">
        <v>2122</v>
      </c>
      <c r="E1628" s="44">
        <v>3.9806023240089417E-2</v>
      </c>
      <c r="F1628" s="44">
        <v>1.0511992499232292E-2</v>
      </c>
      <c r="G1628" s="44">
        <v>0</v>
      </c>
      <c r="H1628" s="44">
        <v>0</v>
      </c>
      <c r="I1628" s="44">
        <v>0</v>
      </c>
      <c r="J1628" s="44">
        <v>9.9816010075665611E-5</v>
      </c>
      <c r="K1628" s="44">
        <v>6.3261178178170396E-2</v>
      </c>
      <c r="L1628" s="44">
        <v>22.578316613422039</v>
      </c>
      <c r="M1628" s="44">
        <v>1.3153210878372192</v>
      </c>
      <c r="N1628" s="44">
        <v>1.2843344566127873E-2</v>
      </c>
    </row>
    <row r="1629" spans="1:14" x14ac:dyDescent="0.35">
      <c r="A1629" t="s">
        <v>1618</v>
      </c>
      <c r="B1629" t="s">
        <v>1918</v>
      </c>
      <c r="C1629" t="s">
        <v>1939</v>
      </c>
      <c r="D1629" t="s">
        <v>2122</v>
      </c>
      <c r="E1629" s="44">
        <v>4.8293877393007278E-2</v>
      </c>
      <c r="F1629" s="44">
        <v>1.1372987180948257E-2</v>
      </c>
      <c r="G1629" s="44">
        <v>0</v>
      </c>
      <c r="H1629" s="44">
        <v>0</v>
      </c>
      <c r="I1629" s="44">
        <v>0</v>
      </c>
      <c r="J1629" s="44">
        <v>1.2167668777361952E-4</v>
      </c>
      <c r="K1629" s="44">
        <v>6.5363591426259346E-2</v>
      </c>
      <c r="L1629" s="44">
        <v>23.347532466999994</v>
      </c>
      <c r="M1629" s="44">
        <v>1.3124420642852783</v>
      </c>
      <c r="N1629" s="44">
        <v>5.5750501645301931E-3</v>
      </c>
    </row>
    <row r="1630" spans="1:14" x14ac:dyDescent="0.35">
      <c r="A1630" t="s">
        <v>1619</v>
      </c>
      <c r="B1630" t="s">
        <v>1918</v>
      </c>
      <c r="C1630" t="s">
        <v>1940</v>
      </c>
      <c r="D1630" t="s">
        <v>2122</v>
      </c>
      <c r="E1630" s="44">
        <v>5.332280695438385E-2</v>
      </c>
      <c r="F1630" s="44">
        <v>1.2609446421265602E-2</v>
      </c>
      <c r="G1630" s="44">
        <v>0</v>
      </c>
      <c r="H1630" s="44">
        <v>0</v>
      </c>
      <c r="I1630" s="44">
        <v>0</v>
      </c>
      <c r="J1630" s="44">
        <v>1.2784042528545396E-4</v>
      </c>
      <c r="K1630" s="44">
        <v>8.3684638742054465E-2</v>
      </c>
      <c r="L1630" s="44">
        <v>25.973078187979002</v>
      </c>
      <c r="M1630" s="44">
        <v>1.3096319437026978</v>
      </c>
      <c r="N1630" s="44">
        <v>1.7624546803764712E-2</v>
      </c>
    </row>
    <row r="1631" spans="1:14" x14ac:dyDescent="0.35">
      <c r="A1631" t="s">
        <v>1620</v>
      </c>
      <c r="B1631" t="s">
        <v>1918</v>
      </c>
      <c r="C1631" t="s">
        <v>1941</v>
      </c>
      <c r="D1631" t="s">
        <v>2122</v>
      </c>
      <c r="E1631" s="44">
        <v>5.8890722692012787E-2</v>
      </c>
      <c r="F1631" s="44">
        <v>1.3840982690453529E-2</v>
      </c>
      <c r="G1631" s="44">
        <v>0</v>
      </c>
      <c r="H1631" s="44">
        <v>0</v>
      </c>
      <c r="I1631" s="44">
        <v>0</v>
      </c>
      <c r="J1631" s="44">
        <v>1.3323912480559574E-4</v>
      </c>
      <c r="K1631" s="44">
        <v>0.1260661444753739</v>
      </c>
      <c r="L1631" s="44">
        <v>29.52705307172139</v>
      </c>
      <c r="M1631" s="44">
        <v>1.3067878484725952</v>
      </c>
      <c r="N1631" s="44">
        <v>5.3201201830747141E-2</v>
      </c>
    </row>
    <row r="1632" spans="1:14" x14ac:dyDescent="0.35">
      <c r="A1632" t="s">
        <v>1621</v>
      </c>
      <c r="B1632" t="s">
        <v>1919</v>
      </c>
      <c r="C1632" t="s">
        <v>1933</v>
      </c>
      <c r="D1632" t="s">
        <v>2123</v>
      </c>
      <c r="E1632" s="44">
        <v>0.16102859377861023</v>
      </c>
      <c r="F1632" s="44">
        <v>0.19339284300804138</v>
      </c>
      <c r="G1632" s="44">
        <v>1.6228582710027695E-2</v>
      </c>
      <c r="H1632" s="44">
        <v>2.6561174541711807E-2</v>
      </c>
      <c r="I1632" s="44">
        <v>1.7138663679361343E-2</v>
      </c>
      <c r="J1632" s="44">
        <v>0</v>
      </c>
      <c r="K1632" s="44">
        <v>0.56977114421650632</v>
      </c>
      <c r="L1632" s="44">
        <v>23.809291679646897</v>
      </c>
      <c r="M1632" s="44">
        <v>2.1188478469848633</v>
      </c>
      <c r="N1632" s="44">
        <v>0.15542129022404416</v>
      </c>
    </row>
    <row r="1633" spans="1:14" x14ac:dyDescent="0.35">
      <c r="A1633" t="s">
        <v>1622</v>
      </c>
      <c r="B1633" t="s">
        <v>1919</v>
      </c>
      <c r="C1633" t="s">
        <v>1934</v>
      </c>
      <c r="D1633" t="s">
        <v>2123</v>
      </c>
      <c r="E1633" s="44">
        <v>0.14211598038673401</v>
      </c>
      <c r="F1633" s="44">
        <v>0.14866539835929871</v>
      </c>
      <c r="G1633" s="44">
        <v>1.0595076717436314E-2</v>
      </c>
      <c r="H1633" s="44">
        <v>1.3681560754776001E-2</v>
      </c>
      <c r="I1633" s="44">
        <v>1.0253956541419029E-2</v>
      </c>
      <c r="J1633" s="44">
        <v>0</v>
      </c>
      <c r="K1633" s="44">
        <v>0.45550387160658201</v>
      </c>
      <c r="L1633" s="44">
        <v>28.495977517600224</v>
      </c>
      <c r="M1633" s="44">
        <v>2.0924925804138184</v>
      </c>
      <c r="N1633" s="44">
        <v>0.13019188301443418</v>
      </c>
    </row>
    <row r="1634" spans="1:14" x14ac:dyDescent="0.35">
      <c r="A1634" t="s">
        <v>1623</v>
      </c>
      <c r="B1634" t="s">
        <v>1919</v>
      </c>
      <c r="C1634" t="s">
        <v>1935</v>
      </c>
      <c r="D1634" t="s">
        <v>2123</v>
      </c>
      <c r="E1634" s="44">
        <v>0.13948199152946472</v>
      </c>
      <c r="F1634" s="44">
        <v>0.14040245115756989</v>
      </c>
      <c r="G1634" s="44">
        <v>1.2401269748806953E-2</v>
      </c>
      <c r="H1634" s="44">
        <v>1.2503986246883869E-2</v>
      </c>
      <c r="I1634" s="44">
        <v>1.1104893870651722E-2</v>
      </c>
      <c r="J1634" s="44">
        <v>0</v>
      </c>
      <c r="K1634" s="44">
        <v>0.4288014637150015</v>
      </c>
      <c r="L1634" s="44">
        <v>28.141052814339158</v>
      </c>
      <c r="M1634" s="44">
        <v>2.0663740634918213</v>
      </c>
      <c r="N1634" s="44">
        <v>0.11290685998575345</v>
      </c>
    </row>
    <row r="1635" spans="1:14" x14ac:dyDescent="0.35">
      <c r="A1635" t="s">
        <v>1624</v>
      </c>
      <c r="B1635" t="s">
        <v>1919</v>
      </c>
      <c r="C1635" t="s">
        <v>1936</v>
      </c>
      <c r="D1635" t="s">
        <v>2123</v>
      </c>
      <c r="E1635" s="44">
        <v>0.13668911159038544</v>
      </c>
      <c r="F1635" s="44">
        <v>0.1157127320766449</v>
      </c>
      <c r="G1635" s="44">
        <v>1.1284949257969856E-2</v>
      </c>
      <c r="H1635" s="44">
        <v>8.7132826447486877E-3</v>
      </c>
      <c r="I1635" s="44">
        <v>9.4240875914692879E-3</v>
      </c>
      <c r="J1635" s="44">
        <v>0</v>
      </c>
      <c r="K1635" s="44">
        <v>0.38952030319889885</v>
      </c>
      <c r="L1635" s="44">
        <v>30.259988947780258</v>
      </c>
      <c r="M1635" s="44">
        <v>2.0407841205596924</v>
      </c>
      <c r="N1635" s="44">
        <v>0.1076961614580999</v>
      </c>
    </row>
    <row r="1636" spans="1:14" x14ac:dyDescent="0.35">
      <c r="A1636" t="s">
        <v>1625</v>
      </c>
      <c r="B1636" t="s">
        <v>1919</v>
      </c>
      <c r="C1636" t="s">
        <v>1937</v>
      </c>
      <c r="D1636" t="s">
        <v>2123</v>
      </c>
      <c r="E1636" s="44">
        <v>0.12691794335842133</v>
      </c>
      <c r="F1636" s="44">
        <v>0.10293608158826828</v>
      </c>
      <c r="G1636" s="44">
        <v>1.1905312538146973E-2</v>
      </c>
      <c r="H1636" s="44">
        <v>6.8105724640190601E-3</v>
      </c>
      <c r="I1636" s="44">
        <v>9.3334168195724487E-3</v>
      </c>
      <c r="J1636" s="44">
        <v>0</v>
      </c>
      <c r="K1636" s="44">
        <v>0.3605386340725435</v>
      </c>
      <c r="L1636" s="44">
        <v>31.384800413647497</v>
      </c>
      <c r="M1636" s="44">
        <v>2.0161252021789551</v>
      </c>
      <c r="N1636" s="44">
        <v>0.1026352965939058</v>
      </c>
    </row>
    <row r="1637" spans="1:14" x14ac:dyDescent="0.35">
      <c r="A1637" t="s">
        <v>1626</v>
      </c>
      <c r="B1637" t="s">
        <v>1919</v>
      </c>
      <c r="C1637" t="s">
        <v>1938</v>
      </c>
      <c r="D1637" t="s">
        <v>2123</v>
      </c>
      <c r="E1637" s="44">
        <v>0.15225328505039215</v>
      </c>
      <c r="F1637" s="44">
        <v>0.1587335467338562</v>
      </c>
      <c r="G1637" s="44">
        <v>2.9214775189757347E-2</v>
      </c>
      <c r="H1637" s="44">
        <v>1.1698368936777115E-2</v>
      </c>
      <c r="I1637" s="44">
        <v>2.1621931344270706E-2</v>
      </c>
      <c r="J1637" s="44">
        <v>0</v>
      </c>
      <c r="K1637" s="44">
        <v>0.47587445441938098</v>
      </c>
      <c r="L1637" s="44">
        <v>26.986445067727054</v>
      </c>
      <c r="M1637" s="44">
        <v>1.992662787437439</v>
      </c>
      <c r="N1637" s="44">
        <v>0.1023525602028435</v>
      </c>
    </row>
    <row r="1638" spans="1:14" x14ac:dyDescent="0.35">
      <c r="A1638" t="s">
        <v>1627</v>
      </c>
      <c r="B1638" t="s">
        <v>1919</v>
      </c>
      <c r="C1638" t="s">
        <v>1939</v>
      </c>
      <c r="D1638" t="s">
        <v>2123</v>
      </c>
      <c r="E1638" s="44">
        <v>0.16928373277187347</v>
      </c>
      <c r="F1638" s="44">
        <v>0.17800518870353699</v>
      </c>
      <c r="G1638" s="44">
        <v>3.3505305647850037E-2</v>
      </c>
      <c r="H1638" s="44">
        <v>1.341641042381525E-2</v>
      </c>
      <c r="I1638" s="44">
        <v>2.4797363206744194E-2</v>
      </c>
      <c r="J1638" s="44">
        <v>0</v>
      </c>
      <c r="K1638" s="44">
        <v>0.50518139366056503</v>
      </c>
      <c r="L1638" s="44">
        <v>27.582895485674989</v>
      </c>
      <c r="M1638" s="44">
        <v>1.9705301523208618</v>
      </c>
      <c r="N1638" s="44">
        <v>8.6173406876583702E-2</v>
      </c>
    </row>
    <row r="1639" spans="1:14" x14ac:dyDescent="0.35">
      <c r="A1639" t="s">
        <v>1628</v>
      </c>
      <c r="B1639" t="s">
        <v>1919</v>
      </c>
      <c r="C1639" t="s">
        <v>1940</v>
      </c>
      <c r="D1639" t="s">
        <v>2123</v>
      </c>
      <c r="E1639" s="44">
        <v>0.193166583776474</v>
      </c>
      <c r="F1639" s="44">
        <v>0.21466672420501709</v>
      </c>
      <c r="G1639" s="44">
        <v>4.1475370526313782E-2</v>
      </c>
      <c r="H1639" s="44">
        <v>1.660783588886261E-2</v>
      </c>
      <c r="I1639" s="44">
        <v>3.0696028843522072E-2</v>
      </c>
      <c r="J1639" s="44">
        <v>0</v>
      </c>
      <c r="K1639" s="44">
        <v>0.60642255485243746</v>
      </c>
      <c r="L1639" s="44">
        <v>30.325165122192075</v>
      </c>
      <c r="M1639" s="44">
        <v>1.9496700763702393</v>
      </c>
      <c r="N1639" s="44">
        <v>0.10981000602431246</v>
      </c>
    </row>
    <row r="1640" spans="1:14" x14ac:dyDescent="0.35">
      <c r="A1640" t="s">
        <v>1629</v>
      </c>
      <c r="B1640" t="s">
        <v>1919</v>
      </c>
      <c r="C1640" t="s">
        <v>1941</v>
      </c>
      <c r="D1640" t="s">
        <v>2123</v>
      </c>
      <c r="E1640" s="44">
        <v>0.19893059134483337</v>
      </c>
      <c r="F1640" s="44">
        <v>0.19558466970920563</v>
      </c>
      <c r="G1640" s="44">
        <v>3.5184971988201141E-2</v>
      </c>
      <c r="H1640" s="44">
        <v>1.4088993892073631E-2</v>
      </c>
      <c r="I1640" s="44">
        <v>2.6040488854050636E-2</v>
      </c>
      <c r="J1640" s="44">
        <v>0</v>
      </c>
      <c r="K1640" s="44">
        <v>0.82110016612742276</v>
      </c>
      <c r="L1640" s="44">
        <v>34.28588953474187</v>
      </c>
      <c r="M1640" s="44">
        <v>1.9299379587173462</v>
      </c>
      <c r="N1640" s="44">
        <v>0.35127042798731656</v>
      </c>
    </row>
    <row r="1641" spans="1:14" x14ac:dyDescent="0.35">
      <c r="A1641" t="s">
        <v>1630</v>
      </c>
      <c r="B1641" t="s">
        <v>1920</v>
      </c>
      <c r="C1641" t="s">
        <v>1933</v>
      </c>
      <c r="D1641" t="s">
        <v>2124</v>
      </c>
      <c r="E1641" s="44">
        <v>1.2728701829910278</v>
      </c>
      <c r="F1641" s="44">
        <v>11.787056922912598</v>
      </c>
      <c r="G1641" s="44">
        <v>0</v>
      </c>
      <c r="H1641" s="44">
        <v>0</v>
      </c>
      <c r="I1641" s="44">
        <v>0</v>
      </c>
      <c r="J1641" s="44">
        <v>0</v>
      </c>
      <c r="K1641" s="44">
        <v>13.243054556225255</v>
      </c>
      <c r="L1641" s="44">
        <v>39.035147901138906</v>
      </c>
      <c r="M1641" s="44">
        <v>9.0297164916992188</v>
      </c>
      <c r="N1641" s="44">
        <v>0.18312756953091913</v>
      </c>
    </row>
    <row r="1642" spans="1:14" x14ac:dyDescent="0.35">
      <c r="A1642" t="s">
        <v>1631</v>
      </c>
      <c r="B1642" t="s">
        <v>1920</v>
      </c>
      <c r="C1642" t="s">
        <v>1934</v>
      </c>
      <c r="D1642" t="s">
        <v>2124</v>
      </c>
      <c r="E1642" s="44">
        <v>1.4549616575241089</v>
      </c>
      <c r="F1642" s="44">
        <v>12.87565803527832</v>
      </c>
      <c r="G1642" s="44">
        <v>0</v>
      </c>
      <c r="H1642" s="44">
        <v>0</v>
      </c>
      <c r="I1642" s="44">
        <v>0</v>
      </c>
      <c r="J1642" s="44">
        <v>0</v>
      </c>
      <c r="K1642" s="44">
        <v>14.569649022953977</v>
      </c>
      <c r="L1642" s="44">
        <v>46.487598264749614</v>
      </c>
      <c r="M1642" s="44">
        <v>8.9937458038330078</v>
      </c>
      <c r="N1642" s="44">
        <v>0.23902921094225782</v>
      </c>
    </row>
    <row r="1643" spans="1:14" x14ac:dyDescent="0.35">
      <c r="A1643" t="s">
        <v>1632</v>
      </c>
      <c r="B1643" t="s">
        <v>1920</v>
      </c>
      <c r="C1643" t="s">
        <v>1935</v>
      </c>
      <c r="D1643" t="s">
        <v>2124</v>
      </c>
      <c r="E1643" s="44">
        <v>1.3231782913208008</v>
      </c>
      <c r="F1643" s="44">
        <v>11.097858428955078</v>
      </c>
      <c r="G1643" s="44">
        <v>0</v>
      </c>
      <c r="H1643" s="44">
        <v>0</v>
      </c>
      <c r="I1643" s="44">
        <v>0</v>
      </c>
      <c r="J1643" s="44">
        <v>0</v>
      </c>
      <c r="K1643" s="44">
        <v>12.61382649774866</v>
      </c>
      <c r="L1643" s="44">
        <v>40.733546921729584</v>
      </c>
      <c r="M1643" s="44">
        <v>8.9569845199584961</v>
      </c>
      <c r="N1643" s="44">
        <v>0.1927897774727807</v>
      </c>
    </row>
    <row r="1644" spans="1:14" x14ac:dyDescent="0.35">
      <c r="A1644" t="s">
        <v>1633</v>
      </c>
      <c r="B1644" t="s">
        <v>1920</v>
      </c>
      <c r="C1644" t="s">
        <v>1936</v>
      </c>
      <c r="D1644" t="s">
        <v>2124</v>
      </c>
      <c r="E1644" s="44">
        <v>1.4344675540924072</v>
      </c>
      <c r="F1644" s="44">
        <v>11.331372261047363</v>
      </c>
      <c r="G1644" s="44">
        <v>0</v>
      </c>
      <c r="H1644" s="44">
        <v>0</v>
      </c>
      <c r="I1644" s="44">
        <v>0</v>
      </c>
      <c r="J1644" s="44">
        <v>0</v>
      </c>
      <c r="K1644" s="44">
        <v>12.926191178947104</v>
      </c>
      <c r="L1644" s="44">
        <v>45.519682092121748</v>
      </c>
      <c r="M1644" s="44">
        <v>8.9202156066894531</v>
      </c>
      <c r="N1644" s="44">
        <v>0.16035160222591216</v>
      </c>
    </row>
    <row r="1645" spans="1:14" x14ac:dyDescent="0.35">
      <c r="A1645" t="s">
        <v>1634</v>
      </c>
      <c r="B1645" t="s">
        <v>1920</v>
      </c>
      <c r="C1645" t="s">
        <v>1937</v>
      </c>
      <c r="D1645" t="s">
        <v>2124</v>
      </c>
      <c r="E1645" s="44">
        <v>1.1813863515853882</v>
      </c>
      <c r="F1645" s="44">
        <v>8.7713623046875</v>
      </c>
      <c r="G1645" s="44">
        <v>0</v>
      </c>
      <c r="H1645" s="44">
        <v>0</v>
      </c>
      <c r="I1645" s="44">
        <v>0</v>
      </c>
      <c r="J1645" s="44">
        <v>0</v>
      </c>
      <c r="K1645" s="44">
        <v>10.084538622045581</v>
      </c>
      <c r="L1645" s="44">
        <v>44.210802198246597</v>
      </c>
      <c r="M1645" s="44">
        <v>8.8847112655639648</v>
      </c>
      <c r="N1645" s="44">
        <v>0.13179032340056196</v>
      </c>
    </row>
    <row r="1646" spans="1:14" x14ac:dyDescent="0.35">
      <c r="A1646" t="s">
        <v>1635</v>
      </c>
      <c r="B1646" t="s">
        <v>1920</v>
      </c>
      <c r="C1646" t="s">
        <v>1938</v>
      </c>
      <c r="D1646" t="s">
        <v>2124</v>
      </c>
      <c r="E1646" s="44">
        <v>1.4907922744750977</v>
      </c>
      <c r="F1646" s="44">
        <v>10.683699607849121</v>
      </c>
      <c r="G1646" s="44">
        <v>0</v>
      </c>
      <c r="H1646" s="44">
        <v>0</v>
      </c>
      <c r="I1646" s="44">
        <v>0</v>
      </c>
      <c r="J1646" s="44">
        <v>0</v>
      </c>
      <c r="K1646" s="44">
        <v>12.294835513077631</v>
      </c>
      <c r="L1646" s="44">
        <v>37.160324846402844</v>
      </c>
      <c r="M1646" s="44">
        <v>8.8512802124023438</v>
      </c>
      <c r="N1646" s="44">
        <v>0.12034363075341226</v>
      </c>
    </row>
    <row r="1647" spans="1:14" x14ac:dyDescent="0.35">
      <c r="A1647" t="s">
        <v>1636</v>
      </c>
      <c r="B1647" t="s">
        <v>1920</v>
      </c>
      <c r="C1647" t="s">
        <v>1939</v>
      </c>
      <c r="D1647" t="s">
        <v>2124</v>
      </c>
      <c r="E1647" s="44">
        <v>1.6233408451080322</v>
      </c>
      <c r="F1647" s="44">
        <v>11.344408988952637</v>
      </c>
      <c r="G1647" s="44">
        <v>0</v>
      </c>
      <c r="H1647" s="44">
        <v>0</v>
      </c>
      <c r="I1647" s="44">
        <v>0</v>
      </c>
      <c r="J1647" s="44">
        <v>0</v>
      </c>
      <c r="K1647" s="44">
        <v>12.999488458161759</v>
      </c>
      <c r="L1647" s="44">
        <v>38.299871897237409</v>
      </c>
      <c r="M1647" s="44">
        <v>8.8200836181640625</v>
      </c>
      <c r="N1647" s="44">
        <v>3.1738862519668842E-2</v>
      </c>
    </row>
    <row r="1648" spans="1:14" x14ac:dyDescent="0.35">
      <c r="A1648" t="s">
        <v>1637</v>
      </c>
      <c r="B1648" t="s">
        <v>1920</v>
      </c>
      <c r="C1648" t="s">
        <v>1940</v>
      </c>
      <c r="D1648" t="s">
        <v>2124</v>
      </c>
      <c r="E1648" s="44">
        <v>1.7601213455200195</v>
      </c>
      <c r="F1648" s="44">
        <v>11.991883277893066</v>
      </c>
      <c r="G1648" s="44">
        <v>0</v>
      </c>
      <c r="H1648" s="44">
        <v>0</v>
      </c>
      <c r="I1648" s="44">
        <v>0</v>
      </c>
      <c r="J1648" s="44">
        <v>0</v>
      </c>
      <c r="K1648" s="44">
        <v>13.791232810361276</v>
      </c>
      <c r="L1648" s="44">
        <v>41.431668953408469</v>
      </c>
      <c r="M1648" s="44">
        <v>8.7905740737915039</v>
      </c>
      <c r="N1648" s="44">
        <v>3.9228186948189858E-2</v>
      </c>
    </row>
    <row r="1649" spans="1:14" x14ac:dyDescent="0.35">
      <c r="A1649" t="s">
        <v>1638</v>
      </c>
      <c r="B1649" t="s">
        <v>1920</v>
      </c>
      <c r="C1649" t="s">
        <v>1941</v>
      </c>
      <c r="D1649" t="s">
        <v>2124</v>
      </c>
      <c r="E1649" s="44">
        <v>1.9342513084411621</v>
      </c>
      <c r="F1649" s="44">
        <v>13.033361434936523</v>
      </c>
      <c r="G1649" s="44">
        <v>0</v>
      </c>
      <c r="H1649" s="44">
        <v>0</v>
      </c>
      <c r="I1649" s="44">
        <v>0</v>
      </c>
      <c r="J1649" s="44">
        <v>0</v>
      </c>
      <c r="K1649" s="44">
        <v>15.01771468531296</v>
      </c>
      <c r="L1649" s="44">
        <v>47.654422680195886</v>
      </c>
      <c r="M1649" s="44">
        <v>8.7620277404785156</v>
      </c>
      <c r="N1649" s="44">
        <v>5.0101465098116194E-2</v>
      </c>
    </row>
    <row r="1650" spans="1:14" x14ac:dyDescent="0.35">
      <c r="A1650" t="s">
        <v>1639</v>
      </c>
      <c r="B1650" t="s">
        <v>1921</v>
      </c>
      <c r="C1650" t="s">
        <v>1933</v>
      </c>
      <c r="D1650" t="s">
        <v>2125</v>
      </c>
      <c r="E1650" s="44">
        <v>7.7884748578071594E-2</v>
      </c>
      <c r="F1650" s="44">
        <v>0.55643379688262939</v>
      </c>
      <c r="G1650" s="44">
        <v>0</v>
      </c>
      <c r="H1650" s="44">
        <v>0</v>
      </c>
      <c r="I1650" s="44">
        <v>0</v>
      </c>
      <c r="J1650" s="44">
        <v>0</v>
      </c>
      <c r="K1650" s="44">
        <v>0.63674590160522182</v>
      </c>
      <c r="L1650" s="44">
        <v>4.1466631175878499</v>
      </c>
      <c r="M1650" s="44">
        <v>0.62428498268127441</v>
      </c>
      <c r="N1650" s="44">
        <v>2.4273710456820252E-3</v>
      </c>
    </row>
    <row r="1651" spans="1:14" x14ac:dyDescent="0.35">
      <c r="A1651" t="s">
        <v>1640</v>
      </c>
      <c r="B1651" t="s">
        <v>1921</v>
      </c>
      <c r="C1651" t="s">
        <v>1934</v>
      </c>
      <c r="D1651" t="s">
        <v>2125</v>
      </c>
      <c r="E1651" s="44">
        <v>8.3182111382484436E-2</v>
      </c>
      <c r="F1651" s="44">
        <v>0.61886918544769287</v>
      </c>
      <c r="G1651" s="44">
        <v>1.6330649377778172E-3</v>
      </c>
      <c r="H1651" s="44">
        <v>4.5933658257126808E-3</v>
      </c>
      <c r="I1651" s="44">
        <v>2.9444388928823173E-4</v>
      </c>
      <c r="J1651" s="44">
        <v>0</v>
      </c>
      <c r="K1651" s="44">
        <v>0.70954151743413851</v>
      </c>
      <c r="L1651" s="44">
        <v>4.5426414081443243</v>
      </c>
      <c r="M1651" s="44">
        <v>0.625465989112854</v>
      </c>
      <c r="N1651" s="44">
        <v>9.6936815740511495E-4</v>
      </c>
    </row>
    <row r="1652" spans="1:14" x14ac:dyDescent="0.35">
      <c r="A1652" t="s">
        <v>1641</v>
      </c>
      <c r="B1652" t="s">
        <v>1921</v>
      </c>
      <c r="C1652" t="s">
        <v>1935</v>
      </c>
      <c r="D1652" t="s">
        <v>2125</v>
      </c>
      <c r="E1652" s="44">
        <v>7.7991873025894165E-2</v>
      </c>
      <c r="F1652" s="44">
        <v>0.60487157106399536</v>
      </c>
      <c r="G1652" s="44">
        <v>6.2801822787150741E-4</v>
      </c>
      <c r="H1652" s="44">
        <v>1.4687589136883616E-3</v>
      </c>
      <c r="I1652" s="44">
        <v>1.4347006799653172E-4</v>
      </c>
      <c r="J1652" s="44">
        <v>0</v>
      </c>
      <c r="K1652" s="44">
        <v>0.68644890088036181</v>
      </c>
      <c r="L1652" s="44">
        <v>4.0900226384649097</v>
      </c>
      <c r="M1652" s="44">
        <v>0.62638604640960693</v>
      </c>
      <c r="N1652" s="44">
        <v>1.3451864142668413E-3</v>
      </c>
    </row>
    <row r="1653" spans="1:14" x14ac:dyDescent="0.35">
      <c r="A1653" t="s">
        <v>1642</v>
      </c>
      <c r="B1653" t="s">
        <v>1921</v>
      </c>
      <c r="C1653" t="s">
        <v>1936</v>
      </c>
      <c r="D1653" t="s">
        <v>2125</v>
      </c>
      <c r="E1653" s="44">
        <v>7.7477395534515381E-2</v>
      </c>
      <c r="F1653" s="44">
        <v>0.63126754760742188</v>
      </c>
      <c r="G1653" s="44">
        <v>0</v>
      </c>
      <c r="H1653" s="44">
        <v>0</v>
      </c>
      <c r="I1653" s="44">
        <v>0</v>
      </c>
      <c r="J1653" s="44">
        <v>0</v>
      </c>
      <c r="K1653" s="44">
        <v>0.70958639539792201</v>
      </c>
      <c r="L1653" s="44">
        <v>4.4658986291741716</v>
      </c>
      <c r="M1653" s="44">
        <v>0.62709397077560425</v>
      </c>
      <c r="N1653" s="44">
        <v>8.4145225598475371E-4</v>
      </c>
    </row>
    <row r="1654" spans="1:14" x14ac:dyDescent="0.35">
      <c r="A1654" t="s">
        <v>1643</v>
      </c>
      <c r="B1654" t="s">
        <v>1921</v>
      </c>
      <c r="C1654" t="s">
        <v>1937</v>
      </c>
      <c r="D1654" t="s">
        <v>2125</v>
      </c>
      <c r="E1654" s="44">
        <v>7.7558368444442749E-2</v>
      </c>
      <c r="F1654" s="44">
        <v>0.66197597980499268</v>
      </c>
      <c r="G1654" s="44">
        <v>0</v>
      </c>
      <c r="H1654" s="44">
        <v>0</v>
      </c>
      <c r="I1654" s="44">
        <v>0</v>
      </c>
      <c r="J1654" s="44">
        <v>0</v>
      </c>
      <c r="K1654" s="44">
        <v>0.74124821959669152</v>
      </c>
      <c r="L1654" s="44">
        <v>4.5950308337244614</v>
      </c>
      <c r="M1654" s="44">
        <v>0.6276739239692688</v>
      </c>
      <c r="N1654" s="44">
        <v>1.713841544933703E-3</v>
      </c>
    </row>
    <row r="1655" spans="1:14" x14ac:dyDescent="0.35">
      <c r="A1655" t="s">
        <v>1644</v>
      </c>
      <c r="B1655" t="s">
        <v>1921</v>
      </c>
      <c r="C1655" t="s">
        <v>1938</v>
      </c>
      <c r="D1655" t="s">
        <v>2125</v>
      </c>
      <c r="E1655" s="44">
        <v>8.4137707948684692E-2</v>
      </c>
      <c r="F1655" s="44">
        <v>0.7476305365562439</v>
      </c>
      <c r="G1655" s="44">
        <v>0</v>
      </c>
      <c r="H1655" s="44">
        <v>0</v>
      </c>
      <c r="I1655" s="44">
        <v>0</v>
      </c>
      <c r="J1655" s="44">
        <v>0</v>
      </c>
      <c r="K1655" s="44">
        <v>0.83385153433662618</v>
      </c>
      <c r="L1655" s="44">
        <v>4.0551378781655876</v>
      </c>
      <c r="M1655" s="44">
        <v>0.62817800045013428</v>
      </c>
      <c r="N1655" s="44">
        <v>2.0832600293752002E-3</v>
      </c>
    </row>
    <row r="1656" spans="1:14" x14ac:dyDescent="0.35">
      <c r="A1656" t="s">
        <v>1645</v>
      </c>
      <c r="B1656" t="s">
        <v>1921</v>
      </c>
      <c r="C1656" t="s">
        <v>1939</v>
      </c>
      <c r="D1656" t="s">
        <v>2125</v>
      </c>
      <c r="E1656" s="44">
        <v>9.1556631028652191E-2</v>
      </c>
      <c r="F1656" s="44">
        <v>0.7886543869972229</v>
      </c>
      <c r="G1656" s="44">
        <v>0</v>
      </c>
      <c r="H1656" s="44">
        <v>0</v>
      </c>
      <c r="I1656" s="44">
        <v>0</v>
      </c>
      <c r="J1656" s="44">
        <v>0</v>
      </c>
      <c r="K1656" s="44">
        <v>0.88021103162916903</v>
      </c>
      <c r="L1656" s="44">
        <v>4.3757639509666557</v>
      </c>
      <c r="M1656" s="44">
        <v>0.62861490249633789</v>
      </c>
      <c r="N1656" s="44">
        <v>3.5955035726509266E-8</v>
      </c>
    </row>
    <row r="1657" spans="1:14" x14ac:dyDescent="0.35">
      <c r="A1657" t="s">
        <v>1646</v>
      </c>
      <c r="B1657" t="s">
        <v>1921</v>
      </c>
      <c r="C1657" t="s">
        <v>1940</v>
      </c>
      <c r="D1657" t="s">
        <v>2125</v>
      </c>
      <c r="E1657" s="44">
        <v>0.10026448965072632</v>
      </c>
      <c r="F1657" s="44">
        <v>0.85716575384140015</v>
      </c>
      <c r="G1657" s="44">
        <v>0</v>
      </c>
      <c r="H1657" s="44">
        <v>0</v>
      </c>
      <c r="I1657" s="44">
        <v>0</v>
      </c>
      <c r="J1657" s="44">
        <v>0</v>
      </c>
      <c r="K1657" s="44">
        <v>0.95743023059096743</v>
      </c>
      <c r="L1657" s="44">
        <v>4.7836756813088632</v>
      </c>
      <c r="M1657" s="44">
        <v>0.6289600133895874</v>
      </c>
      <c r="N1657" s="44">
        <v>-1.290115902996547E-8</v>
      </c>
    </row>
    <row r="1658" spans="1:14" x14ac:dyDescent="0.35">
      <c r="A1658" t="s">
        <v>1647</v>
      </c>
      <c r="B1658" t="s">
        <v>1921</v>
      </c>
      <c r="C1658" t="s">
        <v>1941</v>
      </c>
      <c r="D1658" t="s">
        <v>2125</v>
      </c>
      <c r="E1658" s="44">
        <v>0.10972333699464798</v>
      </c>
      <c r="F1658" s="44">
        <v>0.91922849416732788</v>
      </c>
      <c r="G1658" s="44">
        <v>0</v>
      </c>
      <c r="H1658" s="44">
        <v>0</v>
      </c>
      <c r="I1658" s="44">
        <v>0</v>
      </c>
      <c r="J1658" s="44">
        <v>0</v>
      </c>
      <c r="K1658" s="44">
        <v>1.0289518063206773</v>
      </c>
      <c r="L1658" s="44">
        <v>5.3888740671299855</v>
      </c>
      <c r="M1658" s="44">
        <v>0.62921899557113647</v>
      </c>
      <c r="N1658" s="44">
        <v>-7.699536275218577E-8</v>
      </c>
    </row>
    <row r="1659" spans="1:14" x14ac:dyDescent="0.35">
      <c r="A1659" t="s">
        <v>1648</v>
      </c>
      <c r="B1659" t="s">
        <v>1922</v>
      </c>
      <c r="C1659" t="s">
        <v>1933</v>
      </c>
      <c r="D1659" t="s">
        <v>2126</v>
      </c>
      <c r="E1659" s="44">
        <v>1.1878113746643066</v>
      </c>
      <c r="F1659" s="44">
        <v>2.7137181758880615</v>
      </c>
      <c r="G1659" s="44">
        <v>6.1340811662375927E-3</v>
      </c>
      <c r="H1659" s="44">
        <v>5.8365706354379654E-3</v>
      </c>
      <c r="I1659" s="44">
        <v>1.5219040506053716E-4</v>
      </c>
      <c r="J1659" s="44">
        <v>3.3470522936845971E-2</v>
      </c>
      <c r="K1659" s="44">
        <v>4.9157805700174775</v>
      </c>
      <c r="L1659" s="44">
        <v>130.79317319240931</v>
      </c>
      <c r="M1659" s="44">
        <v>9.9278392791748047</v>
      </c>
      <c r="N1659" s="44">
        <v>0.96865786545526511</v>
      </c>
    </row>
    <row r="1660" spans="1:14" x14ac:dyDescent="0.35">
      <c r="A1660" t="s">
        <v>1649</v>
      </c>
      <c r="B1660" t="s">
        <v>1922</v>
      </c>
      <c r="C1660" t="s">
        <v>1934</v>
      </c>
      <c r="D1660" t="s">
        <v>2126</v>
      </c>
      <c r="E1660" s="44">
        <v>1.1863329410552979</v>
      </c>
      <c r="F1660" s="44">
        <v>2.4314553737640381</v>
      </c>
      <c r="G1660" s="44">
        <v>0</v>
      </c>
      <c r="H1660" s="44">
        <v>0</v>
      </c>
      <c r="I1660" s="44">
        <v>0</v>
      </c>
      <c r="J1660" s="44">
        <v>3.2145397980652059E-2</v>
      </c>
      <c r="K1660" s="44">
        <v>4.6560652263894386</v>
      </c>
      <c r="L1660" s="44">
        <v>140.86263561262069</v>
      </c>
      <c r="M1660" s="44">
        <v>9.8982038497924805</v>
      </c>
      <c r="N1660" s="44">
        <v>1.0061315135894509</v>
      </c>
    </row>
    <row r="1661" spans="1:14" x14ac:dyDescent="0.35">
      <c r="A1661" t="s">
        <v>1650</v>
      </c>
      <c r="B1661" t="s">
        <v>1922</v>
      </c>
      <c r="C1661" t="s">
        <v>1935</v>
      </c>
      <c r="D1661" t="s">
        <v>2126</v>
      </c>
      <c r="E1661" s="44">
        <v>1.1462669372558594</v>
      </c>
      <c r="F1661" s="44">
        <v>2.138796329498291</v>
      </c>
      <c r="G1661" s="44">
        <v>2.6811078190803528E-2</v>
      </c>
      <c r="H1661" s="44">
        <v>1.8274145200848579E-2</v>
      </c>
      <c r="I1661" s="44">
        <v>6.1000388814136386E-4</v>
      </c>
      <c r="J1661" s="44">
        <v>2.8845209842850491E-2</v>
      </c>
      <c r="K1661" s="44">
        <v>4.5750320499103214</v>
      </c>
      <c r="L1661" s="44">
        <v>127.70583484935882</v>
      </c>
      <c r="M1661" s="44">
        <v>9.8696823120117188</v>
      </c>
      <c r="N1661" s="44">
        <v>1.2154282684427153</v>
      </c>
    </row>
    <row r="1662" spans="1:14" x14ac:dyDescent="0.35">
      <c r="A1662" t="s">
        <v>1651</v>
      </c>
      <c r="B1662" t="s">
        <v>1922</v>
      </c>
      <c r="C1662" t="s">
        <v>1936</v>
      </c>
      <c r="D1662" t="s">
        <v>2126</v>
      </c>
      <c r="E1662" s="44">
        <v>1.0773357152938843</v>
      </c>
      <c r="F1662" s="44">
        <v>1.665555477142334</v>
      </c>
      <c r="G1662" s="44">
        <v>3.3864542841911316E-2</v>
      </c>
      <c r="H1662" s="44">
        <v>1.9249221310019493E-2</v>
      </c>
      <c r="I1662" s="44">
        <v>7.4125203536823392E-4</v>
      </c>
      <c r="J1662" s="44">
        <v>2.1668990111535797E-2</v>
      </c>
      <c r="K1662" s="44">
        <v>3.7969348198102484</v>
      </c>
      <c r="L1662" s="44">
        <v>135.21268216361199</v>
      </c>
      <c r="M1662" s="44">
        <v>9.8416967391967773</v>
      </c>
      <c r="N1662" s="44">
        <v>0.97851957573142734</v>
      </c>
    </row>
    <row r="1663" spans="1:14" x14ac:dyDescent="0.35">
      <c r="A1663" t="s">
        <v>1652</v>
      </c>
      <c r="B1663" t="s">
        <v>1922</v>
      </c>
      <c r="C1663" t="s">
        <v>1937</v>
      </c>
      <c r="D1663" t="s">
        <v>2126</v>
      </c>
      <c r="E1663" s="44">
        <v>1.0557222366333008</v>
      </c>
      <c r="F1663" s="44">
        <v>1.4769525527954102</v>
      </c>
      <c r="G1663" s="44">
        <v>5.9523787349462509E-2</v>
      </c>
      <c r="H1663" s="44">
        <v>2.7785908430814743E-2</v>
      </c>
      <c r="I1663" s="44">
        <v>1.2567664962261915E-3</v>
      </c>
      <c r="J1663" s="44">
        <v>2.0839251981570755E-2</v>
      </c>
      <c r="K1663" s="44">
        <v>3.4785315613307923</v>
      </c>
      <c r="L1663" s="44">
        <v>140.16735334594873</v>
      </c>
      <c r="M1663" s="44">
        <v>9.8133354187011719</v>
      </c>
      <c r="N1663" s="44">
        <v>0.83645097824875769</v>
      </c>
    </row>
    <row r="1664" spans="1:14" x14ac:dyDescent="0.35">
      <c r="A1664" t="s">
        <v>1653</v>
      </c>
      <c r="B1664" t="s">
        <v>1922</v>
      </c>
      <c r="C1664" t="s">
        <v>1938</v>
      </c>
      <c r="D1664" t="s">
        <v>2126</v>
      </c>
      <c r="E1664" s="44">
        <v>1.2529346942901611</v>
      </c>
      <c r="F1664" s="44">
        <v>1.5976288318634033</v>
      </c>
      <c r="G1664" s="44">
        <v>0.1921389102935791</v>
      </c>
      <c r="H1664" s="44">
        <v>7.2063818573951721E-2</v>
      </c>
      <c r="I1664" s="44">
        <v>3.9223111234605312E-3</v>
      </c>
      <c r="J1664" s="44">
        <v>0</v>
      </c>
      <c r="K1664" s="44">
        <v>4.1137062706298284</v>
      </c>
      <c r="L1664" s="44">
        <v>122.82298003292064</v>
      </c>
      <c r="M1664" s="44">
        <v>9.7839250564575195</v>
      </c>
      <c r="N1664" s="44">
        <v>0.99501768725580497</v>
      </c>
    </row>
    <row r="1665" spans="1:14" x14ac:dyDescent="0.35">
      <c r="A1665" t="s">
        <v>1654</v>
      </c>
      <c r="B1665" t="s">
        <v>1922</v>
      </c>
      <c r="C1665" t="s">
        <v>1939</v>
      </c>
      <c r="D1665" t="s">
        <v>2126</v>
      </c>
      <c r="E1665" s="44">
        <v>1.3210721015930176</v>
      </c>
      <c r="F1665" s="44">
        <v>1.6730000972747803</v>
      </c>
      <c r="G1665" s="44">
        <v>0.20407764613628387</v>
      </c>
      <c r="H1665" s="44">
        <v>7.654157280921936E-2</v>
      </c>
      <c r="I1665" s="44">
        <v>4.1660275310277939E-3</v>
      </c>
      <c r="J1665" s="44">
        <v>0</v>
      </c>
      <c r="K1665" s="44">
        <v>4.1365444555214763</v>
      </c>
      <c r="L1665" s="44">
        <v>125.85389425810119</v>
      </c>
      <c r="M1665" s="44">
        <v>9.7532806396484375</v>
      </c>
      <c r="N1665" s="44">
        <v>0.85768674754418139</v>
      </c>
    </row>
    <row r="1666" spans="1:14" x14ac:dyDescent="0.35">
      <c r="A1666" t="s">
        <v>1655</v>
      </c>
      <c r="B1666" t="s">
        <v>1922</v>
      </c>
      <c r="C1666" t="s">
        <v>1940</v>
      </c>
      <c r="D1666" t="s">
        <v>2126</v>
      </c>
      <c r="E1666" s="44">
        <v>1.4639091491699219</v>
      </c>
      <c r="F1666" s="44">
        <v>1.8558977842330933</v>
      </c>
      <c r="G1666" s="44">
        <v>0.24205844104290009</v>
      </c>
      <c r="H1666" s="44">
        <v>9.0786688029766083E-2</v>
      </c>
      <c r="I1666" s="44">
        <v>4.9413647502660751E-3</v>
      </c>
      <c r="J1666" s="44">
        <v>0</v>
      </c>
      <c r="K1666" s="44">
        <v>4.6751987197744773</v>
      </c>
      <c r="L1666" s="44">
        <v>139.21788748313705</v>
      </c>
      <c r="M1666" s="44">
        <v>9.7215585708618164</v>
      </c>
      <c r="N1666" s="44">
        <v>1.0176049926626609</v>
      </c>
    </row>
    <row r="1667" spans="1:14" x14ac:dyDescent="0.35">
      <c r="A1667" t="s">
        <v>1656</v>
      </c>
      <c r="B1667" t="s">
        <v>1922</v>
      </c>
      <c r="C1667" t="s">
        <v>1941</v>
      </c>
      <c r="D1667" t="s">
        <v>2126</v>
      </c>
      <c r="E1667" s="44">
        <v>1.5613083839416504</v>
      </c>
      <c r="F1667" s="44">
        <v>1.9017641544342041</v>
      </c>
      <c r="G1667" s="44">
        <v>0.1928151547908783</v>
      </c>
      <c r="H1667" s="44">
        <v>7.2317451238632202E-2</v>
      </c>
      <c r="I1667" s="44">
        <v>3.9361156523227692E-3</v>
      </c>
      <c r="J1667" s="44">
        <v>0</v>
      </c>
      <c r="K1667" s="44">
        <v>6.0019230330508861</v>
      </c>
      <c r="L1667" s="44">
        <v>156.39259047782338</v>
      </c>
      <c r="M1667" s="44">
        <v>9.6888484954833984</v>
      </c>
      <c r="N1667" s="44">
        <v>2.2697820151370678</v>
      </c>
    </row>
    <row r="1668" spans="1:14" x14ac:dyDescent="0.35">
      <c r="A1668" t="s">
        <v>1657</v>
      </c>
      <c r="B1668" t="s">
        <v>1923</v>
      </c>
      <c r="C1668" t="s">
        <v>1933</v>
      </c>
      <c r="D1668" t="s">
        <v>2127</v>
      </c>
      <c r="E1668" s="44">
        <v>0.28188169002532959</v>
      </c>
      <c r="F1668" s="44">
        <v>0.34053283929824829</v>
      </c>
      <c r="G1668" s="44">
        <v>3.1935747712850571E-2</v>
      </c>
      <c r="H1668" s="44">
        <v>0.1133444607257843</v>
      </c>
      <c r="I1668" s="44">
        <v>2.1100969985127449E-2</v>
      </c>
      <c r="J1668" s="44">
        <v>0</v>
      </c>
      <c r="K1668" s="44">
        <v>0.97652543113068835</v>
      </c>
      <c r="L1668" s="44">
        <v>37.200451778212027</v>
      </c>
      <c r="M1668" s="44">
        <v>3.1238031387329102</v>
      </c>
      <c r="N1668" s="44">
        <v>0.187729721520703</v>
      </c>
    </row>
    <row r="1669" spans="1:14" x14ac:dyDescent="0.35">
      <c r="A1669" t="s">
        <v>1658</v>
      </c>
      <c r="B1669" t="s">
        <v>1923</v>
      </c>
      <c r="C1669" t="s">
        <v>1934</v>
      </c>
      <c r="D1669" t="s">
        <v>2127</v>
      </c>
      <c r="E1669" s="44">
        <v>0.29674896597862244</v>
      </c>
      <c r="F1669" s="44">
        <v>0.2873813807964325</v>
      </c>
      <c r="G1669" s="44">
        <v>2.4350792169570923E-2</v>
      </c>
      <c r="H1669" s="44">
        <v>6.4912937581539154E-2</v>
      </c>
      <c r="I1669" s="44">
        <v>1.4537835493683815E-2</v>
      </c>
      <c r="J1669" s="44">
        <v>0</v>
      </c>
      <c r="K1669" s="44">
        <v>0.81336498169883731</v>
      </c>
      <c r="L1669" s="44">
        <v>43.564302814902739</v>
      </c>
      <c r="M1669" s="44">
        <v>3.079880952835083</v>
      </c>
      <c r="N1669" s="44">
        <v>0.12543308644279483</v>
      </c>
    </row>
    <row r="1670" spans="1:14" x14ac:dyDescent="0.35">
      <c r="A1670" t="s">
        <v>1659</v>
      </c>
      <c r="B1670" t="s">
        <v>1923</v>
      </c>
      <c r="C1670" t="s">
        <v>1935</v>
      </c>
      <c r="D1670" t="s">
        <v>2127</v>
      </c>
      <c r="E1670" s="44">
        <v>0.30886393785476685</v>
      </c>
      <c r="F1670" s="44">
        <v>0.33647465705871582</v>
      </c>
      <c r="G1670" s="44">
        <v>3.275994211435318E-2</v>
      </c>
      <c r="H1670" s="44">
        <v>6.4211644232273102E-2</v>
      </c>
      <c r="I1670" s="44">
        <v>1.7890863120555878E-2</v>
      </c>
      <c r="J1670" s="44">
        <v>0</v>
      </c>
      <c r="K1670" s="44">
        <v>0.87368721326666376</v>
      </c>
      <c r="L1670" s="44">
        <v>42.887362644380595</v>
      </c>
      <c r="M1670" s="44">
        <v>3.0372457504272461</v>
      </c>
      <c r="N1670" s="44">
        <v>0.11348611673193476</v>
      </c>
    </row>
    <row r="1671" spans="1:14" x14ac:dyDescent="0.35">
      <c r="A1671" t="s">
        <v>1660</v>
      </c>
      <c r="B1671" t="s">
        <v>1923</v>
      </c>
      <c r="C1671" t="s">
        <v>1936</v>
      </c>
      <c r="D1671" t="s">
        <v>2127</v>
      </c>
      <c r="E1671" s="44">
        <v>0.27291950583457947</v>
      </c>
      <c r="F1671" s="44">
        <v>0.31849631667137146</v>
      </c>
      <c r="G1671" s="44">
        <v>3.1520027667284012E-2</v>
      </c>
      <c r="H1671" s="44">
        <v>4.360421746969223E-2</v>
      </c>
      <c r="I1671" s="44">
        <v>1.5902699902653694E-2</v>
      </c>
      <c r="J1671" s="44">
        <v>0</v>
      </c>
      <c r="K1671" s="44">
        <v>0.76296445335283813</v>
      </c>
      <c r="L1671" s="44">
        <v>46.423122685143269</v>
      </c>
      <c r="M1671" s="44">
        <v>2.9973342418670654</v>
      </c>
      <c r="N1671" s="44">
        <v>8.0521728648095703E-2</v>
      </c>
    </row>
    <row r="1672" spans="1:14" x14ac:dyDescent="0.35">
      <c r="A1672" t="s">
        <v>1661</v>
      </c>
      <c r="B1672" t="s">
        <v>1923</v>
      </c>
      <c r="C1672" t="s">
        <v>1937</v>
      </c>
      <c r="D1672" t="s">
        <v>2127</v>
      </c>
      <c r="E1672" s="44">
        <v>0.27227383852005005</v>
      </c>
      <c r="F1672" s="44">
        <v>0.34306317567825317</v>
      </c>
      <c r="G1672" s="44">
        <v>3.8098804652690887E-2</v>
      </c>
      <c r="H1672" s="44">
        <v>3.4413997083902359E-2</v>
      </c>
      <c r="I1672" s="44">
        <v>1.7902618274092674E-2</v>
      </c>
      <c r="J1672" s="44">
        <v>0</v>
      </c>
      <c r="K1672" s="44">
        <v>0.75319960115572793</v>
      </c>
      <c r="L1672" s="44">
        <v>48.632484122553763</v>
      </c>
      <c r="M1672" s="44">
        <v>2.9618456363677979</v>
      </c>
      <c r="N1672" s="44">
        <v>4.7447168809383933E-2</v>
      </c>
    </row>
    <row r="1673" spans="1:14" x14ac:dyDescent="0.35">
      <c r="A1673" t="s">
        <v>1662</v>
      </c>
      <c r="B1673" t="s">
        <v>1923</v>
      </c>
      <c r="C1673" t="s">
        <v>1938</v>
      </c>
      <c r="D1673" t="s">
        <v>2127</v>
      </c>
      <c r="E1673" s="44">
        <v>0.32082727551460266</v>
      </c>
      <c r="F1673" s="44">
        <v>0.56127828359603882</v>
      </c>
      <c r="G1673" s="44">
        <v>7.9272434115409851E-2</v>
      </c>
      <c r="H1673" s="44">
        <v>3.9428547024726868E-2</v>
      </c>
      <c r="I1673" s="44">
        <v>3.4929342567920685E-2</v>
      </c>
      <c r="J1673" s="44">
        <v>0</v>
      </c>
      <c r="K1673" s="44">
        <v>1.0900372255974351</v>
      </c>
      <c r="L1673" s="44">
        <v>41.52960198919596</v>
      </c>
      <c r="M1673" s="44">
        <v>2.9319260120391846</v>
      </c>
      <c r="N1673" s="44">
        <v>5.4301260822349651E-2</v>
      </c>
    </row>
    <row r="1674" spans="1:14" x14ac:dyDescent="0.35">
      <c r="A1674" t="s">
        <v>1663</v>
      </c>
      <c r="B1674" t="s">
        <v>1923</v>
      </c>
      <c r="C1674" t="s">
        <v>1939</v>
      </c>
      <c r="D1674" t="s">
        <v>2127</v>
      </c>
      <c r="E1674" s="44">
        <v>0.35980725288391113</v>
      </c>
      <c r="F1674" s="44">
        <v>0.62796396017074585</v>
      </c>
      <c r="G1674" s="44">
        <v>8.9634351432323456E-2</v>
      </c>
      <c r="H1674" s="44">
        <v>4.4582359492778778E-2</v>
      </c>
      <c r="I1674" s="44">
        <v>3.949505090713501E-2</v>
      </c>
      <c r="J1674" s="44">
        <v>0</v>
      </c>
      <c r="K1674" s="44">
        <v>1.2117646387966095</v>
      </c>
      <c r="L1674" s="44">
        <v>42.804606280833312</v>
      </c>
      <c r="M1674" s="44">
        <v>2.9082496166229248</v>
      </c>
      <c r="N1674" s="44">
        <v>5.0281589403909255E-2</v>
      </c>
    </row>
    <row r="1675" spans="1:14" x14ac:dyDescent="0.35">
      <c r="A1675" t="s">
        <v>1664</v>
      </c>
      <c r="B1675" t="s">
        <v>1923</v>
      </c>
      <c r="C1675" t="s">
        <v>1940</v>
      </c>
      <c r="D1675" t="s">
        <v>2127</v>
      </c>
      <c r="E1675" s="44">
        <v>0.39682596921920776</v>
      </c>
      <c r="F1675" s="44">
        <v>0.69358456134796143</v>
      </c>
      <c r="G1675" s="44">
        <v>9.8804131150245667E-2</v>
      </c>
      <c r="H1675" s="44">
        <v>4.9143228679895401E-2</v>
      </c>
      <c r="I1675" s="44">
        <v>4.3535478413105011E-2</v>
      </c>
      <c r="J1675" s="44">
        <v>0</v>
      </c>
      <c r="K1675" s="44">
        <v>1.3440883653479256</v>
      </c>
      <c r="L1675" s="44">
        <v>47.264017371846521</v>
      </c>
      <c r="M1675" s="44">
        <v>2.8902969360351563</v>
      </c>
      <c r="N1675" s="44">
        <v>6.2195112021509624E-2</v>
      </c>
    </row>
    <row r="1676" spans="1:14" x14ac:dyDescent="0.35">
      <c r="A1676" t="s">
        <v>1665</v>
      </c>
      <c r="B1676" t="s">
        <v>1923</v>
      </c>
      <c r="C1676" t="s">
        <v>1941</v>
      </c>
      <c r="D1676" t="s">
        <v>2127</v>
      </c>
      <c r="E1676" s="44">
        <v>0.43384653329849243</v>
      </c>
      <c r="F1676" s="44">
        <v>0.74082756042480469</v>
      </c>
      <c r="G1676" s="44">
        <v>0.10465811938047409</v>
      </c>
      <c r="H1676" s="44">
        <v>5.2054885774850845E-2</v>
      </c>
      <c r="I1676" s="44">
        <v>4.6114884316921234E-2</v>
      </c>
      <c r="J1676" s="44">
        <v>0</v>
      </c>
      <c r="K1676" s="44">
        <v>1.4474519168475584</v>
      </c>
      <c r="L1676" s="44">
        <v>52.467692340583746</v>
      </c>
      <c r="M1676" s="44">
        <v>2.8764750957489014</v>
      </c>
      <c r="N1676" s="44">
        <v>6.9949952278466565E-2</v>
      </c>
    </row>
    <row r="1677" spans="1:14" x14ac:dyDescent="0.35">
      <c r="A1677" t="s">
        <v>1666</v>
      </c>
      <c r="B1677" t="s">
        <v>1924</v>
      </c>
      <c r="C1677" t="s">
        <v>1933</v>
      </c>
      <c r="D1677" t="s">
        <v>2128</v>
      </c>
      <c r="E1677" s="44">
        <v>0.73002958297729492</v>
      </c>
      <c r="F1677" s="44">
        <v>0.59544157981872559</v>
      </c>
      <c r="G1677" s="44">
        <v>8.6731519550085068E-3</v>
      </c>
      <c r="H1677" s="44">
        <v>4.7079883515834808E-2</v>
      </c>
      <c r="I1677" s="44">
        <v>2.0232617680449039E-4</v>
      </c>
      <c r="J1677" s="44">
        <v>0</v>
      </c>
      <c r="K1677" s="44">
        <v>1.4486536327170358</v>
      </c>
      <c r="L1677" s="44">
        <v>7.1850698598384639</v>
      </c>
      <c r="M1677" s="44">
        <v>2.7126498222351074</v>
      </c>
      <c r="N1677" s="44">
        <v>6.7227059917353227E-2</v>
      </c>
    </row>
    <row r="1678" spans="1:14" x14ac:dyDescent="0.35">
      <c r="A1678" t="s">
        <v>1667</v>
      </c>
      <c r="B1678" t="s">
        <v>1924</v>
      </c>
      <c r="C1678" t="s">
        <v>1934</v>
      </c>
      <c r="D1678" t="s">
        <v>2128</v>
      </c>
      <c r="E1678" s="44">
        <v>0.85232400894165039</v>
      </c>
      <c r="F1678" s="44">
        <v>0.80009555816650391</v>
      </c>
      <c r="G1678" s="44">
        <v>3.5943012684583664E-2</v>
      </c>
      <c r="H1678" s="44">
        <v>0.13887424767017365</v>
      </c>
      <c r="I1678" s="44">
        <v>2.4991802638396621E-4</v>
      </c>
      <c r="J1678" s="44">
        <v>0</v>
      </c>
      <c r="K1678" s="44">
        <v>1.9164037857054155</v>
      </c>
      <c r="L1678" s="44">
        <v>10.409797375115181</v>
      </c>
      <c r="M1678" s="44">
        <v>2.7615163326263428</v>
      </c>
      <c r="N1678" s="44">
        <v>8.8917032241670357E-2</v>
      </c>
    </row>
    <row r="1679" spans="1:14" x14ac:dyDescent="0.35">
      <c r="A1679" t="s">
        <v>1668</v>
      </c>
      <c r="B1679" t="s">
        <v>1924</v>
      </c>
      <c r="C1679" t="s">
        <v>1935</v>
      </c>
      <c r="D1679" t="s">
        <v>2128</v>
      </c>
      <c r="E1679" s="44">
        <v>0.90008509159088135</v>
      </c>
      <c r="F1679" s="44">
        <v>1.0014945268630981</v>
      </c>
      <c r="G1679" s="44">
        <v>5.1570221781730652E-2</v>
      </c>
      <c r="H1679" s="44">
        <v>0.15656818449497223</v>
      </c>
      <c r="I1679" s="44">
        <v>3.4547268296591938E-4</v>
      </c>
      <c r="J1679" s="44">
        <v>0</v>
      </c>
      <c r="K1679" s="44">
        <v>2.2160118759740128</v>
      </c>
      <c r="L1679" s="44">
        <v>12.277757864689091</v>
      </c>
      <c r="M1679" s="44">
        <v>2.8142261505126953</v>
      </c>
      <c r="N1679" s="44">
        <v>0.10594832311756752</v>
      </c>
    </row>
    <row r="1680" spans="1:14" x14ac:dyDescent="0.35">
      <c r="A1680" t="s">
        <v>1669</v>
      </c>
      <c r="B1680" t="s">
        <v>1924</v>
      </c>
      <c r="C1680" t="s">
        <v>1936</v>
      </c>
      <c r="D1680" t="s">
        <v>2128</v>
      </c>
      <c r="E1680" s="44">
        <v>0.99281889200210571</v>
      </c>
      <c r="F1680" s="44">
        <v>1.4122200012207031</v>
      </c>
      <c r="G1680" s="44">
        <v>6.943078339099884E-2</v>
      </c>
      <c r="H1680" s="44">
        <v>0.1756976991891861</v>
      </c>
      <c r="I1680" s="44">
        <v>5.5642955703660846E-4</v>
      </c>
      <c r="J1680" s="44">
        <v>0</v>
      </c>
      <c r="K1680" s="44">
        <v>2.7634523293493771</v>
      </c>
      <c r="L1680" s="44">
        <v>12.582122574728784</v>
      </c>
      <c r="M1680" s="44">
        <v>2.8691067695617676</v>
      </c>
      <c r="N1680" s="44">
        <v>0.11272839517579314</v>
      </c>
    </row>
    <row r="1681" spans="1:14" x14ac:dyDescent="0.35">
      <c r="A1681" t="s">
        <v>1670</v>
      </c>
      <c r="B1681" t="s">
        <v>1924</v>
      </c>
      <c r="C1681" t="s">
        <v>1937</v>
      </c>
      <c r="D1681" t="s">
        <v>2128</v>
      </c>
      <c r="E1681" s="44">
        <v>1.1143683195114136</v>
      </c>
      <c r="F1681" s="44">
        <v>1.7299528121948242</v>
      </c>
      <c r="G1681" s="44">
        <v>0.10152766853570938</v>
      </c>
      <c r="H1681" s="44">
        <v>0.22459378838539124</v>
      </c>
      <c r="I1681" s="44">
        <v>6.6075118957087398E-4</v>
      </c>
      <c r="J1681" s="44">
        <v>2.5001083699870662E-2</v>
      </c>
      <c r="K1681" s="44">
        <v>3.3129422112439388</v>
      </c>
      <c r="L1681" s="44">
        <v>12.226511594859909</v>
      </c>
      <c r="M1681" s="44">
        <v>2.9238965511322021</v>
      </c>
      <c r="N1681" s="44">
        <v>0.11683765006604085</v>
      </c>
    </row>
    <row r="1682" spans="1:14" x14ac:dyDescent="0.35">
      <c r="A1682" t="s">
        <v>1671</v>
      </c>
      <c r="B1682" t="s">
        <v>1924</v>
      </c>
      <c r="C1682" t="s">
        <v>1938</v>
      </c>
      <c r="D1682" t="s">
        <v>2128</v>
      </c>
      <c r="E1682" s="44">
        <v>0.92490601539611816</v>
      </c>
      <c r="F1682" s="44">
        <v>1.531339168548584</v>
      </c>
      <c r="G1682" s="44">
        <v>0.10167805105447769</v>
      </c>
      <c r="H1682" s="44">
        <v>0.20277959108352661</v>
      </c>
      <c r="I1682" s="44">
        <v>4.3855069088749588E-4</v>
      </c>
      <c r="J1682" s="44">
        <v>0</v>
      </c>
      <c r="K1682" s="44">
        <v>2.8703605888282193</v>
      </c>
      <c r="L1682" s="44">
        <v>11.74962081669922</v>
      </c>
      <c r="M1682" s="44">
        <v>2.9768774509429932</v>
      </c>
      <c r="N1682" s="44">
        <v>0.1092192886268033</v>
      </c>
    </row>
    <row r="1683" spans="1:14" x14ac:dyDescent="0.35">
      <c r="A1683" t="s">
        <v>1672</v>
      </c>
      <c r="B1683" t="s">
        <v>1924</v>
      </c>
      <c r="C1683" t="s">
        <v>1939</v>
      </c>
      <c r="D1683" t="s">
        <v>2128</v>
      </c>
      <c r="E1683" s="44">
        <v>1.0935871601104736</v>
      </c>
      <c r="F1683" s="44">
        <v>1.6020615100860596</v>
      </c>
      <c r="G1683" s="44">
        <v>0.1017003133893013</v>
      </c>
      <c r="H1683" s="44">
        <v>0.20218990743160248</v>
      </c>
      <c r="I1683" s="44">
        <v>5.1795702893286943E-4</v>
      </c>
      <c r="J1683" s="44">
        <v>0</v>
      </c>
      <c r="K1683" s="44">
        <v>3.0837448263939402</v>
      </c>
      <c r="L1683" s="44">
        <v>11.159435476604019</v>
      </c>
      <c r="M1683" s="44">
        <v>3.0273978710174561</v>
      </c>
      <c r="N1683" s="44">
        <v>8.3688082772114036E-2</v>
      </c>
    </row>
    <row r="1684" spans="1:14" x14ac:dyDescent="0.35">
      <c r="A1684" t="s">
        <v>1673</v>
      </c>
      <c r="B1684" t="s">
        <v>1924</v>
      </c>
      <c r="C1684" t="s">
        <v>1940</v>
      </c>
      <c r="D1684" t="s">
        <v>2128</v>
      </c>
      <c r="E1684" s="44">
        <v>1.2280158996582031</v>
      </c>
      <c r="F1684" s="44">
        <v>1.8714704513549805</v>
      </c>
      <c r="G1684" s="44">
        <v>0.12935738265514374</v>
      </c>
      <c r="H1684" s="44">
        <v>0.25646272301673889</v>
      </c>
      <c r="I1684" s="44">
        <v>7.4787921039387584E-4</v>
      </c>
      <c r="J1684" s="44">
        <v>1.2896771523228504E-2</v>
      </c>
      <c r="K1684" s="44">
        <v>3.5920292978316644</v>
      </c>
      <c r="L1684" s="44">
        <v>11.13504600317037</v>
      </c>
      <c r="M1684" s="44">
        <v>3.0756471157073975</v>
      </c>
      <c r="N1684" s="44">
        <v>9.3078105837244518E-2</v>
      </c>
    </row>
    <row r="1685" spans="1:14" x14ac:dyDescent="0.35">
      <c r="A1685" t="s">
        <v>1674</v>
      </c>
      <c r="B1685" t="s">
        <v>1924</v>
      </c>
      <c r="C1685" t="s">
        <v>1941</v>
      </c>
      <c r="D1685" t="s">
        <v>2128</v>
      </c>
      <c r="E1685" s="44">
        <v>1.3608951568603516</v>
      </c>
      <c r="F1685" s="44">
        <v>2.0879495143890381</v>
      </c>
      <c r="G1685" s="44">
        <v>0.14118532836437225</v>
      </c>
      <c r="H1685" s="44">
        <v>0.27917012572288513</v>
      </c>
      <c r="I1685" s="44">
        <v>9.091414394788444E-4</v>
      </c>
      <c r="J1685" s="44">
        <v>9.2391382639535835E-2</v>
      </c>
      <c r="K1685" s="44">
        <v>4.0665125164939866</v>
      </c>
      <c r="L1685" s="44">
        <v>12.723763534183465</v>
      </c>
      <c r="M1685" s="44">
        <v>3.1217718124389648</v>
      </c>
      <c r="N1685" s="44">
        <v>0.10401205258614032</v>
      </c>
    </row>
    <row r="1686" spans="1:14" x14ac:dyDescent="0.35">
      <c r="A1686" t="s">
        <v>1675</v>
      </c>
      <c r="B1686" t="s">
        <v>1925</v>
      </c>
      <c r="C1686" t="s">
        <v>1933</v>
      </c>
      <c r="D1686" t="s">
        <v>2129</v>
      </c>
      <c r="E1686" s="44">
        <v>0.30486670136451721</v>
      </c>
      <c r="F1686" s="44">
        <v>0.97986215353012085</v>
      </c>
      <c r="G1686" s="44">
        <v>0</v>
      </c>
      <c r="H1686" s="44">
        <v>0</v>
      </c>
      <c r="I1686" s="44">
        <v>0</v>
      </c>
      <c r="J1686" s="44">
        <v>0</v>
      </c>
      <c r="K1686" s="44">
        <v>1.4025311905558351</v>
      </c>
      <c r="L1686" s="44">
        <v>59.865836016715598</v>
      </c>
      <c r="M1686" s="44">
        <v>4.3281521797180176</v>
      </c>
      <c r="N1686" s="44">
        <v>0.11780230585887463</v>
      </c>
    </row>
    <row r="1687" spans="1:14" x14ac:dyDescent="0.35">
      <c r="A1687" t="s">
        <v>1676</v>
      </c>
      <c r="B1687" t="s">
        <v>1925</v>
      </c>
      <c r="C1687" t="s">
        <v>1934</v>
      </c>
      <c r="D1687" t="s">
        <v>2129</v>
      </c>
      <c r="E1687" s="44">
        <v>0.31395554542541504</v>
      </c>
      <c r="F1687" s="44">
        <v>0.91340863704681396</v>
      </c>
      <c r="G1687" s="44">
        <v>0</v>
      </c>
      <c r="H1687" s="44">
        <v>0</v>
      </c>
      <c r="I1687" s="44">
        <v>0</v>
      </c>
      <c r="J1687" s="44">
        <v>0</v>
      </c>
      <c r="K1687" s="44">
        <v>1.3776579450338857</v>
      </c>
      <c r="L1687" s="44">
        <v>62.399416377372035</v>
      </c>
      <c r="M1687" s="44">
        <v>4.3133711814880371</v>
      </c>
      <c r="N1687" s="44">
        <v>0.15029376256165672</v>
      </c>
    </row>
    <row r="1688" spans="1:14" x14ac:dyDescent="0.35">
      <c r="A1688" t="s">
        <v>1677</v>
      </c>
      <c r="B1688" t="s">
        <v>1925</v>
      </c>
      <c r="C1688" t="s">
        <v>1935</v>
      </c>
      <c r="D1688" t="s">
        <v>2129</v>
      </c>
      <c r="E1688" s="44">
        <v>0.31211143732070923</v>
      </c>
      <c r="F1688" s="44">
        <v>0.76439821720123291</v>
      </c>
      <c r="G1688" s="44">
        <v>8.0613177269697189E-3</v>
      </c>
      <c r="H1688" s="44">
        <v>8.7364250794053078E-3</v>
      </c>
      <c r="I1688" s="44">
        <v>2.4987361393868923E-3</v>
      </c>
      <c r="J1688" s="44">
        <v>0</v>
      </c>
      <c r="K1688" s="44">
        <v>1.408365473246429</v>
      </c>
      <c r="L1688" s="44">
        <v>56.548632004141368</v>
      </c>
      <c r="M1688" s="44">
        <v>4.2965259552001953</v>
      </c>
      <c r="N1688" s="44">
        <v>0.31255935142025715</v>
      </c>
    </row>
    <row r="1689" spans="1:14" x14ac:dyDescent="0.35">
      <c r="A1689" t="s">
        <v>1678</v>
      </c>
      <c r="B1689" t="s">
        <v>1925</v>
      </c>
      <c r="C1689" t="s">
        <v>1936</v>
      </c>
      <c r="D1689" t="s">
        <v>2129</v>
      </c>
      <c r="E1689" s="44">
        <v>0.32404488325119019</v>
      </c>
      <c r="F1689" s="44">
        <v>0.73718219995498657</v>
      </c>
      <c r="G1689" s="44">
        <v>1.3260286301374435E-2</v>
      </c>
      <c r="H1689" s="44">
        <v>1.1412056162953377E-2</v>
      </c>
      <c r="I1689" s="44">
        <v>4.0821661241352558E-3</v>
      </c>
      <c r="J1689" s="44">
        <v>0</v>
      </c>
      <c r="K1689" s="44">
        <v>1.3544202540049115</v>
      </c>
      <c r="L1689" s="44">
        <v>58.158101538854957</v>
      </c>
      <c r="M1689" s="44">
        <v>4.277806282043457</v>
      </c>
      <c r="N1689" s="44">
        <v>0.2644386980661908</v>
      </c>
    </row>
    <row r="1690" spans="1:14" x14ac:dyDescent="0.35">
      <c r="A1690" t="s">
        <v>1679</v>
      </c>
      <c r="B1690" t="s">
        <v>1925</v>
      </c>
      <c r="C1690" t="s">
        <v>1937</v>
      </c>
      <c r="D1690" t="s">
        <v>2129</v>
      </c>
      <c r="E1690" s="44">
        <v>0.28834426403045654</v>
      </c>
      <c r="F1690" s="44">
        <v>0.57321226596832275</v>
      </c>
      <c r="G1690" s="44">
        <v>0</v>
      </c>
      <c r="H1690" s="44">
        <v>0</v>
      </c>
      <c r="I1690" s="44">
        <v>0</v>
      </c>
      <c r="J1690" s="44">
        <v>0</v>
      </c>
      <c r="K1690" s="44">
        <v>0.97450713459191829</v>
      </c>
      <c r="L1690" s="44">
        <v>57.682577999342797</v>
      </c>
      <c r="M1690" s="44">
        <v>4.2575325965881348</v>
      </c>
      <c r="N1690" s="44">
        <v>0.11295060459313899</v>
      </c>
    </row>
    <row r="1691" spans="1:14" x14ac:dyDescent="0.35">
      <c r="A1691" t="s">
        <v>1680</v>
      </c>
      <c r="B1691" t="s">
        <v>1925</v>
      </c>
      <c r="C1691" t="s">
        <v>1938</v>
      </c>
      <c r="D1691" t="s">
        <v>2129</v>
      </c>
      <c r="E1691" s="44">
        <v>0.31483709812164307</v>
      </c>
      <c r="F1691" s="44">
        <v>0.51064109802246094</v>
      </c>
      <c r="G1691" s="44">
        <v>1.3831933960318565E-2</v>
      </c>
      <c r="H1691" s="44">
        <v>6.1421636492013931E-3</v>
      </c>
      <c r="I1691" s="44">
        <v>4.2034732177853584E-3</v>
      </c>
      <c r="J1691" s="44">
        <v>0</v>
      </c>
      <c r="K1691" s="44">
        <v>0.99909458072115109</v>
      </c>
      <c r="L1691" s="44">
        <v>49.518949929856923</v>
      </c>
      <c r="M1691" s="44">
        <v>4.2360162734985352</v>
      </c>
      <c r="N1691" s="44">
        <v>0.14943883330751584</v>
      </c>
    </row>
    <row r="1692" spans="1:14" x14ac:dyDescent="0.35">
      <c r="A1692" t="s">
        <v>1681</v>
      </c>
      <c r="B1692" t="s">
        <v>1925</v>
      </c>
      <c r="C1692" t="s">
        <v>1939</v>
      </c>
      <c r="D1692" t="s">
        <v>2129</v>
      </c>
      <c r="E1692" s="44">
        <v>0.35910990834236145</v>
      </c>
      <c r="F1692" s="44">
        <v>0.5914146900177002</v>
      </c>
      <c r="G1692" s="44">
        <v>2.8454594314098358E-2</v>
      </c>
      <c r="H1692" s="44">
        <v>1.2635454535484314E-2</v>
      </c>
      <c r="I1692" s="44">
        <v>8.647245354950428E-3</v>
      </c>
      <c r="J1692" s="44">
        <v>0</v>
      </c>
      <c r="K1692" s="44">
        <v>1.1183628725028236</v>
      </c>
      <c r="L1692" s="44">
        <v>51.634927101821084</v>
      </c>
      <c r="M1692" s="44">
        <v>4.2132649421691895</v>
      </c>
      <c r="N1692" s="44">
        <v>0.11810096969368056</v>
      </c>
    </row>
    <row r="1693" spans="1:14" x14ac:dyDescent="0.35">
      <c r="A1693" t="s">
        <v>1682</v>
      </c>
      <c r="B1693" t="s">
        <v>1925</v>
      </c>
      <c r="C1693" t="s">
        <v>1940</v>
      </c>
      <c r="D1693" t="s">
        <v>2129</v>
      </c>
      <c r="E1693" s="44">
        <v>0.38329577445983887</v>
      </c>
      <c r="F1693" s="44">
        <v>0.613666832447052</v>
      </c>
      <c r="G1693" s="44">
        <v>2.3970667272806168E-2</v>
      </c>
      <c r="H1693" s="44">
        <v>1.0644336231052876E-2</v>
      </c>
      <c r="I1693" s="44">
        <v>7.2845960967242718E-3</v>
      </c>
      <c r="J1693" s="44">
        <v>0</v>
      </c>
      <c r="K1693" s="44">
        <v>1.1792510691675844</v>
      </c>
      <c r="L1693" s="44">
        <v>54.757696743507736</v>
      </c>
      <c r="M1693" s="44">
        <v>4.1893529891967773</v>
      </c>
      <c r="N1693" s="44">
        <v>0.14038884077402969</v>
      </c>
    </row>
    <row r="1694" spans="1:14" x14ac:dyDescent="0.35">
      <c r="A1694" t="s">
        <v>1683</v>
      </c>
      <c r="B1694" t="s">
        <v>1925</v>
      </c>
      <c r="C1694" t="s">
        <v>1941</v>
      </c>
      <c r="D1694" t="s">
        <v>2129</v>
      </c>
      <c r="E1694" s="44">
        <v>0.43103322386741638</v>
      </c>
      <c r="F1694" s="44">
        <v>0.68641215562820435</v>
      </c>
      <c r="G1694" s="44">
        <v>3.3474020659923553E-2</v>
      </c>
      <c r="H1694" s="44">
        <v>1.4864363707602024E-2</v>
      </c>
      <c r="I1694" s="44">
        <v>1.0172629728913307E-2</v>
      </c>
      <c r="J1694" s="44">
        <v>0</v>
      </c>
      <c r="K1694" s="44">
        <v>1.3466314301219378</v>
      </c>
      <c r="L1694" s="44">
        <v>59.971409657215943</v>
      </c>
      <c r="M1694" s="44">
        <v>4.1647825241088867</v>
      </c>
      <c r="N1694" s="44">
        <v>0.17067518088487721</v>
      </c>
    </row>
    <row r="1695" spans="1:14" x14ac:dyDescent="0.35">
      <c r="A1695" t="s">
        <v>1684</v>
      </c>
      <c r="B1695" t="s">
        <v>1926</v>
      </c>
      <c r="C1695" t="s">
        <v>1933</v>
      </c>
      <c r="D1695" t="s">
        <v>2130</v>
      </c>
      <c r="E1695" s="44">
        <v>0.27958384156227112</v>
      </c>
      <c r="F1695" s="44">
        <v>0.8882865309715271</v>
      </c>
      <c r="G1695" s="44">
        <v>0</v>
      </c>
      <c r="H1695" s="44">
        <v>0</v>
      </c>
      <c r="I1695" s="44">
        <v>0</v>
      </c>
      <c r="J1695" s="44">
        <v>0</v>
      </c>
      <c r="K1695" s="44">
        <v>1.1295535586036283</v>
      </c>
      <c r="L1695" s="44">
        <v>48.103091432260108</v>
      </c>
      <c r="M1695" s="44">
        <v>2.0451679229736328</v>
      </c>
      <c r="N1695" s="44">
        <v>-3.8316843732492334E-2</v>
      </c>
    </row>
    <row r="1696" spans="1:14" x14ac:dyDescent="0.35">
      <c r="A1696" t="s">
        <v>1685</v>
      </c>
      <c r="B1696" t="s">
        <v>1926</v>
      </c>
      <c r="C1696" t="s">
        <v>1934</v>
      </c>
      <c r="D1696" t="s">
        <v>2130</v>
      </c>
      <c r="E1696" s="44">
        <v>0.28140363097190857</v>
      </c>
      <c r="F1696" s="44">
        <v>0.82399982213973999</v>
      </c>
      <c r="G1696" s="44">
        <v>0</v>
      </c>
      <c r="H1696" s="44">
        <v>0</v>
      </c>
      <c r="I1696" s="44">
        <v>0</v>
      </c>
      <c r="J1696" s="44">
        <v>0</v>
      </c>
      <c r="K1696" s="44">
        <v>1.0714686624059819</v>
      </c>
      <c r="L1696" s="44">
        <v>51.337795762507639</v>
      </c>
      <c r="M1696" s="44">
        <v>2.0534358024597168</v>
      </c>
      <c r="N1696" s="44">
        <v>-3.3934760903344241E-2</v>
      </c>
    </row>
    <row r="1697" spans="1:14" x14ac:dyDescent="0.35">
      <c r="A1697" t="s">
        <v>1686</v>
      </c>
      <c r="B1697" t="s">
        <v>1926</v>
      </c>
      <c r="C1697" t="s">
        <v>1935</v>
      </c>
      <c r="D1697" t="s">
        <v>2130</v>
      </c>
      <c r="E1697" s="44">
        <v>0.27795380353927612</v>
      </c>
      <c r="F1697" s="44">
        <v>0.71616971492767334</v>
      </c>
      <c r="G1697" s="44">
        <v>0</v>
      </c>
      <c r="H1697" s="44">
        <v>0</v>
      </c>
      <c r="I1697" s="44">
        <v>0</v>
      </c>
      <c r="J1697" s="44">
        <v>0</v>
      </c>
      <c r="K1697" s="44">
        <v>0.96554097540232164</v>
      </c>
      <c r="L1697" s="44">
        <v>46.378479463319685</v>
      </c>
      <c r="M1697" s="44">
        <v>2.0603902339935303</v>
      </c>
      <c r="N1697" s="44">
        <v>-2.8582543064627819E-2</v>
      </c>
    </row>
    <row r="1698" spans="1:14" x14ac:dyDescent="0.35">
      <c r="A1698" t="s">
        <v>1687</v>
      </c>
      <c r="B1698" t="s">
        <v>1926</v>
      </c>
      <c r="C1698" t="s">
        <v>1936</v>
      </c>
      <c r="D1698" t="s">
        <v>2130</v>
      </c>
      <c r="E1698" s="44">
        <v>0.27959954738616943</v>
      </c>
      <c r="F1698" s="44">
        <v>0.63032132387161255</v>
      </c>
      <c r="G1698" s="44">
        <v>0</v>
      </c>
      <c r="H1698" s="44">
        <v>0</v>
      </c>
      <c r="I1698" s="44">
        <v>0</v>
      </c>
      <c r="J1698" s="44">
        <v>0</v>
      </c>
      <c r="K1698" s="44">
        <v>0.88037619832324499</v>
      </c>
      <c r="L1698" s="44">
        <v>48.131303523311701</v>
      </c>
      <c r="M1698" s="44">
        <v>2.0661191940307617</v>
      </c>
      <c r="N1698" s="44">
        <v>-2.9544672934536997E-2</v>
      </c>
    </row>
    <row r="1699" spans="1:14" x14ac:dyDescent="0.35">
      <c r="A1699" t="s">
        <v>1688</v>
      </c>
      <c r="B1699" t="s">
        <v>1926</v>
      </c>
      <c r="C1699" t="s">
        <v>1937</v>
      </c>
      <c r="D1699" t="s">
        <v>2130</v>
      </c>
      <c r="E1699" s="44">
        <v>0.23245374858379364</v>
      </c>
      <c r="F1699" s="44">
        <v>0.4395102858543396</v>
      </c>
      <c r="G1699" s="44">
        <v>0</v>
      </c>
      <c r="H1699" s="44">
        <v>0</v>
      </c>
      <c r="I1699" s="44">
        <v>0</v>
      </c>
      <c r="J1699" s="44">
        <v>0</v>
      </c>
      <c r="K1699" s="44">
        <v>0.63953322543995461</v>
      </c>
      <c r="L1699" s="44">
        <v>49.984246407947388</v>
      </c>
      <c r="M1699" s="44">
        <v>2.0708448886871338</v>
      </c>
      <c r="N1699" s="44">
        <v>-3.2430823899339822E-2</v>
      </c>
    </row>
    <row r="1700" spans="1:14" x14ac:dyDescent="0.35">
      <c r="A1700" t="s">
        <v>1689</v>
      </c>
      <c r="B1700" t="s">
        <v>1926</v>
      </c>
      <c r="C1700" t="s">
        <v>1938</v>
      </c>
      <c r="D1700" t="s">
        <v>2130</v>
      </c>
      <c r="E1700" s="44">
        <v>0.24703255295753479</v>
      </c>
      <c r="F1700" s="44">
        <v>0.39670383930206299</v>
      </c>
      <c r="G1700" s="44">
        <v>0</v>
      </c>
      <c r="H1700" s="44">
        <v>0</v>
      </c>
      <c r="I1700" s="44">
        <v>0</v>
      </c>
      <c r="J1700" s="44">
        <v>0</v>
      </c>
      <c r="K1700" s="44">
        <v>0.62946805222808655</v>
      </c>
      <c r="L1700" s="44">
        <v>43.094062276759708</v>
      </c>
      <c r="M1700" s="44">
        <v>2.0747878551483154</v>
      </c>
      <c r="N1700" s="44">
        <v>-1.4268310229188841E-2</v>
      </c>
    </row>
    <row r="1701" spans="1:14" x14ac:dyDescent="0.35">
      <c r="A1701" t="s">
        <v>1690</v>
      </c>
      <c r="B1701" t="s">
        <v>1926</v>
      </c>
      <c r="C1701" t="s">
        <v>1939</v>
      </c>
      <c r="D1701" t="s">
        <v>2130</v>
      </c>
      <c r="E1701" s="44">
        <v>0.26721125841140747</v>
      </c>
      <c r="F1701" s="44">
        <v>0.41911855340003967</v>
      </c>
      <c r="G1701" s="44">
        <v>0</v>
      </c>
      <c r="H1701" s="44">
        <v>0</v>
      </c>
      <c r="I1701" s="44">
        <v>0</v>
      </c>
      <c r="J1701" s="44">
        <v>0</v>
      </c>
      <c r="K1701" s="44">
        <v>0.67083036411261898</v>
      </c>
      <c r="L1701" s="44">
        <v>44.727006277499889</v>
      </c>
      <c r="M1701" s="44">
        <v>2.077862024307251</v>
      </c>
      <c r="N1701" s="44">
        <v>-1.5499477501150549E-2</v>
      </c>
    </row>
    <row r="1702" spans="1:14" x14ac:dyDescent="0.35">
      <c r="A1702" t="s">
        <v>1691</v>
      </c>
      <c r="B1702" t="s">
        <v>1926</v>
      </c>
      <c r="C1702" t="s">
        <v>1940</v>
      </c>
      <c r="D1702" t="s">
        <v>2130</v>
      </c>
      <c r="E1702" s="44">
        <v>0.29379859566688538</v>
      </c>
      <c r="F1702" s="44">
        <v>0.4607149064540863</v>
      </c>
      <c r="G1702" s="44">
        <v>0</v>
      </c>
      <c r="H1702" s="44">
        <v>0</v>
      </c>
      <c r="I1702" s="44">
        <v>0</v>
      </c>
      <c r="J1702" s="44">
        <v>0</v>
      </c>
      <c r="K1702" s="44">
        <v>0.73951084102221643</v>
      </c>
      <c r="L1702" s="44">
        <v>48.86752520952988</v>
      </c>
      <c r="M1702" s="44">
        <v>2.0799760818481445</v>
      </c>
      <c r="N1702" s="44">
        <v>-1.5002661098755254E-2</v>
      </c>
    </row>
    <row r="1703" spans="1:14" x14ac:dyDescent="0.35">
      <c r="A1703" t="s">
        <v>1692</v>
      </c>
      <c r="B1703" t="s">
        <v>1926</v>
      </c>
      <c r="C1703" t="s">
        <v>1941</v>
      </c>
      <c r="D1703" t="s">
        <v>2130</v>
      </c>
      <c r="E1703" s="44">
        <v>0.32303893566131592</v>
      </c>
      <c r="F1703" s="44">
        <v>0.50075656175613403</v>
      </c>
      <c r="G1703" s="44">
        <v>0</v>
      </c>
      <c r="H1703" s="44">
        <v>0</v>
      </c>
      <c r="I1703" s="44">
        <v>0</v>
      </c>
      <c r="J1703" s="44">
        <v>0</v>
      </c>
      <c r="K1703" s="44">
        <v>1.1526369924914677</v>
      </c>
      <c r="L1703" s="44">
        <v>54.969403100864739</v>
      </c>
      <c r="M1703" s="44">
        <v>2.0812597274780273</v>
      </c>
      <c r="N1703" s="44">
        <v>0.32884149507401772</v>
      </c>
    </row>
    <row r="1704" spans="1:14" x14ac:dyDescent="0.35">
      <c r="A1704" t="s">
        <v>1693</v>
      </c>
      <c r="B1704" t="s">
        <v>1927</v>
      </c>
      <c r="C1704" t="s">
        <v>1933</v>
      </c>
      <c r="D1704" t="s">
        <v>2204</v>
      </c>
      <c r="E1704" s="44">
        <v>0.19455462694168091</v>
      </c>
      <c r="F1704" s="44">
        <v>1.7793804407119751</v>
      </c>
      <c r="G1704" s="44">
        <v>0</v>
      </c>
      <c r="H1704" s="44">
        <v>0</v>
      </c>
      <c r="I1704" s="44">
        <v>0</v>
      </c>
      <c r="J1704" s="44">
        <v>0</v>
      </c>
      <c r="K1704" s="44">
        <v>1.9752985624043766</v>
      </c>
      <c r="L1704" s="44">
        <v>9.4146010563242015</v>
      </c>
      <c r="M1704" s="44">
        <v>2.0707390308380127</v>
      </c>
      <c r="N1704" s="44">
        <v>1.363435146075842E-3</v>
      </c>
    </row>
    <row r="1705" spans="1:14" x14ac:dyDescent="0.35">
      <c r="A1705" t="s">
        <v>1694</v>
      </c>
      <c r="B1705" t="s">
        <v>1927</v>
      </c>
      <c r="C1705" t="s">
        <v>1934</v>
      </c>
      <c r="D1705" t="s">
        <v>2204</v>
      </c>
      <c r="E1705" s="44">
        <v>0.22905319929122925</v>
      </c>
      <c r="F1705" s="44">
        <v>1.8977195024490356</v>
      </c>
      <c r="G1705" s="44">
        <v>0</v>
      </c>
      <c r="H1705" s="44">
        <v>0</v>
      </c>
      <c r="I1705" s="44">
        <v>0</v>
      </c>
      <c r="J1705" s="44">
        <v>0</v>
      </c>
      <c r="K1705" s="44">
        <v>2.1614069209793163</v>
      </c>
      <c r="L1705" s="44">
        <v>10.659216543418127</v>
      </c>
      <c r="M1705" s="44">
        <v>2.0723831653594971</v>
      </c>
      <c r="N1705" s="44">
        <v>3.4634278843696187E-2</v>
      </c>
    </row>
    <row r="1706" spans="1:14" x14ac:dyDescent="0.35">
      <c r="A1706" t="s">
        <v>1695</v>
      </c>
      <c r="B1706" t="s">
        <v>1927</v>
      </c>
      <c r="C1706" t="s">
        <v>1935</v>
      </c>
      <c r="D1706" t="s">
        <v>2204</v>
      </c>
      <c r="E1706" s="44">
        <v>0.23019206523895264</v>
      </c>
      <c r="F1706" s="44">
        <v>1.6799575090408325</v>
      </c>
      <c r="G1706" s="44">
        <v>7.0159188471734524E-3</v>
      </c>
      <c r="H1706" s="44">
        <v>6.0995970852673054E-3</v>
      </c>
      <c r="I1706" s="44">
        <v>8.699921309016645E-4</v>
      </c>
      <c r="J1706" s="44">
        <v>0</v>
      </c>
      <c r="K1706" s="44">
        <v>1.9784072176644902</v>
      </c>
      <c r="L1706" s="44">
        <v>9.7510773452251058</v>
      </c>
      <c r="M1706" s="44">
        <v>2.0740358829498291</v>
      </c>
      <c r="N1706" s="44">
        <v>5.4272128743896975E-2</v>
      </c>
    </row>
    <row r="1707" spans="1:14" x14ac:dyDescent="0.35">
      <c r="A1707" t="s">
        <v>1696</v>
      </c>
      <c r="B1707" t="s">
        <v>1927</v>
      </c>
      <c r="C1707" t="s">
        <v>1936</v>
      </c>
      <c r="D1707" t="s">
        <v>2204</v>
      </c>
      <c r="E1707" s="44">
        <v>0.19964517652988434</v>
      </c>
      <c r="F1707" s="44">
        <v>1.3036314249038696</v>
      </c>
      <c r="G1707" s="44">
        <v>4.5028906315565109E-3</v>
      </c>
      <c r="H1707" s="44">
        <v>2.9903922695666552E-3</v>
      </c>
      <c r="I1707" s="44">
        <v>5.3629674948751926E-4</v>
      </c>
      <c r="J1707" s="44">
        <v>0</v>
      </c>
      <c r="K1707" s="44">
        <v>1.5362134254312694</v>
      </c>
      <c r="L1707" s="44">
        <v>10.824055417294469</v>
      </c>
      <c r="M1707" s="44">
        <v>2.0757389068603516</v>
      </c>
      <c r="N1707" s="44">
        <v>2.4907258782404629E-2</v>
      </c>
    </row>
    <row r="1708" spans="1:14" x14ac:dyDescent="0.35">
      <c r="A1708" t="s">
        <v>1697</v>
      </c>
      <c r="B1708" t="s">
        <v>1927</v>
      </c>
      <c r="C1708" t="s">
        <v>1937</v>
      </c>
      <c r="D1708" t="s">
        <v>2204</v>
      </c>
      <c r="E1708" s="44">
        <v>0.19601866602897644</v>
      </c>
      <c r="F1708" s="44">
        <v>1.1334730386734009</v>
      </c>
      <c r="G1708" s="44">
        <v>1.2546317651867867E-2</v>
      </c>
      <c r="H1708" s="44">
        <v>6.1154104769229889E-3</v>
      </c>
      <c r="I1708" s="44">
        <v>1.4413421740755439E-3</v>
      </c>
      <c r="J1708" s="44">
        <v>0</v>
      </c>
      <c r="K1708" s="44">
        <v>1.3713862533026264</v>
      </c>
      <c r="L1708" s="44">
        <v>11.377561528662655</v>
      </c>
      <c r="M1708" s="44">
        <v>2.0774953365325928</v>
      </c>
      <c r="N1708" s="44">
        <v>2.1791421835951619E-2</v>
      </c>
    </row>
    <row r="1709" spans="1:14" x14ac:dyDescent="0.35">
      <c r="A1709" t="s">
        <v>1698</v>
      </c>
      <c r="B1709" t="s">
        <v>1927</v>
      </c>
      <c r="C1709" t="s">
        <v>1938</v>
      </c>
      <c r="D1709" t="s">
        <v>2204</v>
      </c>
      <c r="E1709" s="44">
        <v>0.19012875854969025</v>
      </c>
      <c r="F1709" s="44">
        <v>0.94395166635513306</v>
      </c>
      <c r="G1709" s="44">
        <v>3.0073834583163261E-2</v>
      </c>
      <c r="H1709" s="44">
        <v>1.0037669911980629E-2</v>
      </c>
      <c r="I1709" s="44">
        <v>3.344586119055748E-3</v>
      </c>
      <c r="J1709" s="44">
        <v>0</v>
      </c>
      <c r="K1709" s="44">
        <v>1.1994015139519354</v>
      </c>
      <c r="L1709" s="44">
        <v>10.067282456406678</v>
      </c>
      <c r="M1709" s="44">
        <v>2.0793077945709229</v>
      </c>
      <c r="N1709" s="44">
        <v>2.1865026372589691E-2</v>
      </c>
    </row>
    <row r="1710" spans="1:14" x14ac:dyDescent="0.35">
      <c r="A1710" t="s">
        <v>1699</v>
      </c>
      <c r="B1710" t="s">
        <v>1927</v>
      </c>
      <c r="C1710" t="s">
        <v>1939</v>
      </c>
      <c r="D1710" t="s">
        <v>2204</v>
      </c>
      <c r="E1710" s="44">
        <v>0.20539027452468872</v>
      </c>
      <c r="F1710" s="44">
        <v>0.98862451314926147</v>
      </c>
      <c r="G1710" s="44">
        <v>2.7055390179157257E-2</v>
      </c>
      <c r="H1710" s="44">
        <v>9.0302107855677605E-3</v>
      </c>
      <c r="I1710" s="44">
        <v>3.0088974162936211E-3</v>
      </c>
      <c r="J1710" s="44">
        <v>0</v>
      </c>
      <c r="K1710" s="44">
        <v>1.2499794610489967</v>
      </c>
      <c r="L1710" s="44">
        <v>10.759262661565122</v>
      </c>
      <c r="M1710" s="44">
        <v>2.0812060832977295</v>
      </c>
      <c r="N1710" s="44">
        <v>1.6870225285446905E-2</v>
      </c>
    </row>
    <row r="1711" spans="1:14" x14ac:dyDescent="0.35">
      <c r="A1711" t="s">
        <v>1700</v>
      </c>
      <c r="B1711" t="s">
        <v>1927</v>
      </c>
      <c r="C1711" t="s">
        <v>1940</v>
      </c>
      <c r="D1711" t="s">
        <v>2204</v>
      </c>
      <c r="E1711" s="44">
        <v>0.22210974991321564</v>
      </c>
      <c r="F1711" s="44">
        <v>1.0135842561721802</v>
      </c>
      <c r="G1711" s="44">
        <v>3.0723026022315025E-2</v>
      </c>
      <c r="H1711" s="44">
        <v>1.0254348628222942E-2</v>
      </c>
      <c r="I1711" s="44">
        <v>3.4167843405157328E-3</v>
      </c>
      <c r="J1711" s="44">
        <v>0</v>
      </c>
      <c r="K1711" s="44">
        <v>1.3028969357648961</v>
      </c>
      <c r="L1711" s="44">
        <v>11.365607807346628</v>
      </c>
      <c r="M1711" s="44">
        <v>2.0831601619720459</v>
      </c>
      <c r="N1711" s="44">
        <v>2.2808749500857983E-2</v>
      </c>
    </row>
    <row r="1712" spans="1:14" x14ac:dyDescent="0.35">
      <c r="A1712" t="s">
        <v>1701</v>
      </c>
      <c r="B1712" t="s">
        <v>1927</v>
      </c>
      <c r="C1712" t="s">
        <v>1941</v>
      </c>
      <c r="D1712" t="s">
        <v>2204</v>
      </c>
      <c r="E1712" s="44">
        <v>0.24516578018665314</v>
      </c>
      <c r="F1712" s="44">
        <v>1.0869348049163818</v>
      </c>
      <c r="G1712" s="44">
        <v>3.671615943312645E-2</v>
      </c>
      <c r="H1712" s="44">
        <v>1.2254661880433559E-2</v>
      </c>
      <c r="I1712" s="44">
        <v>4.0832958184182644E-3</v>
      </c>
      <c r="J1712" s="44">
        <v>0</v>
      </c>
      <c r="K1712" s="44">
        <v>1.4147472210713983</v>
      </c>
      <c r="L1712" s="44">
        <v>12.374202426675833</v>
      </c>
      <c r="M1712" s="44">
        <v>2.0850510597229004</v>
      </c>
      <c r="N1712" s="44">
        <v>2.9592496950304525E-2</v>
      </c>
    </row>
    <row r="1713" spans="1:14" x14ac:dyDescent="0.35">
      <c r="A1713" t="s">
        <v>1702</v>
      </c>
      <c r="B1713" t="s">
        <v>1928</v>
      </c>
      <c r="C1713" t="s">
        <v>1933</v>
      </c>
      <c r="D1713" t="s">
        <v>2132</v>
      </c>
      <c r="E1713" s="44">
        <v>0.59461343288421631</v>
      </c>
      <c r="F1713" s="44">
        <v>5.0572733879089355</v>
      </c>
      <c r="G1713" s="44">
        <v>0</v>
      </c>
      <c r="H1713" s="44">
        <v>0</v>
      </c>
      <c r="I1713" s="44">
        <v>0</v>
      </c>
      <c r="J1713" s="44">
        <v>0</v>
      </c>
      <c r="K1713" s="44">
        <v>5.6873230963301271</v>
      </c>
      <c r="L1713" s="44">
        <v>17.163819980526434</v>
      </c>
      <c r="M1713" s="44">
        <v>3.7220840454101563</v>
      </c>
      <c r="N1713" s="44">
        <v>3.5436156327685708E-2</v>
      </c>
    </row>
    <row r="1714" spans="1:14" x14ac:dyDescent="0.35">
      <c r="A1714" t="s">
        <v>1703</v>
      </c>
      <c r="B1714" t="s">
        <v>1928</v>
      </c>
      <c r="C1714" t="s">
        <v>1934</v>
      </c>
      <c r="D1714" t="s">
        <v>2132</v>
      </c>
      <c r="E1714" s="44">
        <v>0.72427046298980713</v>
      </c>
      <c r="F1714" s="44">
        <v>5.9804415702819824</v>
      </c>
      <c r="G1714" s="44">
        <v>0</v>
      </c>
      <c r="H1714" s="44">
        <v>0</v>
      </c>
      <c r="I1714" s="44">
        <v>0</v>
      </c>
      <c r="J1714" s="44">
        <v>0</v>
      </c>
      <c r="K1714" s="44">
        <v>6.7417666277286532</v>
      </c>
      <c r="L1714" s="44">
        <v>18.628861980628297</v>
      </c>
      <c r="M1714" s="44">
        <v>3.6888649463653564</v>
      </c>
      <c r="N1714" s="44">
        <v>3.7054713666153205E-2</v>
      </c>
    </row>
    <row r="1715" spans="1:14" x14ac:dyDescent="0.35">
      <c r="A1715" t="s">
        <v>1704</v>
      </c>
      <c r="B1715" t="s">
        <v>1928</v>
      </c>
      <c r="C1715" t="s">
        <v>1935</v>
      </c>
      <c r="D1715" t="s">
        <v>2132</v>
      </c>
      <c r="E1715" s="44">
        <v>0.69298386573791504</v>
      </c>
      <c r="F1715" s="44">
        <v>5.558382511138916</v>
      </c>
      <c r="G1715" s="44">
        <v>0</v>
      </c>
      <c r="H1715" s="44">
        <v>0</v>
      </c>
      <c r="I1715" s="44">
        <v>0</v>
      </c>
      <c r="J1715" s="44">
        <v>0</v>
      </c>
      <c r="K1715" s="44">
        <v>6.2905286220589556</v>
      </c>
      <c r="L1715" s="44">
        <v>17.207255723691812</v>
      </c>
      <c r="M1715" s="44">
        <v>3.6482000350952148</v>
      </c>
      <c r="N1715" s="44">
        <v>3.9162006763545421E-2</v>
      </c>
    </row>
    <row r="1716" spans="1:14" x14ac:dyDescent="0.35">
      <c r="A1716" t="s">
        <v>1705</v>
      </c>
      <c r="B1716" t="s">
        <v>1928</v>
      </c>
      <c r="C1716" t="s">
        <v>1936</v>
      </c>
      <c r="D1716" t="s">
        <v>2132</v>
      </c>
      <c r="E1716" s="44">
        <v>0.71233499050140381</v>
      </c>
      <c r="F1716" s="44">
        <v>5.5883607864379883</v>
      </c>
      <c r="G1716" s="44">
        <v>0</v>
      </c>
      <c r="H1716" s="44">
        <v>0</v>
      </c>
      <c r="I1716" s="44">
        <v>0</v>
      </c>
      <c r="J1716" s="44">
        <v>0</v>
      </c>
      <c r="K1716" s="44">
        <v>6.3215238199270809</v>
      </c>
      <c r="L1716" s="44">
        <v>18.154890313814505</v>
      </c>
      <c r="M1716" s="44">
        <v>3.6049990653991699</v>
      </c>
      <c r="N1716" s="44">
        <v>2.082792377839926E-2</v>
      </c>
    </row>
    <row r="1717" spans="1:14" x14ac:dyDescent="0.35">
      <c r="A1717" t="s">
        <v>1706</v>
      </c>
      <c r="B1717" t="s">
        <v>1928</v>
      </c>
      <c r="C1717" t="s">
        <v>1937</v>
      </c>
      <c r="D1717" t="s">
        <v>2132</v>
      </c>
      <c r="E1717" s="44">
        <v>0.6183696985244751</v>
      </c>
      <c r="F1717" s="44">
        <v>4.7119641304016113</v>
      </c>
      <c r="G1717" s="44">
        <v>0</v>
      </c>
      <c r="H1717" s="44">
        <v>0</v>
      </c>
      <c r="I1717" s="44">
        <v>0</v>
      </c>
      <c r="J1717" s="44">
        <v>0</v>
      </c>
      <c r="K1717" s="44">
        <v>5.3749021908982728</v>
      </c>
      <c r="L1717" s="44">
        <v>18.521862648367446</v>
      </c>
      <c r="M1717" s="44">
        <v>3.5660018920898438</v>
      </c>
      <c r="N1717" s="44">
        <v>4.4568481181475939E-2</v>
      </c>
    </row>
    <row r="1718" spans="1:14" x14ac:dyDescent="0.35">
      <c r="A1718" t="s">
        <v>1707</v>
      </c>
      <c r="B1718" t="s">
        <v>1928</v>
      </c>
      <c r="C1718" t="s">
        <v>1938</v>
      </c>
      <c r="D1718" t="s">
        <v>2132</v>
      </c>
      <c r="E1718" s="44">
        <v>0.63381940126419067</v>
      </c>
      <c r="F1718" s="44">
        <v>4.6873111724853516</v>
      </c>
      <c r="G1718" s="44">
        <v>0</v>
      </c>
      <c r="H1718" s="44">
        <v>0</v>
      </c>
      <c r="I1718" s="44">
        <v>0</v>
      </c>
      <c r="J1718" s="44">
        <v>0</v>
      </c>
      <c r="K1718" s="44">
        <v>5.3691036865353823</v>
      </c>
      <c r="L1718" s="44">
        <v>16.20977950723454</v>
      </c>
      <c r="M1718" s="44">
        <v>3.5359606742858887</v>
      </c>
      <c r="N1718" s="44">
        <v>4.7972933971905718E-2</v>
      </c>
    </row>
    <row r="1719" spans="1:14" x14ac:dyDescent="0.35">
      <c r="A1719" t="s">
        <v>1708</v>
      </c>
      <c r="B1719" t="s">
        <v>1928</v>
      </c>
      <c r="C1719" t="s">
        <v>1939</v>
      </c>
      <c r="D1719" t="s">
        <v>2132</v>
      </c>
      <c r="E1719" s="44">
        <v>0.69509989023208618</v>
      </c>
      <c r="F1719" s="44">
        <v>5.0092782974243164</v>
      </c>
      <c r="G1719" s="44">
        <v>0</v>
      </c>
      <c r="H1719" s="44">
        <v>0</v>
      </c>
      <c r="I1719" s="44">
        <v>0</v>
      </c>
      <c r="J1719" s="44">
        <v>0</v>
      </c>
      <c r="K1719" s="44">
        <v>5.7062667781755412</v>
      </c>
      <c r="L1719" s="44">
        <v>16.909903344196199</v>
      </c>
      <c r="M1719" s="44">
        <v>3.5168161392211914</v>
      </c>
      <c r="N1719" s="44">
        <v>1.8886501237833642E-3</v>
      </c>
    </row>
    <row r="1720" spans="1:14" x14ac:dyDescent="0.35">
      <c r="A1720" t="s">
        <v>1709</v>
      </c>
      <c r="B1720" t="s">
        <v>1928</v>
      </c>
      <c r="C1720" t="s">
        <v>1940</v>
      </c>
      <c r="D1720" t="s">
        <v>2132</v>
      </c>
      <c r="E1720" s="44">
        <v>0.75636398792266846</v>
      </c>
      <c r="F1720" s="44">
        <v>5.3547649383544922</v>
      </c>
      <c r="G1720" s="44">
        <v>0</v>
      </c>
      <c r="H1720" s="44">
        <v>0</v>
      </c>
      <c r="I1720" s="44">
        <v>0</v>
      </c>
      <c r="J1720" s="44">
        <v>0</v>
      </c>
      <c r="K1720" s="44">
        <v>6.1134850914700296</v>
      </c>
      <c r="L1720" s="44">
        <v>18.169075913037744</v>
      </c>
      <c r="M1720" s="44">
        <v>3.5070168972015381</v>
      </c>
      <c r="N1720" s="44">
        <v>2.356284402158515E-3</v>
      </c>
    </row>
    <row r="1721" spans="1:14" x14ac:dyDescent="0.35">
      <c r="A1721" t="s">
        <v>1710</v>
      </c>
      <c r="B1721" t="s">
        <v>1928</v>
      </c>
      <c r="C1721" t="s">
        <v>1941</v>
      </c>
      <c r="D1721" t="s">
        <v>2132</v>
      </c>
      <c r="E1721" s="44">
        <v>0.82846164703369141</v>
      </c>
      <c r="F1721" s="44">
        <v>5.7682552337646484</v>
      </c>
      <c r="G1721" s="44">
        <v>0</v>
      </c>
      <c r="H1721" s="44">
        <v>0</v>
      </c>
      <c r="I1721" s="44">
        <v>0</v>
      </c>
      <c r="J1721" s="44">
        <v>0</v>
      </c>
      <c r="K1721" s="44">
        <v>6.5997278012505589</v>
      </c>
      <c r="L1721" s="44">
        <v>19.983813608096103</v>
      </c>
      <c r="M1721" s="44">
        <v>3.5035536289215088</v>
      </c>
      <c r="N1721" s="44">
        <v>3.010920452219068E-3</v>
      </c>
    </row>
    <row r="1722" spans="1:14" x14ac:dyDescent="0.35">
      <c r="A1722" t="s">
        <v>1711</v>
      </c>
      <c r="B1722" t="s">
        <v>1929</v>
      </c>
      <c r="C1722" t="s">
        <v>1933</v>
      </c>
      <c r="D1722" t="s">
        <v>2133</v>
      </c>
      <c r="E1722" s="44">
        <v>8.8278274536132813</v>
      </c>
      <c r="F1722" s="44">
        <v>29.192707061767578</v>
      </c>
      <c r="G1722" s="44">
        <v>0.1988469660282135</v>
      </c>
      <c r="H1722" s="44">
        <v>0.30402415990829468</v>
      </c>
      <c r="I1722" s="44">
        <v>2.2033553570508957E-2</v>
      </c>
      <c r="J1722" s="44">
        <v>1.4550988624680794E-2</v>
      </c>
      <c r="K1722" s="44">
        <v>42.512341135469804</v>
      </c>
      <c r="L1722" s="44">
        <v>479.16097347660036</v>
      </c>
      <c r="M1722" s="44">
        <v>38.323402404785156</v>
      </c>
      <c r="N1722" s="44">
        <v>3.9523494730169944</v>
      </c>
    </row>
    <row r="1723" spans="1:14" x14ac:dyDescent="0.35">
      <c r="A1723" t="s">
        <v>1712</v>
      </c>
      <c r="B1723" t="s">
        <v>1929</v>
      </c>
      <c r="C1723" t="s">
        <v>1934</v>
      </c>
      <c r="D1723" t="s">
        <v>2133</v>
      </c>
      <c r="E1723" s="44">
        <v>9.1389541625976563</v>
      </c>
      <c r="F1723" s="44">
        <v>26.748058319091797</v>
      </c>
      <c r="G1723" s="44">
        <v>0.20710594952106476</v>
      </c>
      <c r="H1723" s="44">
        <v>0.26227140426635742</v>
      </c>
      <c r="I1723" s="44">
        <v>2.1748058497905731E-2</v>
      </c>
      <c r="J1723" s="44">
        <v>8.4878370359147651E-2</v>
      </c>
      <c r="K1723" s="44">
        <v>40.090227968612517</v>
      </c>
      <c r="L1723" s="44">
        <v>528.5706069790823</v>
      </c>
      <c r="M1723" s="44">
        <v>38.320945739746094</v>
      </c>
      <c r="N1723" s="44">
        <v>3.6272101024037582</v>
      </c>
    </row>
    <row r="1724" spans="1:14" x14ac:dyDescent="0.35">
      <c r="A1724" t="s">
        <v>1713</v>
      </c>
      <c r="B1724" t="s">
        <v>1929</v>
      </c>
      <c r="C1724" t="s">
        <v>1935</v>
      </c>
      <c r="D1724" t="s">
        <v>2133</v>
      </c>
      <c r="E1724" s="44">
        <v>8.9586467742919922</v>
      </c>
      <c r="F1724" s="44">
        <v>22.674345016479492</v>
      </c>
      <c r="G1724" s="44">
        <v>0.21504619717597961</v>
      </c>
      <c r="H1724" s="44">
        <v>0.22309929132461548</v>
      </c>
      <c r="I1724" s="44">
        <v>2.149498276412487E-2</v>
      </c>
      <c r="J1724" s="44">
        <v>7.385438038819292E-2</v>
      </c>
      <c r="K1724" s="44">
        <v>35.900499369130202</v>
      </c>
      <c r="L1724" s="44">
        <v>500.84617226713198</v>
      </c>
      <c r="M1724" s="44">
        <v>38.317398071289063</v>
      </c>
      <c r="N1724" s="44">
        <v>3.734012695040839</v>
      </c>
    </row>
    <row r="1725" spans="1:14" x14ac:dyDescent="0.35">
      <c r="A1725" t="s">
        <v>1714</v>
      </c>
      <c r="B1725" t="s">
        <v>1929</v>
      </c>
      <c r="C1725" t="s">
        <v>1936</v>
      </c>
      <c r="D1725" t="s">
        <v>2133</v>
      </c>
      <c r="E1725" s="44">
        <v>9.6057748794555664</v>
      </c>
      <c r="F1725" s="44">
        <v>21.324806213378906</v>
      </c>
      <c r="G1725" s="44">
        <v>0.19491729140281677</v>
      </c>
      <c r="H1725" s="44">
        <v>0.16297198832035065</v>
      </c>
      <c r="I1725" s="44">
        <v>1.8616523593664169E-2</v>
      </c>
      <c r="J1725" s="44">
        <v>1.4448425992817841E-2</v>
      </c>
      <c r="K1725" s="44">
        <v>34.613611753391567</v>
      </c>
      <c r="L1725" s="44">
        <v>524.39876121206646</v>
      </c>
      <c r="M1725" s="44">
        <v>38.3094482421875</v>
      </c>
      <c r="N1725" s="44">
        <v>3.2920782901673036</v>
      </c>
    </row>
    <row r="1726" spans="1:14" x14ac:dyDescent="0.35">
      <c r="A1726" t="s">
        <v>1715</v>
      </c>
      <c r="B1726" t="s">
        <v>1929</v>
      </c>
      <c r="C1726" t="s">
        <v>1937</v>
      </c>
      <c r="D1726" t="s">
        <v>2133</v>
      </c>
      <c r="E1726" s="44">
        <v>9.2790536880493164</v>
      </c>
      <c r="F1726" s="44">
        <v>17.664167404174805</v>
      </c>
      <c r="G1726" s="44">
        <v>0.18432809412479401</v>
      </c>
      <c r="H1726" s="44">
        <v>0.12122233211994171</v>
      </c>
      <c r="I1726" s="44">
        <v>1.6878850758075714E-2</v>
      </c>
      <c r="J1726" s="44">
        <v>2.2390692361542199E-2</v>
      </c>
      <c r="K1726" s="44">
        <v>29.990115085686181</v>
      </c>
      <c r="L1726" s="44">
        <v>545.07431949809586</v>
      </c>
      <c r="M1726" s="44">
        <v>38.293060302734375</v>
      </c>
      <c r="N1726" s="44">
        <v>2.7020745977924108</v>
      </c>
    </row>
    <row r="1727" spans="1:14" x14ac:dyDescent="0.35">
      <c r="A1727" t="s">
        <v>1716</v>
      </c>
      <c r="B1727" t="s">
        <v>1929</v>
      </c>
      <c r="C1727" t="s">
        <v>1938</v>
      </c>
      <c r="D1727" t="s">
        <v>2133</v>
      </c>
      <c r="E1727" s="44">
        <v>9.7535572052001953</v>
      </c>
      <c r="F1727" s="44">
        <v>15.76459789276123</v>
      </c>
      <c r="G1727" s="44">
        <v>0.6059730052947998</v>
      </c>
      <c r="H1727" s="44">
        <v>0.30199691653251648</v>
      </c>
      <c r="I1727" s="44">
        <v>5.3357716649770737E-2</v>
      </c>
      <c r="J1727" s="44">
        <v>6.6433171508157576E-3</v>
      </c>
      <c r="K1727" s="44">
        <v>29.358730101784531</v>
      </c>
      <c r="L1727" s="44">
        <v>477.34685711993092</v>
      </c>
      <c r="M1727" s="44">
        <v>38.265224456787109</v>
      </c>
      <c r="N1727" s="44">
        <v>2.872606041225513</v>
      </c>
    </row>
    <row r="1728" spans="1:14" x14ac:dyDescent="0.35">
      <c r="A1728" t="s">
        <v>1717</v>
      </c>
      <c r="B1728" t="s">
        <v>1929</v>
      </c>
      <c r="C1728" t="s">
        <v>1939</v>
      </c>
      <c r="D1728" t="s">
        <v>2133</v>
      </c>
      <c r="E1728" s="44">
        <v>10.815677642822266</v>
      </c>
      <c r="F1728" s="44">
        <v>16.848005294799805</v>
      </c>
      <c r="G1728" s="44">
        <v>0.878182053565979</v>
      </c>
      <c r="H1728" s="44">
        <v>0.45491507649421692</v>
      </c>
      <c r="I1728" s="44">
        <v>6.922554224729538E-2</v>
      </c>
      <c r="J1728" s="44">
        <v>6.3513467220702854E-3</v>
      </c>
      <c r="K1728" s="44">
        <v>30.897664556059731</v>
      </c>
      <c r="L1728" s="44">
        <v>471.17270535112573</v>
      </c>
      <c r="M1728" s="44">
        <v>38.224407196044922</v>
      </c>
      <c r="N1728" s="44">
        <v>1.825307502550551</v>
      </c>
    </row>
    <row r="1729" spans="1:14" x14ac:dyDescent="0.35">
      <c r="A1729" t="s">
        <v>1718</v>
      </c>
      <c r="B1729" t="s">
        <v>1929</v>
      </c>
      <c r="C1729" t="s">
        <v>1940</v>
      </c>
      <c r="D1729" t="s">
        <v>2133</v>
      </c>
      <c r="E1729" s="44">
        <v>11.899050712585449</v>
      </c>
      <c r="F1729" s="44">
        <v>18.492769241333008</v>
      </c>
      <c r="G1729" s="44">
        <v>1.0031180381774902</v>
      </c>
      <c r="H1729" s="44">
        <v>0.51631689071655273</v>
      </c>
      <c r="I1729" s="44">
        <v>8.063119649887085E-2</v>
      </c>
      <c r="J1729" s="44">
        <v>6.6393507185811057E-3</v>
      </c>
      <c r="K1729" s="44">
        <v>34.115100099749867</v>
      </c>
      <c r="L1729" s="44">
        <v>524.83316890787432</v>
      </c>
      <c r="M1729" s="44">
        <v>38.170711517333984</v>
      </c>
      <c r="N1729" s="44">
        <v>2.116574610115272</v>
      </c>
    </row>
    <row r="1730" spans="1:14" x14ac:dyDescent="0.35">
      <c r="A1730" t="s">
        <v>1719</v>
      </c>
      <c r="B1730" t="s">
        <v>1929</v>
      </c>
      <c r="C1730" t="s">
        <v>1941</v>
      </c>
      <c r="D1730" t="s">
        <v>2133</v>
      </c>
      <c r="E1730" s="44">
        <v>13.023106575012207</v>
      </c>
      <c r="F1730" s="44">
        <v>20.063060760498047</v>
      </c>
      <c r="G1730" s="44">
        <v>0.99522072076797485</v>
      </c>
      <c r="H1730" s="44">
        <v>0.50800800323486328</v>
      </c>
      <c r="I1730" s="44">
        <v>8.1988580524921417E-2</v>
      </c>
      <c r="J1730" s="44">
        <v>6.9116001074782671E-3</v>
      </c>
      <c r="K1730" s="44">
        <v>40.706571255259419</v>
      </c>
      <c r="L1730" s="44">
        <v>549.4781283023849</v>
      </c>
      <c r="M1730" s="44">
        <v>38.104827880859375</v>
      </c>
      <c r="N1730" s="44">
        <v>6.0282767510992059</v>
      </c>
    </row>
    <row r="1731" spans="1:14" x14ac:dyDescent="0.35">
      <c r="A1731" t="s">
        <v>1720</v>
      </c>
      <c r="B1731" t="s">
        <v>1930</v>
      </c>
      <c r="C1731" t="s">
        <v>1933</v>
      </c>
      <c r="D1731" t="s">
        <v>2134</v>
      </c>
      <c r="E1731" s="44">
        <v>0.2883414626121521</v>
      </c>
      <c r="F1731" s="44">
        <v>2.1084325313568115</v>
      </c>
      <c r="G1731" s="44">
        <v>0</v>
      </c>
      <c r="H1731" s="44">
        <v>0</v>
      </c>
      <c r="I1731" s="44">
        <v>0</v>
      </c>
      <c r="J1731" s="44">
        <v>0</v>
      </c>
      <c r="K1731" s="44">
        <v>2.4139904654510937</v>
      </c>
      <c r="L1731" s="44">
        <v>5.8409403032609202</v>
      </c>
      <c r="M1731" s="44"/>
      <c r="N1731" s="44">
        <v>1.7216411877485349E-2</v>
      </c>
    </row>
    <row r="1732" spans="1:14" x14ac:dyDescent="0.35">
      <c r="A1732" t="s">
        <v>1721</v>
      </c>
      <c r="B1732" t="s">
        <v>1930</v>
      </c>
      <c r="C1732" t="s">
        <v>1934</v>
      </c>
      <c r="D1732" t="s">
        <v>2134</v>
      </c>
      <c r="E1732" s="44">
        <v>0.29422354698181152</v>
      </c>
      <c r="F1732" s="44">
        <v>1.9437505006790161</v>
      </c>
      <c r="G1732" s="44">
        <v>0</v>
      </c>
      <c r="H1732" s="44">
        <v>0</v>
      </c>
      <c r="I1732" s="44">
        <v>0</v>
      </c>
      <c r="J1732" s="44">
        <v>0</v>
      </c>
      <c r="K1732" s="44">
        <v>2.2469470042010271</v>
      </c>
      <c r="L1732" s="44">
        <v>6.6989292563002412</v>
      </c>
      <c r="M1732" s="44"/>
      <c r="N1732" s="44">
        <v>8.9728373309099219E-3</v>
      </c>
    </row>
    <row r="1733" spans="1:14" x14ac:dyDescent="0.35">
      <c r="A1733" t="s">
        <v>1722</v>
      </c>
      <c r="B1733" t="s">
        <v>1930</v>
      </c>
      <c r="C1733" t="s">
        <v>1935</v>
      </c>
      <c r="D1733" t="s">
        <v>2134</v>
      </c>
      <c r="E1733" s="44">
        <v>0.28850379586219788</v>
      </c>
      <c r="F1733" s="44">
        <v>1.7409911155700684</v>
      </c>
      <c r="G1733" s="44">
        <v>0</v>
      </c>
      <c r="H1733" s="44">
        <v>0</v>
      </c>
      <c r="I1733" s="44">
        <v>0</v>
      </c>
      <c r="J1733" s="44">
        <v>0</v>
      </c>
      <c r="K1733" s="44">
        <v>2.0408268651736008</v>
      </c>
      <c r="L1733" s="44">
        <v>6.5033813704007359</v>
      </c>
      <c r="M1733" s="44"/>
      <c r="N1733" s="44">
        <v>1.1331864334367392E-2</v>
      </c>
    </row>
    <row r="1734" spans="1:14" x14ac:dyDescent="0.35">
      <c r="A1734" t="s">
        <v>1723</v>
      </c>
      <c r="B1734" t="s">
        <v>1930</v>
      </c>
      <c r="C1734" t="s">
        <v>1936</v>
      </c>
      <c r="D1734" t="s">
        <v>2134</v>
      </c>
      <c r="E1734" s="44">
        <v>0.30053642392158508</v>
      </c>
      <c r="F1734" s="44">
        <v>1.671539306640625</v>
      </c>
      <c r="G1734" s="44">
        <v>0</v>
      </c>
      <c r="H1734" s="44">
        <v>0</v>
      </c>
      <c r="I1734" s="44">
        <v>0</v>
      </c>
      <c r="J1734" s="44">
        <v>0</v>
      </c>
      <c r="K1734" s="44">
        <v>1.979924702198739</v>
      </c>
      <c r="L1734" s="44">
        <v>7.0745766361259488</v>
      </c>
      <c r="M1734" s="44"/>
      <c r="N1734" s="44">
        <v>7.8490014388512552E-3</v>
      </c>
    </row>
    <row r="1735" spans="1:14" x14ac:dyDescent="0.35">
      <c r="A1735" t="s">
        <v>1724</v>
      </c>
      <c r="B1735" t="s">
        <v>1930</v>
      </c>
      <c r="C1735" t="s">
        <v>1937</v>
      </c>
      <c r="D1735" t="s">
        <v>2134</v>
      </c>
      <c r="E1735" s="44">
        <v>0.27574634552001953</v>
      </c>
      <c r="F1735" s="44">
        <v>1.3736480474472046</v>
      </c>
      <c r="G1735" s="44">
        <v>0</v>
      </c>
      <c r="H1735" s="44">
        <v>0</v>
      </c>
      <c r="I1735" s="44">
        <v>0</v>
      </c>
      <c r="J1735" s="44">
        <v>0</v>
      </c>
      <c r="K1735" s="44">
        <v>1.6630609642016165</v>
      </c>
      <c r="L1735" s="44">
        <v>7.3983182434501629</v>
      </c>
      <c r="M1735" s="44"/>
      <c r="N1735" s="44">
        <v>1.3666571234392411E-2</v>
      </c>
    </row>
    <row r="1736" spans="1:14" x14ac:dyDescent="0.35">
      <c r="A1736" t="s">
        <v>1725</v>
      </c>
      <c r="B1736" t="s">
        <v>1930</v>
      </c>
      <c r="C1736" t="s">
        <v>1938</v>
      </c>
      <c r="D1736" t="s">
        <v>2134</v>
      </c>
      <c r="E1736" s="44">
        <v>0.32755923271179199</v>
      </c>
      <c r="F1736" s="44">
        <v>1.4961093664169312</v>
      </c>
      <c r="G1736" s="44">
        <v>1.120206993073225E-2</v>
      </c>
      <c r="H1736" s="44">
        <v>3.7388871423900127E-3</v>
      </c>
      <c r="I1736" s="44">
        <v>1.2458100682124496E-3</v>
      </c>
      <c r="J1736" s="44">
        <v>0</v>
      </c>
      <c r="K1736" s="44">
        <v>1.870297022425542</v>
      </c>
      <c r="L1736" s="44">
        <v>6.4440934387482045</v>
      </c>
      <c r="M1736" s="44"/>
      <c r="N1736" s="44">
        <v>3.044158991516599E-2</v>
      </c>
    </row>
    <row r="1737" spans="1:14" x14ac:dyDescent="0.35">
      <c r="A1737" t="s">
        <v>1726</v>
      </c>
      <c r="B1737" t="s">
        <v>1930</v>
      </c>
      <c r="C1737" t="s">
        <v>1939</v>
      </c>
      <c r="D1737" t="s">
        <v>2134</v>
      </c>
      <c r="E1737" s="44">
        <v>0.36238333582878113</v>
      </c>
      <c r="F1737" s="44">
        <v>1.6104940176010132</v>
      </c>
      <c r="G1737" s="44">
        <v>1.7014613375067711E-2</v>
      </c>
      <c r="H1737" s="44">
        <v>5.6789256632328033E-3</v>
      </c>
      <c r="I1737" s="44">
        <v>1.8922375747933984E-3</v>
      </c>
      <c r="J1737" s="44">
        <v>0</v>
      </c>
      <c r="K1737" s="44">
        <v>2.020337257547411</v>
      </c>
      <c r="L1737" s="44">
        <v>6.7172377684345577</v>
      </c>
      <c r="M1737" s="44"/>
      <c r="N1737" s="44">
        <v>2.2874150438341179E-2</v>
      </c>
    </row>
    <row r="1738" spans="1:14" x14ac:dyDescent="0.35">
      <c r="A1738" t="s">
        <v>1727</v>
      </c>
      <c r="B1738" t="s">
        <v>1930</v>
      </c>
      <c r="C1738" t="s">
        <v>1940</v>
      </c>
      <c r="D1738" t="s">
        <v>2134</v>
      </c>
      <c r="E1738" s="44">
        <v>0.39267051219940186</v>
      </c>
      <c r="F1738" s="44">
        <v>1.708983302116394</v>
      </c>
      <c r="G1738" s="44">
        <v>1.6542365774512291E-2</v>
      </c>
      <c r="H1738" s="44">
        <v>5.5213049054145813E-3</v>
      </c>
      <c r="I1738" s="44">
        <v>1.8397177336737514E-3</v>
      </c>
      <c r="J1738" s="44">
        <v>0</v>
      </c>
      <c r="K1738" s="44">
        <v>2.1507833465344661</v>
      </c>
      <c r="L1738" s="44">
        <v>7.093524466061055</v>
      </c>
      <c r="M1738" s="44"/>
      <c r="N1738" s="44">
        <v>2.5226162315105771E-2</v>
      </c>
    </row>
    <row r="1739" spans="1:14" x14ac:dyDescent="0.35">
      <c r="A1739" t="s">
        <v>1728</v>
      </c>
      <c r="B1739" t="s">
        <v>1930</v>
      </c>
      <c r="C1739" t="s">
        <v>1941</v>
      </c>
      <c r="D1739" t="s">
        <v>2134</v>
      </c>
      <c r="E1739" s="44">
        <v>0.43068233132362366</v>
      </c>
      <c r="F1739" s="44">
        <v>1.8229026794433594</v>
      </c>
      <c r="G1739" s="44">
        <v>2.0935008302330971E-2</v>
      </c>
      <c r="H1739" s="44">
        <v>6.9874259643256664E-3</v>
      </c>
      <c r="I1739" s="44">
        <v>2.3282342590391636E-3</v>
      </c>
      <c r="J1739" s="44">
        <v>0</v>
      </c>
      <c r="K1739" s="44">
        <v>2.3132018349076229</v>
      </c>
      <c r="L1739" s="44">
        <v>7.8388886361807399</v>
      </c>
      <c r="M1739" s="44"/>
      <c r="N1739" s="44">
        <v>2.9366185417266433E-2</v>
      </c>
    </row>
    <row r="1740" spans="1:14" x14ac:dyDescent="0.35">
      <c r="A1740" t="s">
        <v>1729</v>
      </c>
      <c r="B1740" t="s">
        <v>1931</v>
      </c>
      <c r="C1740" t="s">
        <v>1933</v>
      </c>
      <c r="D1740" t="s">
        <v>2135</v>
      </c>
      <c r="E1740" s="44">
        <v>1.9592914581298828</v>
      </c>
      <c r="F1740" s="44">
        <v>10.822788238525391</v>
      </c>
      <c r="G1740" s="44">
        <v>6.4692422747612E-2</v>
      </c>
      <c r="H1740" s="44">
        <v>0.27502924203872681</v>
      </c>
      <c r="I1740" s="44">
        <v>3.3729918301105499E-2</v>
      </c>
      <c r="J1740" s="44">
        <v>0</v>
      </c>
      <c r="K1740" s="44">
        <v>14.297815320536314</v>
      </c>
      <c r="L1740" s="44">
        <v>166.65832782655212</v>
      </c>
      <c r="M1740" s="44">
        <v>20.440345764160156</v>
      </c>
      <c r="N1740" s="44">
        <v>1.1422843909708842</v>
      </c>
    </row>
    <row r="1741" spans="1:14" x14ac:dyDescent="0.35">
      <c r="A1741" t="s">
        <v>1730</v>
      </c>
      <c r="B1741" t="s">
        <v>1931</v>
      </c>
      <c r="C1741" t="s">
        <v>1934</v>
      </c>
      <c r="D1741" t="s">
        <v>2135</v>
      </c>
      <c r="E1741" s="44">
        <v>2.1329312324523926</v>
      </c>
      <c r="F1741" s="44">
        <v>11.851619720458984</v>
      </c>
      <c r="G1741" s="44">
        <v>0</v>
      </c>
      <c r="H1741" s="44">
        <v>0</v>
      </c>
      <c r="I1741" s="44">
        <v>0</v>
      </c>
      <c r="J1741" s="44">
        <v>0</v>
      </c>
      <c r="K1741" s="44">
        <v>15.035968500247163</v>
      </c>
      <c r="L1741" s="44">
        <v>184.36687778303235</v>
      </c>
      <c r="M1741" s="44">
        <v>20.292966842651367</v>
      </c>
      <c r="N1741" s="44">
        <v>1.0514180241729445</v>
      </c>
    </row>
    <row r="1742" spans="1:14" x14ac:dyDescent="0.35">
      <c r="A1742" t="s">
        <v>1731</v>
      </c>
      <c r="B1742" t="s">
        <v>1931</v>
      </c>
      <c r="C1742" t="s">
        <v>1935</v>
      </c>
      <c r="D1742" t="s">
        <v>2135</v>
      </c>
      <c r="E1742" s="44">
        <v>2.1410243511199951</v>
      </c>
      <c r="F1742" s="44">
        <v>10.527185440063477</v>
      </c>
      <c r="G1742" s="44">
        <v>2.8750233352184296E-2</v>
      </c>
      <c r="H1742" s="44">
        <v>6.9467850029468536E-2</v>
      </c>
      <c r="I1742" s="44">
        <v>1.6757946461439133E-2</v>
      </c>
      <c r="J1742" s="44">
        <v>0</v>
      </c>
      <c r="K1742" s="44">
        <v>14.058579797234238</v>
      </c>
      <c r="L1742" s="44">
        <v>171.66463871749036</v>
      </c>
      <c r="M1742" s="44">
        <v>20.171255111694336</v>
      </c>
      <c r="N1742" s="44">
        <v>1.275393838371933</v>
      </c>
    </row>
    <row r="1743" spans="1:14" x14ac:dyDescent="0.35">
      <c r="A1743" t="s">
        <v>1732</v>
      </c>
      <c r="B1743" t="s">
        <v>1931</v>
      </c>
      <c r="C1743" t="s">
        <v>1936</v>
      </c>
      <c r="D1743" t="s">
        <v>2135</v>
      </c>
      <c r="E1743" s="44">
        <v>1.7999467849731445</v>
      </c>
      <c r="F1743" s="44">
        <v>7.4540295600891113</v>
      </c>
      <c r="G1743" s="44">
        <v>6.1722020618617535E-3</v>
      </c>
      <c r="H1743" s="44">
        <v>1.1316252872347832E-2</v>
      </c>
      <c r="I1743" s="44">
        <v>3.3837603405117989E-3</v>
      </c>
      <c r="J1743" s="44">
        <v>0</v>
      </c>
      <c r="K1743" s="44">
        <v>10.267315538551241</v>
      </c>
      <c r="L1743" s="44">
        <v>190.94811067985458</v>
      </c>
      <c r="M1743" s="44">
        <v>20.068199157714844</v>
      </c>
      <c r="N1743" s="44">
        <v>0.99246660056295966</v>
      </c>
    </row>
    <row r="1744" spans="1:14" x14ac:dyDescent="0.35">
      <c r="A1744" t="s">
        <v>1733</v>
      </c>
      <c r="B1744" t="s">
        <v>1931</v>
      </c>
      <c r="C1744" t="s">
        <v>1937</v>
      </c>
      <c r="D1744" t="s">
        <v>2135</v>
      </c>
      <c r="E1744" s="44">
        <v>1.8061448335647583</v>
      </c>
      <c r="F1744" s="44">
        <v>6.9705414772033691</v>
      </c>
      <c r="G1744" s="44">
        <v>0</v>
      </c>
      <c r="H1744" s="44">
        <v>0</v>
      </c>
      <c r="I1744" s="44">
        <v>0</v>
      </c>
      <c r="J1744" s="44">
        <v>0</v>
      </c>
      <c r="K1744" s="44">
        <v>9.3639560825556405</v>
      </c>
      <c r="L1744" s="44">
        <v>199.62829652078497</v>
      </c>
      <c r="M1744" s="44">
        <v>19.972736358642578</v>
      </c>
      <c r="N1744" s="44">
        <v>0.5872694141596444</v>
      </c>
    </row>
    <row r="1745" spans="1:14" x14ac:dyDescent="0.35">
      <c r="A1745" t="s">
        <v>1734</v>
      </c>
      <c r="B1745" t="s">
        <v>1931</v>
      </c>
      <c r="C1745" t="s">
        <v>1938</v>
      </c>
      <c r="D1745" t="s">
        <v>2135</v>
      </c>
      <c r="E1745" s="44">
        <v>1.9427776336669922</v>
      </c>
      <c r="F1745" s="44">
        <v>6.9612941741943359</v>
      </c>
      <c r="G1745" s="44">
        <v>7.2321809828281403E-2</v>
      </c>
      <c r="H1745" s="44">
        <v>6.4780816435813904E-2</v>
      </c>
      <c r="I1745" s="44">
        <v>3.5616438835859299E-2</v>
      </c>
      <c r="J1745" s="44">
        <v>0</v>
      </c>
      <c r="K1745" s="44">
        <v>9.6842260655083443</v>
      </c>
      <c r="L1745" s="44">
        <v>177.89493217941236</v>
      </c>
      <c r="M1745" s="44">
        <v>19.876621246337891</v>
      </c>
      <c r="N1745" s="44">
        <v>0.60743430220268024</v>
      </c>
    </row>
    <row r="1746" spans="1:14" x14ac:dyDescent="0.35">
      <c r="A1746" t="s">
        <v>1735</v>
      </c>
      <c r="B1746" t="s">
        <v>1931</v>
      </c>
      <c r="C1746" t="s">
        <v>1939</v>
      </c>
      <c r="D1746" t="s">
        <v>2135</v>
      </c>
      <c r="E1746" s="44">
        <v>2.3003377914428711</v>
      </c>
      <c r="F1746" s="44">
        <v>7.9015698432922363</v>
      </c>
      <c r="G1746" s="44">
        <v>0.15228165686130524</v>
      </c>
      <c r="H1746" s="44">
        <v>0.13640324771404266</v>
      </c>
      <c r="I1746" s="44">
        <v>7.4994392693042755E-2</v>
      </c>
      <c r="J1746" s="44">
        <v>0</v>
      </c>
      <c r="K1746" s="44">
        <v>11.212441977400587</v>
      </c>
      <c r="L1746" s="44">
        <v>189.04721393055272</v>
      </c>
      <c r="M1746" s="44">
        <v>19.778083801269531</v>
      </c>
      <c r="N1746" s="44">
        <v>0.6468549336383802</v>
      </c>
    </row>
    <row r="1747" spans="1:14" x14ac:dyDescent="0.35">
      <c r="A1747" t="s">
        <v>1736</v>
      </c>
      <c r="B1747" t="s">
        <v>1931</v>
      </c>
      <c r="C1747" t="s">
        <v>1940</v>
      </c>
      <c r="D1747" t="s">
        <v>2135</v>
      </c>
      <c r="E1747" s="44">
        <v>2.6935832500457764</v>
      </c>
      <c r="F1747" s="44">
        <v>9.3866806030273438</v>
      </c>
      <c r="G1747" s="44">
        <v>0.2781929075717926</v>
      </c>
      <c r="H1747" s="44">
        <v>0.2519056499004364</v>
      </c>
      <c r="I1747" s="44">
        <v>0.13302925229072571</v>
      </c>
      <c r="J1747" s="44">
        <v>0</v>
      </c>
      <c r="K1747" s="44">
        <v>13.769616532271698</v>
      </c>
      <c r="L1747" s="44">
        <v>211.88435921110243</v>
      </c>
      <c r="M1747" s="44">
        <v>19.679304122924805</v>
      </c>
      <c r="N1747" s="44">
        <v>1.0262254952843932</v>
      </c>
    </row>
    <row r="1748" spans="1:14" x14ac:dyDescent="0.35">
      <c r="A1748" t="s">
        <v>1737</v>
      </c>
      <c r="B1748" t="s">
        <v>1931</v>
      </c>
      <c r="C1748" t="s">
        <v>1941</v>
      </c>
      <c r="D1748" t="s">
        <v>2135</v>
      </c>
      <c r="E1748" s="44">
        <v>3.1761684417724609</v>
      </c>
      <c r="F1748" s="44">
        <v>10.869029998779297</v>
      </c>
      <c r="G1748" s="44">
        <v>0.48104739189147949</v>
      </c>
      <c r="H1748" s="44">
        <v>0.45675289630889893</v>
      </c>
      <c r="I1748" s="44">
        <v>0.19912275671958923</v>
      </c>
      <c r="J1748" s="44">
        <v>0</v>
      </c>
      <c r="K1748" s="44">
        <v>16.415537363509394</v>
      </c>
      <c r="L1748" s="44">
        <v>239.44044148089944</v>
      </c>
      <c r="M1748" s="44">
        <v>19.580635070800781</v>
      </c>
      <c r="N1748" s="44">
        <v>1.233416086653925</v>
      </c>
    </row>
    <row r="1749" spans="1:14" x14ac:dyDescent="0.35">
      <c r="A1749" t="s">
        <v>2143</v>
      </c>
      <c r="B1749" t="s">
        <v>2148</v>
      </c>
      <c r="C1749" t="s">
        <v>1933</v>
      </c>
      <c r="D1749" t="s">
        <v>2152</v>
      </c>
      <c r="E1749" s="44">
        <v>0</v>
      </c>
      <c r="F1749" s="44">
        <v>0</v>
      </c>
      <c r="G1749" s="44"/>
      <c r="H1749" s="44"/>
      <c r="I1749" s="44"/>
      <c r="J1749" s="44">
        <v>0</v>
      </c>
      <c r="K1749" s="44">
        <v>0</v>
      </c>
      <c r="L1749" s="44"/>
      <c r="M1749" s="44"/>
      <c r="N1749" s="44">
        <v>0</v>
      </c>
    </row>
    <row r="1750" spans="1:14" x14ac:dyDescent="0.35">
      <c r="A1750" t="s">
        <v>2144</v>
      </c>
      <c r="B1750" t="s">
        <v>2149</v>
      </c>
      <c r="C1750" t="s">
        <v>1933</v>
      </c>
      <c r="D1750" t="s">
        <v>2152</v>
      </c>
      <c r="E1750" s="44">
        <v>0</v>
      </c>
      <c r="F1750" s="44">
        <v>0</v>
      </c>
      <c r="G1750" s="44"/>
      <c r="H1750" s="44"/>
      <c r="I1750" s="44"/>
      <c r="J1750" s="44">
        <v>0</v>
      </c>
      <c r="K1750" s="44">
        <v>0</v>
      </c>
      <c r="L1750" s="44"/>
      <c r="M1750" s="44"/>
      <c r="N1750" s="44">
        <v>0</v>
      </c>
    </row>
    <row r="1751" spans="1:14" x14ac:dyDescent="0.35">
      <c r="A1751" t="s">
        <v>2145</v>
      </c>
      <c r="B1751" t="s">
        <v>2150</v>
      </c>
      <c r="C1751" t="s">
        <v>1933</v>
      </c>
      <c r="D1751" t="s">
        <v>2152</v>
      </c>
      <c r="E1751" s="44">
        <v>0</v>
      </c>
      <c r="F1751" s="44">
        <v>0</v>
      </c>
      <c r="G1751" s="44"/>
      <c r="H1751" s="44"/>
      <c r="I1751" s="44"/>
      <c r="J1751" s="44">
        <v>0</v>
      </c>
      <c r="K1751" s="44">
        <v>0</v>
      </c>
      <c r="L1751" s="44"/>
      <c r="M1751" s="44"/>
      <c r="N1751" s="44">
        <v>0</v>
      </c>
    </row>
    <row r="1752" spans="1:14" x14ac:dyDescent="0.35">
      <c r="A1752" t="s">
        <v>2146</v>
      </c>
      <c r="B1752" t="s">
        <v>2151</v>
      </c>
      <c r="C1752" t="s">
        <v>1933</v>
      </c>
      <c r="D1752" t="s">
        <v>2152</v>
      </c>
      <c r="E1752" s="44">
        <v>0</v>
      </c>
      <c r="F1752" s="44">
        <v>0</v>
      </c>
      <c r="G1752" s="44"/>
      <c r="H1752" s="44"/>
      <c r="I1752" s="44"/>
      <c r="J1752" s="44">
        <v>0</v>
      </c>
      <c r="K1752" s="44">
        <v>0</v>
      </c>
      <c r="L1752" s="44"/>
      <c r="M1752" s="44"/>
      <c r="N1752" s="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7D8B-F8CC-4A61-83AD-93E9E3DC1922}">
  <sheetPr>
    <tabColor theme="5"/>
  </sheetPr>
  <dimension ref="A1:J56"/>
  <sheetViews>
    <sheetView topLeftCell="A21" workbookViewId="0">
      <selection activeCell="L13" sqref="L13"/>
    </sheetView>
  </sheetViews>
  <sheetFormatPr defaultRowHeight="14.5" x14ac:dyDescent="0.35"/>
  <cols>
    <col min="1" max="10" width="12" customWidth="1"/>
  </cols>
  <sheetData>
    <row r="1" spans="1:10" x14ac:dyDescent="0.35">
      <c r="A1" s="21"/>
      <c r="B1" s="22"/>
      <c r="C1" s="22"/>
      <c r="D1" s="22"/>
      <c r="E1" s="22"/>
      <c r="F1" s="22"/>
      <c r="G1" s="22"/>
      <c r="H1" s="22"/>
      <c r="I1" s="23"/>
      <c r="J1" s="19"/>
    </row>
    <row r="2" spans="1:10" x14ac:dyDescent="0.35">
      <c r="A2" s="24"/>
      <c r="B2" s="25"/>
      <c r="C2" s="25"/>
      <c r="D2" s="25"/>
      <c r="E2" s="25"/>
      <c r="F2" s="25"/>
      <c r="G2" s="25"/>
      <c r="H2" s="25"/>
      <c r="I2" s="26"/>
      <c r="J2" s="19"/>
    </row>
    <row r="3" spans="1:10" ht="15.5" x14ac:dyDescent="0.35">
      <c r="A3" s="72" t="s">
        <v>2186</v>
      </c>
      <c r="B3" s="73"/>
      <c r="C3" s="73"/>
      <c r="D3" s="73"/>
      <c r="E3" s="73"/>
      <c r="F3" s="73"/>
      <c r="G3" s="73"/>
      <c r="H3" s="73"/>
      <c r="I3" s="74"/>
      <c r="J3" s="19"/>
    </row>
    <row r="4" spans="1:10" ht="15.5" x14ac:dyDescent="0.35">
      <c r="A4" s="72" t="s">
        <v>2187</v>
      </c>
      <c r="B4" s="73"/>
      <c r="C4" s="73"/>
      <c r="D4" s="73"/>
      <c r="E4" s="73"/>
      <c r="F4" s="73"/>
      <c r="G4" s="73"/>
      <c r="H4" s="73"/>
      <c r="I4" s="74"/>
      <c r="J4" s="19"/>
    </row>
    <row r="5" spans="1:10" ht="15.5" x14ac:dyDescent="0.35">
      <c r="A5" s="41"/>
      <c r="B5" s="42"/>
      <c r="C5" s="42"/>
      <c r="D5" s="42"/>
      <c r="E5" s="42"/>
      <c r="F5" s="42"/>
      <c r="G5" s="42"/>
      <c r="H5" s="42"/>
      <c r="I5" s="43"/>
      <c r="J5" s="19"/>
    </row>
    <row r="6" spans="1:10" x14ac:dyDescent="0.35">
      <c r="A6" s="27"/>
      <c r="B6" s="28"/>
      <c r="C6" s="28"/>
      <c r="D6" s="28"/>
      <c r="E6" s="28"/>
      <c r="F6" s="28"/>
      <c r="G6" s="28"/>
      <c r="H6" s="28"/>
      <c r="I6" s="26"/>
      <c r="J6" s="19"/>
    </row>
    <row r="7" spans="1:10" x14ac:dyDescent="0.35">
      <c r="A7" s="27"/>
      <c r="B7" s="28"/>
      <c r="C7" s="28"/>
      <c r="D7" s="28"/>
      <c r="E7" s="28"/>
      <c r="F7" s="28"/>
      <c r="G7" s="28"/>
      <c r="H7" s="28"/>
      <c r="I7" s="26"/>
      <c r="J7" s="19"/>
    </row>
    <row r="8" spans="1:10" ht="16.5" x14ac:dyDescent="0.35">
      <c r="A8" s="75" t="s">
        <v>2188</v>
      </c>
      <c r="B8" s="76"/>
      <c r="C8" s="76"/>
      <c r="D8" s="76"/>
      <c r="E8" s="76"/>
      <c r="F8" s="76"/>
      <c r="G8" s="76"/>
      <c r="H8" s="76"/>
      <c r="I8" s="77"/>
      <c r="J8" s="19"/>
    </row>
    <row r="9" spans="1:10" x14ac:dyDescent="0.35">
      <c r="A9" s="78" t="s">
        <v>2189</v>
      </c>
      <c r="B9" s="79"/>
      <c r="C9" s="79"/>
      <c r="D9" s="79"/>
      <c r="E9" s="79"/>
      <c r="F9" s="79"/>
      <c r="G9" s="79"/>
      <c r="H9" s="79"/>
      <c r="I9" s="80"/>
      <c r="J9" s="19"/>
    </row>
    <row r="10" spans="1:10" x14ac:dyDescent="0.35">
      <c r="A10" s="81" t="s">
        <v>2200</v>
      </c>
      <c r="B10" s="82"/>
      <c r="C10" s="82"/>
      <c r="D10" s="82"/>
      <c r="E10" s="82"/>
      <c r="F10" s="82"/>
      <c r="G10" s="82"/>
      <c r="H10" s="82"/>
      <c r="I10" s="83"/>
      <c r="J10" s="19"/>
    </row>
    <row r="11" spans="1:10" x14ac:dyDescent="0.35">
      <c r="A11" s="29"/>
      <c r="B11" s="30"/>
      <c r="C11" s="30"/>
      <c r="D11" s="30"/>
      <c r="E11" s="30"/>
      <c r="F11" s="30"/>
      <c r="G11" s="30"/>
      <c r="H11" s="30"/>
      <c r="I11" s="26"/>
      <c r="J11" s="19"/>
    </row>
    <row r="12" spans="1:10" x14ac:dyDescent="0.35">
      <c r="A12" s="31"/>
      <c r="B12" s="30"/>
      <c r="C12" s="30"/>
      <c r="D12" s="30"/>
      <c r="E12" s="30"/>
      <c r="F12" s="30"/>
      <c r="G12" s="30"/>
      <c r="H12" s="30"/>
      <c r="I12" s="26"/>
      <c r="J12" s="19"/>
    </row>
    <row r="13" spans="1:10" x14ac:dyDescent="0.35">
      <c r="A13" s="29" t="s">
        <v>2190</v>
      </c>
      <c r="B13" s="30"/>
      <c r="C13" s="30"/>
      <c r="D13" s="30"/>
      <c r="E13" s="30"/>
      <c r="F13" s="30"/>
      <c r="G13" s="30"/>
      <c r="H13" s="30"/>
      <c r="I13" s="26"/>
      <c r="J13" s="19"/>
    </row>
    <row r="14" spans="1:10" x14ac:dyDescent="0.35">
      <c r="A14" s="29"/>
      <c r="B14" s="30"/>
      <c r="C14" s="30"/>
      <c r="D14" s="30"/>
      <c r="E14" s="30"/>
      <c r="F14" s="30"/>
      <c r="G14" s="30"/>
      <c r="H14" s="30"/>
      <c r="I14" s="26"/>
      <c r="J14" s="19"/>
    </row>
    <row r="15" spans="1:10" x14ac:dyDescent="0.35">
      <c r="A15" s="31" t="s">
        <v>2191</v>
      </c>
      <c r="B15" s="30"/>
      <c r="C15" s="30"/>
      <c r="D15" s="30"/>
      <c r="E15" s="30"/>
      <c r="F15" s="30"/>
      <c r="G15" s="30"/>
      <c r="H15" s="30"/>
      <c r="I15" s="26"/>
      <c r="J15" s="19"/>
    </row>
    <row r="16" spans="1:10" x14ac:dyDescent="0.35">
      <c r="A16" s="31"/>
      <c r="B16" s="32" t="s">
        <v>2192</v>
      </c>
      <c r="C16" s="30"/>
      <c r="D16" s="30"/>
      <c r="E16" s="30"/>
      <c r="F16" s="30"/>
      <c r="G16" s="30"/>
      <c r="H16" s="30"/>
      <c r="I16" s="26"/>
      <c r="J16" s="19"/>
    </row>
    <row r="17" spans="1:10" x14ac:dyDescent="0.35">
      <c r="A17" s="31"/>
      <c r="B17" s="32" t="s">
        <v>2193</v>
      </c>
      <c r="C17" s="30"/>
      <c r="D17" s="30"/>
      <c r="E17" s="30"/>
      <c r="F17" s="30"/>
      <c r="G17" s="30"/>
      <c r="H17" s="30"/>
      <c r="I17" s="26"/>
      <c r="J17" s="19"/>
    </row>
    <row r="18" spans="1:10" x14ac:dyDescent="0.35">
      <c r="A18" s="31"/>
      <c r="B18" s="32" t="s">
        <v>2194</v>
      </c>
      <c r="C18" s="30"/>
      <c r="D18" s="30"/>
      <c r="E18" s="30"/>
      <c r="F18" s="30"/>
      <c r="G18" s="30"/>
      <c r="H18" s="30"/>
      <c r="I18" s="26"/>
      <c r="J18" s="19"/>
    </row>
    <row r="19" spans="1:10" x14ac:dyDescent="0.35">
      <c r="A19" s="31"/>
      <c r="B19" s="30"/>
      <c r="C19" s="30"/>
      <c r="D19" s="30"/>
      <c r="E19" s="30"/>
      <c r="F19" s="30"/>
      <c r="G19" s="30"/>
      <c r="H19" s="30"/>
      <c r="I19" s="26"/>
      <c r="J19" s="19"/>
    </row>
    <row r="20" spans="1:10" x14ac:dyDescent="0.35">
      <c r="A20" s="31" t="s">
        <v>2195</v>
      </c>
      <c r="B20" s="30"/>
      <c r="C20" s="30"/>
      <c r="D20" s="30"/>
      <c r="E20" s="30"/>
      <c r="F20" s="30"/>
      <c r="G20" s="30"/>
      <c r="H20" s="30"/>
      <c r="I20" s="26"/>
      <c r="J20" s="19"/>
    </row>
    <row r="21" spans="1:10" x14ac:dyDescent="0.35">
      <c r="A21" s="31"/>
      <c r="B21" s="32" t="s">
        <v>2192</v>
      </c>
      <c r="C21" s="30"/>
      <c r="D21" s="30"/>
      <c r="E21" s="30"/>
      <c r="F21" s="30"/>
      <c r="G21" s="30"/>
      <c r="H21" s="30"/>
      <c r="I21" s="26"/>
      <c r="J21" s="19"/>
    </row>
    <row r="22" spans="1:10" x14ac:dyDescent="0.35">
      <c r="A22" s="31"/>
      <c r="B22" s="32" t="s">
        <v>2193</v>
      </c>
      <c r="C22" s="30"/>
      <c r="D22" s="30"/>
      <c r="E22" s="30"/>
      <c r="F22" s="30"/>
      <c r="G22" s="30"/>
      <c r="H22" s="30"/>
      <c r="I22" s="26"/>
      <c r="J22" s="19"/>
    </row>
    <row r="23" spans="1:10" x14ac:dyDescent="0.35">
      <c r="A23" s="31"/>
      <c r="B23" s="32" t="s">
        <v>2194</v>
      </c>
      <c r="C23" s="30"/>
      <c r="D23" s="30"/>
      <c r="E23" s="30"/>
      <c r="F23" s="30"/>
      <c r="G23" s="30"/>
      <c r="H23" s="30"/>
      <c r="I23" s="26"/>
      <c r="J23" s="19"/>
    </row>
    <row r="24" spans="1:10" x14ac:dyDescent="0.35">
      <c r="A24" s="31"/>
      <c r="B24" s="30"/>
      <c r="C24" s="30"/>
      <c r="D24" s="30"/>
      <c r="E24" s="30"/>
      <c r="F24" s="30"/>
      <c r="G24" s="30"/>
      <c r="H24" s="30"/>
      <c r="I24" s="26"/>
      <c r="J24" s="19"/>
    </row>
    <row r="25" spans="1:10" x14ac:dyDescent="0.35">
      <c r="A25" s="31" t="s">
        <v>2196</v>
      </c>
      <c r="B25" s="30"/>
      <c r="C25" s="30"/>
      <c r="D25" s="30"/>
      <c r="E25" s="30"/>
      <c r="F25" s="30"/>
      <c r="G25" s="30"/>
      <c r="H25" s="30"/>
      <c r="I25" s="26"/>
      <c r="J25" s="19"/>
    </row>
    <row r="26" spans="1:10" x14ac:dyDescent="0.35">
      <c r="A26" s="31"/>
      <c r="B26" s="32" t="s">
        <v>2192</v>
      </c>
      <c r="C26" s="30"/>
      <c r="D26" s="30"/>
      <c r="E26" s="30"/>
      <c r="F26" s="30"/>
      <c r="G26" s="30"/>
      <c r="H26" s="30"/>
      <c r="I26" s="26"/>
      <c r="J26" s="19"/>
    </row>
    <row r="27" spans="1:10" x14ac:dyDescent="0.35">
      <c r="A27" s="31"/>
      <c r="B27" s="32" t="s">
        <v>2193</v>
      </c>
      <c r="C27" s="30"/>
      <c r="D27" s="30"/>
      <c r="E27" s="30"/>
      <c r="F27" s="30"/>
      <c r="G27" s="30"/>
      <c r="H27" s="30"/>
      <c r="I27" s="26"/>
      <c r="J27" s="19"/>
    </row>
    <row r="28" spans="1:10" x14ac:dyDescent="0.35">
      <c r="A28" s="31"/>
      <c r="B28" s="32" t="s">
        <v>2194</v>
      </c>
      <c r="C28" s="30"/>
      <c r="D28" s="30"/>
      <c r="E28" s="30"/>
      <c r="F28" s="30"/>
      <c r="G28" s="30"/>
      <c r="H28" s="30"/>
      <c r="I28" s="26"/>
      <c r="J28" s="19"/>
    </row>
    <row r="29" spans="1:10" x14ac:dyDescent="0.35">
      <c r="A29" s="31"/>
      <c r="B29" s="30"/>
      <c r="C29" s="30"/>
      <c r="D29" s="30"/>
      <c r="E29" s="30"/>
      <c r="F29" s="30"/>
      <c r="G29" s="30"/>
      <c r="H29" s="30"/>
      <c r="I29" s="26"/>
      <c r="J29" s="19"/>
    </row>
    <row r="30" spans="1:10" x14ac:dyDescent="0.35">
      <c r="A30" s="31" t="s">
        <v>2197</v>
      </c>
      <c r="B30" s="30"/>
      <c r="C30" s="30"/>
      <c r="D30" s="30"/>
      <c r="E30" s="30"/>
      <c r="F30" s="30"/>
      <c r="G30" s="30"/>
      <c r="H30" s="30"/>
      <c r="I30" s="26"/>
      <c r="J30" s="19"/>
    </row>
    <row r="31" spans="1:10" x14ac:dyDescent="0.35">
      <c r="A31" s="31"/>
      <c r="B31" s="32" t="s">
        <v>2192</v>
      </c>
      <c r="C31" s="30"/>
      <c r="D31" s="30"/>
      <c r="E31" s="30"/>
      <c r="F31" s="30"/>
      <c r="G31" s="30"/>
      <c r="H31" s="30"/>
      <c r="I31" s="26"/>
      <c r="J31" s="19"/>
    </row>
    <row r="32" spans="1:10" x14ac:dyDescent="0.35">
      <c r="A32" s="31"/>
      <c r="B32" s="32" t="s">
        <v>2193</v>
      </c>
      <c r="C32" s="30"/>
      <c r="D32" s="30"/>
      <c r="E32" s="30"/>
      <c r="F32" s="30"/>
      <c r="G32" s="30"/>
      <c r="H32" s="30"/>
      <c r="I32" s="26"/>
      <c r="J32" s="19"/>
    </row>
    <row r="33" spans="1:10" x14ac:dyDescent="0.35">
      <c r="A33" s="31"/>
      <c r="B33" s="32" t="s">
        <v>2194</v>
      </c>
      <c r="C33" s="30"/>
      <c r="D33" s="30"/>
      <c r="E33" s="30"/>
      <c r="F33" s="30"/>
      <c r="G33" s="30"/>
      <c r="H33" s="30"/>
      <c r="I33" s="26"/>
      <c r="J33" s="19"/>
    </row>
    <row r="34" spans="1:10" x14ac:dyDescent="0.35">
      <c r="A34" s="31"/>
      <c r="B34" s="30"/>
      <c r="C34" s="30"/>
      <c r="D34" s="30"/>
      <c r="E34" s="30"/>
      <c r="F34" s="30"/>
      <c r="G34" s="30"/>
      <c r="H34" s="30"/>
      <c r="I34" s="26"/>
      <c r="J34" s="19"/>
    </row>
    <row r="35" spans="1:10" ht="28.5" customHeight="1" x14ac:dyDescent="0.35">
      <c r="A35" s="33"/>
      <c r="B35" s="70" t="s">
        <v>2201</v>
      </c>
      <c r="C35" s="70"/>
      <c r="D35" s="70"/>
      <c r="E35" s="70"/>
      <c r="F35" s="70"/>
      <c r="G35" s="70"/>
      <c r="H35" s="70"/>
      <c r="I35" s="38"/>
      <c r="J35" s="19"/>
    </row>
    <row r="36" spans="1:10" x14ac:dyDescent="0.35">
      <c r="A36" s="34"/>
      <c r="B36" s="37"/>
      <c r="C36" s="37"/>
      <c r="D36" s="37"/>
      <c r="E36" s="37"/>
      <c r="F36" s="37"/>
      <c r="G36" s="37"/>
      <c r="H36" s="37"/>
      <c r="I36" s="38"/>
      <c r="J36" s="19"/>
    </row>
    <row r="37" spans="1:10" x14ac:dyDescent="0.35">
      <c r="A37" s="29" t="s">
        <v>2198</v>
      </c>
      <c r="B37" s="30"/>
      <c r="C37" s="30"/>
      <c r="D37" s="30"/>
      <c r="E37" s="30"/>
      <c r="F37" s="30"/>
      <c r="G37" s="30"/>
      <c r="H37" s="30"/>
      <c r="I37" s="26"/>
      <c r="J37" s="19"/>
    </row>
    <row r="38" spans="1:10" ht="75" customHeight="1" x14ac:dyDescent="0.35">
      <c r="A38" s="31"/>
      <c r="B38" s="71" t="s">
        <v>2199</v>
      </c>
      <c r="C38" s="71"/>
      <c r="D38" s="71"/>
      <c r="E38" s="71"/>
      <c r="F38" s="71"/>
      <c r="G38" s="71"/>
      <c r="H38" s="71"/>
      <c r="I38" s="38"/>
      <c r="J38" s="19"/>
    </row>
    <row r="39" spans="1:10" ht="28.5" customHeight="1" x14ac:dyDescent="0.35">
      <c r="A39" s="31"/>
      <c r="B39" s="37"/>
      <c r="C39" s="37"/>
      <c r="D39" s="37"/>
      <c r="E39" s="37"/>
      <c r="F39" s="37"/>
      <c r="G39" s="37"/>
      <c r="H39" s="37"/>
      <c r="I39" s="38"/>
      <c r="J39" s="19"/>
    </row>
    <row r="40" spans="1:10" x14ac:dyDescent="0.35">
      <c r="A40" s="29"/>
      <c r="B40" s="37"/>
      <c r="C40" s="37"/>
      <c r="D40" s="37"/>
      <c r="E40" s="37"/>
      <c r="F40" s="37"/>
      <c r="G40" s="37"/>
      <c r="H40" s="37"/>
      <c r="I40" s="38"/>
      <c r="J40" s="19"/>
    </row>
    <row r="41" spans="1:10" x14ac:dyDescent="0.35">
      <c r="A41" s="31"/>
      <c r="B41" s="37"/>
      <c r="C41" s="37"/>
      <c r="D41" s="37"/>
      <c r="E41" s="37"/>
      <c r="F41" s="37"/>
      <c r="G41" s="37"/>
      <c r="H41" s="37"/>
      <c r="I41" s="38"/>
      <c r="J41" s="19"/>
    </row>
    <row r="42" spans="1:10" x14ac:dyDescent="0.35">
      <c r="A42" s="31"/>
      <c r="B42" s="37"/>
      <c r="C42" s="37"/>
      <c r="D42" s="37"/>
      <c r="E42" s="37"/>
      <c r="F42" s="37"/>
      <c r="G42" s="37"/>
      <c r="H42" s="37"/>
      <c r="I42" s="38"/>
      <c r="J42" s="19"/>
    </row>
    <row r="43" spans="1:10" ht="88.5" customHeight="1" x14ac:dyDescent="0.35">
      <c r="A43" s="31"/>
      <c r="B43" s="71"/>
      <c r="C43" s="71"/>
      <c r="D43" s="71"/>
      <c r="E43" s="71"/>
      <c r="F43" s="71"/>
      <c r="G43" s="71"/>
      <c r="H43" s="71"/>
      <c r="I43" s="38"/>
      <c r="J43" s="19"/>
    </row>
    <row r="44" spans="1:10" x14ac:dyDescent="0.35">
      <c r="A44" s="35"/>
      <c r="B44" s="37"/>
      <c r="C44" s="37"/>
      <c r="D44" s="37"/>
      <c r="E44" s="37"/>
      <c r="F44" s="37"/>
      <c r="G44" s="37"/>
      <c r="H44" s="37"/>
      <c r="I44" s="38"/>
      <c r="J44" s="19"/>
    </row>
    <row r="45" spans="1:10" x14ac:dyDescent="0.35">
      <c r="A45" s="35"/>
      <c r="B45" s="37"/>
      <c r="C45" s="37"/>
      <c r="D45" s="37"/>
      <c r="E45" s="37"/>
      <c r="F45" s="37"/>
      <c r="G45" s="37"/>
      <c r="H45" s="37"/>
      <c r="I45" s="38"/>
      <c r="J45" s="19"/>
    </row>
    <row r="46" spans="1:10" x14ac:dyDescent="0.35">
      <c r="A46" s="35"/>
      <c r="B46" s="37"/>
      <c r="C46" s="37"/>
      <c r="D46" s="37"/>
      <c r="E46" s="37"/>
      <c r="F46" s="37"/>
      <c r="G46" s="37"/>
      <c r="H46" s="37"/>
      <c r="I46" s="38"/>
      <c r="J46" s="19"/>
    </row>
    <row r="47" spans="1:10" ht="15" thickBot="1" x14ac:dyDescent="0.4">
      <c r="A47" s="36"/>
      <c r="B47" s="39"/>
      <c r="C47" s="39"/>
      <c r="D47" s="39"/>
      <c r="E47" s="39"/>
      <c r="F47" s="39"/>
      <c r="G47" s="39"/>
      <c r="H47" s="39"/>
      <c r="I47" s="40"/>
      <c r="J47" s="19"/>
    </row>
    <row r="48" spans="1:10" ht="15.5" x14ac:dyDescent="0.35">
      <c r="A48" s="20"/>
      <c r="B48" s="20"/>
      <c r="C48" s="19"/>
      <c r="D48" s="19"/>
      <c r="E48" s="19"/>
      <c r="F48" s="19"/>
      <c r="G48" s="19"/>
      <c r="H48" s="19"/>
      <c r="I48" s="19"/>
      <c r="J48" s="19"/>
    </row>
    <row r="49" spans="1:10" ht="15.5" x14ac:dyDescent="0.35">
      <c r="A49" s="20"/>
      <c r="B49" s="20"/>
      <c r="C49" s="19"/>
      <c r="D49" s="19"/>
      <c r="E49" s="19"/>
      <c r="F49" s="19"/>
      <c r="G49" s="19"/>
      <c r="H49" s="19"/>
      <c r="I49" s="19"/>
      <c r="J49" s="19"/>
    </row>
    <row r="50" spans="1:10" ht="15.5" x14ac:dyDescent="0.35">
      <c r="A50" s="20"/>
      <c r="B50" s="20"/>
      <c r="C50" s="19"/>
      <c r="D50" s="19"/>
      <c r="E50" s="19"/>
      <c r="F50" s="19"/>
      <c r="G50" s="19"/>
      <c r="H50" s="19"/>
      <c r="I50" s="19"/>
      <c r="J50" s="19"/>
    </row>
    <row r="51" spans="1:10" ht="15.5" x14ac:dyDescent="0.35">
      <c r="A51" s="20"/>
      <c r="B51" s="20"/>
      <c r="C51" s="19"/>
      <c r="D51" s="19"/>
      <c r="E51" s="19"/>
      <c r="F51" s="19"/>
      <c r="G51" s="19"/>
      <c r="H51" s="19"/>
      <c r="I51" s="19"/>
      <c r="J51" s="19"/>
    </row>
    <row r="52" spans="1:10" ht="15.5" x14ac:dyDescent="0.35">
      <c r="A52" s="20"/>
      <c r="B52" s="20"/>
      <c r="C52" s="19"/>
      <c r="D52" s="19"/>
      <c r="E52" s="19"/>
      <c r="F52" s="19"/>
      <c r="G52" s="19"/>
      <c r="H52" s="19"/>
      <c r="I52" s="19"/>
      <c r="J52" s="19"/>
    </row>
    <row r="53" spans="1:10" ht="15.5" x14ac:dyDescent="0.35">
      <c r="A53" s="20"/>
      <c r="B53" s="20"/>
      <c r="C53" s="19"/>
      <c r="D53" s="19"/>
      <c r="E53" s="19"/>
      <c r="F53" s="19"/>
      <c r="G53" s="19"/>
      <c r="H53" s="19"/>
      <c r="I53" s="19"/>
      <c r="J53" s="19"/>
    </row>
    <row r="54" spans="1:10" ht="15.5" x14ac:dyDescent="0.35">
      <c r="A54" s="20"/>
      <c r="B54" s="20"/>
      <c r="C54" s="19"/>
      <c r="D54" s="19"/>
      <c r="E54" s="19"/>
      <c r="F54" s="19"/>
      <c r="G54" s="19"/>
      <c r="H54" s="19"/>
      <c r="I54" s="19"/>
      <c r="J54" s="19"/>
    </row>
    <row r="55" spans="1:10" ht="15.5" x14ac:dyDescent="0.35">
      <c r="A55" s="20"/>
      <c r="B55" s="20"/>
      <c r="C55" s="19"/>
      <c r="D55" s="19"/>
      <c r="E55" s="19"/>
      <c r="F55" s="19"/>
      <c r="G55" s="19"/>
      <c r="H55" s="19"/>
      <c r="I55" s="19"/>
      <c r="J55" s="19"/>
    </row>
    <row r="56" spans="1:10" ht="15.5" x14ac:dyDescent="0.35">
      <c r="A56" s="20"/>
      <c r="B56" s="20"/>
      <c r="C56" s="19"/>
      <c r="D56" s="19"/>
      <c r="E56" s="19"/>
      <c r="F56" s="19"/>
      <c r="G56" s="19"/>
      <c r="H56" s="19"/>
      <c r="I56" s="19"/>
      <c r="J56" s="19"/>
    </row>
  </sheetData>
  <mergeCells count="8">
    <mergeCell ref="B35:H35"/>
    <mergeCell ref="B38:H38"/>
    <mergeCell ref="B43:H43"/>
    <mergeCell ref="A3:I3"/>
    <mergeCell ref="A4:I4"/>
    <mergeCell ref="A8:I8"/>
    <mergeCell ref="A9:I9"/>
    <mergeCell ref="A10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0FF0-FE58-47D7-B8D0-8BE432B8D525}">
  <sheetPr>
    <tabColor theme="4" tint="-0.24994659260841701"/>
  </sheetPr>
  <dimension ref="A1:X210"/>
  <sheetViews>
    <sheetView topLeftCell="C3" zoomScaleNormal="100" workbookViewId="0">
      <pane xSplit="2" ySplit="2" topLeftCell="E5" activePane="bottomRight" state="frozen"/>
      <selection activeCell="I41" sqref="I41"/>
      <selection pane="topRight" activeCell="I41" sqref="I41"/>
      <selection pane="bottomLeft" activeCell="I41" sqref="I41"/>
      <selection pane="bottomRight" activeCell="J61" sqref="J61"/>
    </sheetView>
  </sheetViews>
  <sheetFormatPr defaultColWidth="9.1796875" defaultRowHeight="16.5" x14ac:dyDescent="0.45"/>
  <cols>
    <col min="1" max="1" width="0" style="1" hidden="1" customWidth="1"/>
    <col min="2" max="2" width="7.453125" style="1" hidden="1" customWidth="1"/>
    <col min="3" max="3" width="3" style="2" customWidth="1"/>
    <col min="4" max="4" width="32.1796875" style="1" bestFit="1" customWidth="1"/>
    <col min="5" max="5" width="14.26953125" style="1" bestFit="1" customWidth="1"/>
    <col min="6" max="6" width="12.7265625" style="1" bestFit="1" customWidth="1"/>
    <col min="7" max="7" width="9.1796875" style="1"/>
    <col min="8" max="8" width="21.81640625" style="1" bestFit="1" customWidth="1"/>
    <col min="9" max="9" width="20.26953125" style="1" bestFit="1" customWidth="1"/>
    <col min="10" max="10" width="22" style="1" bestFit="1" customWidth="1"/>
    <col min="11" max="11" width="27.81640625" style="1" bestFit="1" customWidth="1"/>
    <col min="12" max="12" width="12.7265625" style="1" bestFit="1" customWidth="1"/>
    <col min="13" max="13" width="9.1796875" style="1"/>
    <col min="14" max="14" width="12.1796875" style="1" bestFit="1" customWidth="1"/>
    <col min="15" max="15" width="11.26953125" style="1" bestFit="1" customWidth="1"/>
    <col min="16" max="18" width="12.1796875" style="1" bestFit="1" customWidth="1"/>
    <col min="19" max="19" width="9.1796875" style="1"/>
    <col min="20" max="24" width="12.7265625" style="1" bestFit="1" customWidth="1"/>
    <col min="25" max="16384" width="9.1796875" style="1"/>
  </cols>
  <sheetData>
    <row r="1" spans="1:24" hidden="1" x14ac:dyDescent="0.45">
      <c r="B1" s="1" t="s">
        <v>1738</v>
      </c>
      <c r="D1" s="1" t="s">
        <v>1942</v>
      </c>
      <c r="E1" s="1" t="s">
        <v>2136</v>
      </c>
      <c r="F1" s="1" t="s">
        <v>2141</v>
      </c>
      <c r="H1" s="1" t="s">
        <v>2140</v>
      </c>
      <c r="I1" s="1" t="s">
        <v>2137</v>
      </c>
      <c r="J1" s="1" t="s">
        <v>2138</v>
      </c>
      <c r="K1" s="1" t="s">
        <v>2139</v>
      </c>
    </row>
    <row r="2" spans="1:24" hidden="1" x14ac:dyDescent="0.45">
      <c r="A2" s="1">
        <v>2015</v>
      </c>
    </row>
    <row r="3" spans="1:24" s="16" customFormat="1" ht="21" x14ac:dyDescent="0.55000000000000004">
      <c r="H3" s="84" t="s">
        <v>2173</v>
      </c>
      <c r="I3" s="84"/>
      <c r="J3" s="84"/>
      <c r="K3" s="84"/>
      <c r="L3" s="84"/>
      <c r="N3" s="84" t="s">
        <v>2174</v>
      </c>
      <c r="O3" s="84"/>
      <c r="P3" s="84"/>
      <c r="Q3" s="84"/>
      <c r="R3" s="84"/>
      <c r="T3" s="84" t="s">
        <v>2175</v>
      </c>
      <c r="U3" s="84"/>
      <c r="V3" s="84"/>
      <c r="W3" s="84"/>
      <c r="X3" s="84"/>
    </row>
    <row r="4" spans="1:24" s="18" customFormat="1" ht="33" x14ac:dyDescent="0.45">
      <c r="E4" s="15" t="s">
        <v>2184</v>
      </c>
      <c r="F4" s="15" t="s">
        <v>2185</v>
      </c>
      <c r="H4" s="18" t="s">
        <v>2168</v>
      </c>
      <c r="I4" s="18" t="s">
        <v>2169</v>
      </c>
      <c r="J4" s="18" t="s">
        <v>2170</v>
      </c>
      <c r="K4" s="18" t="s">
        <v>2171</v>
      </c>
      <c r="L4" s="18" t="s">
        <v>2172</v>
      </c>
      <c r="N4" s="18" t="s">
        <v>2168</v>
      </c>
      <c r="O4" s="18" t="s">
        <v>2169</v>
      </c>
      <c r="P4" s="18" t="s">
        <v>2170</v>
      </c>
      <c r="Q4" s="18" t="s">
        <v>2171</v>
      </c>
      <c r="R4" s="18" t="s">
        <v>2172</v>
      </c>
      <c r="T4" s="18" t="s">
        <v>2168</v>
      </c>
      <c r="U4" s="18" t="s">
        <v>2169</v>
      </c>
      <c r="V4" s="18" t="s">
        <v>2170</v>
      </c>
      <c r="W4" s="18" t="s">
        <v>2171</v>
      </c>
      <c r="X4" s="18" t="s">
        <v>2172</v>
      </c>
    </row>
    <row r="5" spans="1:24" x14ac:dyDescent="0.45">
      <c r="C5" s="2" t="s">
        <v>2161</v>
      </c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</row>
    <row r="6" spans="1:24" x14ac:dyDescent="0.45">
      <c r="A6" s="1" t="str">
        <f>_xlfn.CONCAT(B6,"_",$A$2)</f>
        <v>193_2015</v>
      </c>
      <c r="B6" s="1">
        <v>193</v>
      </c>
      <c r="D6" s="1" t="s">
        <v>1967</v>
      </c>
      <c r="E6" s="3">
        <f>IF(ISNA(INDEX(raw_product!$A:$M,MATCH('By product (2015)'!$A6,raw_product!$A:$A,0),MATCH('By product (2015)'!E$1,raw_product!$1:$1,0))),"",INDEX(raw_product!$A:$M,MATCH('By product (2015)'!$A6,raw_product!$A:$A,0),MATCH('By product (2015)'!E$1,raw_product!$1:$1,0)))</f>
        <v>1232.9131289595732</v>
      </c>
      <c r="F6" s="3">
        <f>IF(ISNA(INDEX(raw_product!$A:$M,MATCH('By product (2015)'!$A6,raw_product!$A:$A,0),MATCH('By product (2015)'!F$1,raw_product!$1:$1,0))),"",INDEX(raw_product!$A:$M,MATCH('By product (2015)'!$A6,raw_product!$A:$A,0),MATCH('By product (2015)'!F$1,raw_product!$1:$1,0)))</f>
        <v>23.799556732177734</v>
      </c>
      <c r="G6" s="3"/>
      <c r="H6" s="47">
        <f>IF(ISNA(INDEX(raw_product!$A:$M,MATCH('By product (2015)'!$A6,raw_product!$A:$A,0),MATCH('By product (2015)'!H$1,raw_product!$1:$1,0))),"",INDEX(raw_product!$A:$M,MATCH('By product (2015)'!$A6,raw_product!$A:$A,0),MATCH('By product (2015)'!H$1,raw_product!$1:$1,0)))</f>
        <v>15.730821080516204</v>
      </c>
      <c r="I6" s="47">
        <f>IF(ISNA(INDEX(raw_product!$A:$M,MATCH('By product (2015)'!$A6,raw_product!$A:$A,0),MATCH('By product (2015)'!I$1,raw_product!$1:$1,0))),"",INDEX(raw_product!$A:$M,MATCH('By product (2015)'!$A6,raw_product!$A:$A,0),MATCH('By product (2015)'!I$1,raw_product!$1:$1,0)))</f>
        <v>8.9041141105173747</v>
      </c>
      <c r="J6" s="47">
        <f>IF(ISNA(INDEX(raw_product!$A:$M,MATCH('By product (2015)'!$A6,raw_product!$A:$A,0),MATCH('By product (2015)'!J$1,raw_product!$1:$1,0))),"",INDEX(raw_product!$A:$M,MATCH('By product (2015)'!$A6,raw_product!$A:$A,0),MATCH('By product (2015)'!J$1,raw_product!$1:$1,0)))</f>
        <v>3.8774121191280129</v>
      </c>
      <c r="K6" s="47">
        <f>IF(ISNA(INDEX(raw_product!$A:$M,MATCH('By product (2015)'!$A6,raw_product!$A:$A,0),MATCH('By product (2015)'!K$1,raw_product!$1:$1,0))),"",INDEX(raw_product!$A:$M,MATCH('By product (2015)'!$A6,raw_product!$A:$A,0),MATCH('By product (2015)'!K$1,raw_product!$1:$1,0)))</f>
        <v>0</v>
      </c>
      <c r="L6" s="47">
        <f>SUM(H6:K6)</f>
        <v>28.512347310161591</v>
      </c>
      <c r="M6" s="47"/>
      <c r="N6" s="47">
        <f>IF($E6&gt;0,H6/$E6*100,NA())</f>
        <v>1.2759066888833503</v>
      </c>
      <c r="O6" s="47">
        <f t="shared" ref="O6:R6" si="0">IF($E6&gt;0,I6/$E6*100,NA())</f>
        <v>0.72220125663122348</v>
      </c>
      <c r="P6" s="47">
        <f t="shared" si="0"/>
        <v>0.31449191577674829</v>
      </c>
      <c r="Q6" s="47">
        <f t="shared" si="0"/>
        <v>0</v>
      </c>
      <c r="R6" s="47">
        <f t="shared" si="0"/>
        <v>2.3125998612913223</v>
      </c>
      <c r="S6" s="47"/>
      <c r="T6" s="47">
        <f>IF($F6&gt;0,(H6*10^9)/($F6*10^6),NA())</f>
        <v>660.97117931812784</v>
      </c>
      <c r="U6" s="47">
        <f t="shared" ref="U6:X6" si="1">IF($F6&gt;0,(I6*10^9)/($F6*10^6),NA())</f>
        <v>374.1294096658001</v>
      </c>
      <c r="V6" s="47">
        <f t="shared" si="1"/>
        <v>162.91950992035208</v>
      </c>
      <c r="W6" s="47">
        <f t="shared" si="1"/>
        <v>0</v>
      </c>
      <c r="X6" s="47">
        <f t="shared" si="1"/>
        <v>1198.0200989042798</v>
      </c>
    </row>
    <row r="7" spans="1:24" x14ac:dyDescent="0.45">
      <c r="A7" s="1" t="str">
        <f t="shared" ref="A7:A44" si="2">_xlfn.CONCAT(B7,"_",$A$2)</f>
        <v>122_2015</v>
      </c>
      <c r="B7" s="1">
        <v>122</v>
      </c>
      <c r="D7" s="4" t="s">
        <v>1945</v>
      </c>
      <c r="E7" s="5">
        <f>IF(ISNA(INDEX(raw_product!$A:$M,MATCH('By product (2015)'!$A7,raw_product!$A:$A,0),MATCH('By product (2015)'!E$1,raw_product!$1:$1,0))),"",INDEX(raw_product!$A:$M,MATCH('By product (2015)'!$A7,raw_product!$A:$A,0),MATCH('By product (2015)'!E$1,raw_product!$1:$1,0)))</f>
        <v>382.25826706561043</v>
      </c>
      <c r="F7" s="5">
        <f>IF(ISNA(INDEX(raw_product!$A:$M,MATCH('By product (2015)'!$A7,raw_product!$A:$A,0),MATCH('By product (2015)'!F$1,raw_product!$1:$1,0))),"",INDEX(raw_product!$A:$M,MATCH('By product (2015)'!$A7,raw_product!$A:$A,0),MATCH('By product (2015)'!F$1,raw_product!$1:$1,0)))</f>
        <v>8.6786575317382813</v>
      </c>
      <c r="G7" s="5"/>
      <c r="H7" s="48">
        <f>IF(ISNA(INDEX(raw_product!$A:$M,MATCH('By product (2015)'!$A7,raw_product!$A:$A,0),MATCH('By product (2015)'!H$1,raw_product!$1:$1,0))),"",INDEX(raw_product!$A:$M,MATCH('By product (2015)'!$A7,raw_product!$A:$A,0),MATCH('By product (2015)'!H$1,raw_product!$1:$1,0)))</f>
        <v>2.0510598062435652</v>
      </c>
      <c r="I7" s="48">
        <f>IF(ISNA(INDEX(raw_product!$A:$M,MATCH('By product (2015)'!$A7,raw_product!$A:$A,0),MATCH('By product (2015)'!I$1,raw_product!$1:$1,0))),"",INDEX(raw_product!$A:$M,MATCH('By product (2015)'!$A7,raw_product!$A:$A,0),MATCH('By product (2015)'!I$1,raw_product!$1:$1,0)))</f>
        <v>0.83386887954888178</v>
      </c>
      <c r="J7" s="48">
        <f>IF(ISNA(INDEX(raw_product!$A:$M,MATCH('By product (2015)'!$A7,raw_product!$A:$A,0),MATCH('By product (2015)'!J$1,raw_product!$1:$1,0))),"",INDEX(raw_product!$A:$M,MATCH('By product (2015)'!$A7,raw_product!$A:$A,0),MATCH('By product (2015)'!J$1,raw_product!$1:$1,0)))</f>
        <v>4.2652854578131144E-2</v>
      </c>
      <c r="K7" s="48">
        <f>IF(ISNA(INDEX(raw_product!$A:$M,MATCH('By product (2015)'!$A7,raw_product!$A:$A,0),MATCH('By product (2015)'!K$1,raw_product!$1:$1,0))),"",INDEX(raw_product!$A:$M,MATCH('By product (2015)'!$A7,raw_product!$A:$A,0),MATCH('By product (2015)'!K$1,raw_product!$1:$1,0)))</f>
        <v>0</v>
      </c>
      <c r="L7" s="48">
        <f t="shared" ref="L7:L70" si="3">SUM(H7:K7)</f>
        <v>2.9275815403705785</v>
      </c>
      <c r="M7" s="48"/>
      <c r="N7" s="48">
        <f t="shared" ref="N7:N70" si="4">IF($E7&gt;0,H7/$E7*100,NA())</f>
        <v>0.53656388440947</v>
      </c>
      <c r="O7" s="48">
        <f t="shared" ref="O7:O70" si="5">IF($E7&gt;0,I7/$E7*100,NA())</f>
        <v>0.21814279804856576</v>
      </c>
      <c r="P7" s="48">
        <f t="shared" ref="P7:P70" si="6">IF($E7&gt;0,J7/$E7*100,NA())</f>
        <v>1.1158124821093863E-2</v>
      </c>
      <c r="Q7" s="48">
        <f t="shared" ref="Q7:Q70" si="7">IF($E7&gt;0,K7/$E7*100,NA())</f>
        <v>0</v>
      </c>
      <c r="R7" s="48">
        <f t="shared" ref="R7:R70" si="8">IF($E7&gt;0,L7/$E7*100,NA())</f>
        <v>0.76586480727912976</v>
      </c>
      <c r="S7" s="48"/>
      <c r="T7" s="48">
        <f t="shared" ref="T7:T70" si="9">IF($F7&gt;0,(H7*10^9)/($F7*10^6),NA())</f>
        <v>236.33376461079814</v>
      </c>
      <c r="U7" s="48">
        <f t="shared" ref="U7:U70" si="10">IF($F7&gt;0,(I7*10^9)/($F7*10^6),NA())</f>
        <v>96.082703632374233</v>
      </c>
      <c r="V7" s="48">
        <f t="shared" ref="V7:V70" si="11">IF($F7&gt;0,(J7*10^9)/($F7*10^6),NA())</f>
        <v>4.9146834544568145</v>
      </c>
      <c r="W7" s="48">
        <f t="shared" ref="W7:W70" si="12">IF($F7&gt;0,(K7*10^9)/($F7*10^6),NA())</f>
        <v>0</v>
      </c>
      <c r="X7" s="48">
        <f t="shared" ref="X7:X70" si="13">IF($F7&gt;0,(L7*10^9)/($F7*10^6),NA())</f>
        <v>337.3311516976292</v>
      </c>
    </row>
    <row r="8" spans="1:24" x14ac:dyDescent="0.45">
      <c r="A8" s="1" t="str">
        <f t="shared" si="2"/>
        <v>124_2015</v>
      </c>
      <c r="B8" s="1">
        <v>124</v>
      </c>
      <c r="D8" s="1" t="s">
        <v>1946</v>
      </c>
      <c r="E8" s="3">
        <f>IF(ISNA(INDEX(raw_product!$A:$M,MATCH('By product (2015)'!$A8,raw_product!$A:$A,0),MATCH('By product (2015)'!E$1,raw_product!$1:$1,0))),"",INDEX(raw_product!$A:$M,MATCH('By product (2015)'!$A8,raw_product!$A:$A,0),MATCH('By product (2015)'!E$1,raw_product!$1:$1,0)))</f>
        <v>455.26804126859196</v>
      </c>
      <c r="F8" s="3">
        <f>IF(ISNA(INDEX(raw_product!$A:$M,MATCH('By product (2015)'!$A8,raw_product!$A:$A,0),MATCH('By product (2015)'!F$1,raw_product!$1:$1,0))),"",INDEX(raw_product!$A:$M,MATCH('By product (2015)'!$A8,raw_product!$A:$A,0),MATCH('By product (2015)'!F$1,raw_product!$1:$1,0)))</f>
        <v>11.28794002532959</v>
      </c>
      <c r="G8" s="3"/>
      <c r="H8" s="47">
        <f>IF(ISNA(INDEX(raw_product!$A:$M,MATCH('By product (2015)'!$A8,raw_product!$A:$A,0),MATCH('By product (2015)'!H$1,raw_product!$1:$1,0))),"",INDEX(raw_product!$A:$M,MATCH('By product (2015)'!$A8,raw_product!$A:$A,0),MATCH('By product (2015)'!H$1,raw_product!$1:$1,0)))</f>
        <v>4.2720475864696983</v>
      </c>
      <c r="I8" s="47">
        <f>IF(ISNA(INDEX(raw_product!$A:$M,MATCH('By product (2015)'!$A8,raw_product!$A:$A,0),MATCH('By product (2015)'!I$1,raw_product!$1:$1,0))),"",INDEX(raw_product!$A:$M,MATCH('By product (2015)'!$A8,raw_product!$A:$A,0),MATCH('By product (2015)'!I$1,raw_product!$1:$1,0)))</f>
        <v>1.0326103259179098</v>
      </c>
      <c r="J8" s="47">
        <f>IF(ISNA(INDEX(raw_product!$A:$M,MATCH('By product (2015)'!$A8,raw_product!$A:$A,0),MATCH('By product (2015)'!J$1,raw_product!$1:$1,0))),"",INDEX(raw_product!$A:$M,MATCH('By product (2015)'!$A8,raw_product!$A:$A,0),MATCH('By product (2015)'!J$1,raw_product!$1:$1,0)))</f>
        <v>1.8435571671249986</v>
      </c>
      <c r="K8" s="47">
        <f>IF(ISNA(INDEX(raw_product!$A:$M,MATCH('By product (2015)'!$A8,raw_product!$A:$A,0),MATCH('By product (2015)'!K$1,raw_product!$1:$1,0))),"",INDEX(raw_product!$A:$M,MATCH('By product (2015)'!$A8,raw_product!$A:$A,0),MATCH('By product (2015)'!K$1,raw_product!$1:$1,0)))</f>
        <v>0</v>
      </c>
      <c r="L8" s="47">
        <f t="shared" si="3"/>
        <v>7.1482150795126067</v>
      </c>
      <c r="M8" s="47"/>
      <c r="N8" s="47">
        <f t="shared" si="4"/>
        <v>0.93835876873012092</v>
      </c>
      <c r="O8" s="47">
        <f t="shared" si="5"/>
        <v>0.22681370803902012</v>
      </c>
      <c r="P8" s="47">
        <f t="shared" si="6"/>
        <v>0.40493884920803513</v>
      </c>
      <c r="Q8" s="47">
        <f t="shared" si="7"/>
        <v>0</v>
      </c>
      <c r="R8" s="47">
        <f t="shared" si="8"/>
        <v>1.5701113259771762</v>
      </c>
      <c r="S8" s="47"/>
      <c r="T8" s="47">
        <f t="shared" si="9"/>
        <v>378.46122294089361</v>
      </c>
      <c r="U8" s="47">
        <f t="shared" si="10"/>
        <v>91.47907621769626</v>
      </c>
      <c r="V8" s="47">
        <f t="shared" si="11"/>
        <v>163.32095696718318</v>
      </c>
      <c r="W8" s="47">
        <f t="shared" si="12"/>
        <v>0</v>
      </c>
      <c r="X8" s="47">
        <f t="shared" si="13"/>
        <v>633.261256125773</v>
      </c>
    </row>
    <row r="9" spans="1:24" x14ac:dyDescent="0.45">
      <c r="A9" s="1" t="str">
        <f t="shared" si="2"/>
        <v>156_2015</v>
      </c>
      <c r="B9" s="1">
        <v>156</v>
      </c>
      <c r="D9" s="4" t="s">
        <v>1957</v>
      </c>
      <c r="E9" s="5">
        <f>IF(ISNA(INDEX(raw_product!$A:$M,MATCH('By product (2015)'!$A9,raw_product!$A:$A,0),MATCH('By product (2015)'!E$1,raw_product!$1:$1,0))),"",INDEX(raw_product!$A:$M,MATCH('By product (2015)'!$A9,raw_product!$A:$A,0),MATCH('By product (2015)'!E$1,raw_product!$1:$1,0)))</f>
        <v>1559.6233930386622</v>
      </c>
      <c r="F9" s="5">
        <f>IF(ISNA(INDEX(raw_product!$A:$M,MATCH('By product (2015)'!$A9,raw_product!$A:$A,0),MATCH('By product (2015)'!F$1,raw_product!$1:$1,0))),"",INDEX(raw_product!$A:$M,MATCH('By product (2015)'!$A9,raw_product!$A:$A,0),MATCH('By product (2015)'!F$1,raw_product!$1:$1,0)))</f>
        <v>35.949710845947266</v>
      </c>
      <c r="G9" s="5"/>
      <c r="H9" s="48">
        <f>IF(ISNA(INDEX(raw_product!$A:$M,MATCH('By product (2015)'!$A9,raw_product!$A:$A,0),MATCH('By product (2015)'!H$1,raw_product!$1:$1,0))),"",INDEX(raw_product!$A:$M,MATCH('By product (2015)'!$A9,raw_product!$A:$A,0),MATCH('By product (2015)'!H$1,raw_product!$1:$1,0)))</f>
        <v>29.896281492004263</v>
      </c>
      <c r="I9" s="48">
        <f>IF(ISNA(INDEX(raw_product!$A:$M,MATCH('By product (2015)'!$A9,raw_product!$A:$A,0),MATCH('By product (2015)'!I$1,raw_product!$1:$1,0))),"",INDEX(raw_product!$A:$M,MATCH('By product (2015)'!$A9,raw_product!$A:$A,0),MATCH('By product (2015)'!I$1,raw_product!$1:$1,0)))</f>
        <v>3.7838664215407345</v>
      </c>
      <c r="J9" s="48">
        <f>IF(ISNA(INDEX(raw_product!$A:$M,MATCH('By product (2015)'!$A9,raw_product!$A:$A,0),MATCH('By product (2015)'!J$1,raw_product!$1:$1,0))),"",INDEX(raw_product!$A:$M,MATCH('By product (2015)'!$A9,raw_product!$A:$A,0),MATCH('By product (2015)'!J$1,raw_product!$1:$1,0)))</f>
        <v>9.1505370063447966</v>
      </c>
      <c r="K9" s="48">
        <f>IF(ISNA(INDEX(raw_product!$A:$M,MATCH('By product (2015)'!$A9,raw_product!$A:$A,0),MATCH('By product (2015)'!K$1,raw_product!$1:$1,0))),"",INDEX(raw_product!$A:$M,MATCH('By product (2015)'!$A9,raw_product!$A:$A,0),MATCH('By product (2015)'!K$1,raw_product!$1:$1,0)))</f>
        <v>0</v>
      </c>
      <c r="L9" s="48">
        <f t="shared" si="3"/>
        <v>42.830684919889798</v>
      </c>
      <c r="M9" s="48"/>
      <c r="N9" s="48">
        <f t="shared" si="4"/>
        <v>1.9168910664873022</v>
      </c>
      <c r="O9" s="48">
        <f t="shared" si="5"/>
        <v>0.24261411045960979</v>
      </c>
      <c r="P9" s="48">
        <f t="shared" si="6"/>
        <v>0.58671452654454759</v>
      </c>
      <c r="Q9" s="48">
        <f t="shared" si="7"/>
        <v>0</v>
      </c>
      <c r="R9" s="48">
        <f t="shared" si="8"/>
        <v>2.7462197034914602</v>
      </c>
      <c r="S9" s="48"/>
      <c r="T9" s="48">
        <f t="shared" si="9"/>
        <v>831.61396263009374</v>
      </c>
      <c r="U9" s="48">
        <f t="shared" si="10"/>
        <v>105.2544327200702</v>
      </c>
      <c r="V9" s="48">
        <f t="shared" si="11"/>
        <v>254.53715178842305</v>
      </c>
      <c r="W9" s="48">
        <f t="shared" si="12"/>
        <v>0</v>
      </c>
      <c r="X9" s="48">
        <f t="shared" si="13"/>
        <v>1191.4055471385871</v>
      </c>
    </row>
    <row r="10" spans="1:24" x14ac:dyDescent="0.45">
      <c r="A10" s="1" t="str">
        <f t="shared" si="2"/>
        <v>423_2015</v>
      </c>
      <c r="B10" s="1">
        <v>423</v>
      </c>
      <c r="D10" s="1" t="s">
        <v>2004</v>
      </c>
      <c r="E10" s="3">
        <f>IF(ISNA(INDEX(raw_product!$A:$M,MATCH('By product (2015)'!$A10,raw_product!$A:$A,0),MATCH('By product (2015)'!E$1,raw_product!$1:$1,0))),"",INDEX(raw_product!$A:$M,MATCH('By product (2015)'!$A10,raw_product!$A:$A,0),MATCH('By product (2015)'!E$1,raw_product!$1:$1,0)))</f>
        <v>19.687188675803974</v>
      </c>
      <c r="F10" s="3">
        <f>IF(ISNA(INDEX(raw_product!$A:$M,MATCH('By product (2015)'!$A10,raw_product!$A:$A,0),MATCH('By product (2015)'!F$1,raw_product!$1:$1,0))),"",INDEX(raw_product!$A:$M,MATCH('By product (2015)'!$A10,raw_product!$A:$A,0),MATCH('By product (2015)'!F$1,raw_product!$1:$1,0)))</f>
        <v>1.1609851121902466</v>
      </c>
      <c r="G10" s="3"/>
      <c r="H10" s="47">
        <f>IF(ISNA(INDEX(raw_product!$A:$M,MATCH('By product (2015)'!$A10,raw_product!$A:$A,0),MATCH('By product (2015)'!H$1,raw_product!$1:$1,0))),"",INDEX(raw_product!$A:$M,MATCH('By product (2015)'!$A10,raw_product!$A:$A,0),MATCH('By product (2015)'!H$1,raw_product!$1:$1,0)))</f>
        <v>2.9314227479905659E-2</v>
      </c>
      <c r="I10" s="47">
        <f>IF(ISNA(INDEX(raw_product!$A:$M,MATCH('By product (2015)'!$A10,raw_product!$A:$A,0),MATCH('By product (2015)'!I$1,raw_product!$1:$1,0))),"",INDEX(raw_product!$A:$M,MATCH('By product (2015)'!$A10,raw_product!$A:$A,0),MATCH('By product (2015)'!I$1,raw_product!$1:$1,0)))</f>
        <v>1.7231922451320745E-3</v>
      </c>
      <c r="J10" s="47">
        <f>IF(ISNA(INDEX(raw_product!$A:$M,MATCH('By product (2015)'!$A10,raw_product!$A:$A,0),MATCH('By product (2015)'!J$1,raw_product!$1:$1,0))),"",INDEX(raw_product!$A:$M,MATCH('By product (2015)'!$A10,raw_product!$A:$A,0),MATCH('By product (2015)'!J$1,raw_product!$1:$1,0)))</f>
        <v>8.2749661384239698E-2</v>
      </c>
      <c r="K10" s="47">
        <f>IF(ISNA(INDEX(raw_product!$A:$M,MATCH('By product (2015)'!$A10,raw_product!$A:$A,0),MATCH('By product (2015)'!K$1,raw_product!$1:$1,0))),"",INDEX(raw_product!$A:$M,MATCH('By product (2015)'!$A10,raw_product!$A:$A,0),MATCH('By product (2015)'!K$1,raw_product!$1:$1,0)))</f>
        <v>0</v>
      </c>
      <c r="L10" s="47">
        <f t="shared" si="3"/>
        <v>0.11378708110927743</v>
      </c>
      <c r="M10" s="47"/>
      <c r="N10" s="47">
        <f t="shared" si="4"/>
        <v>0.14890001798953423</v>
      </c>
      <c r="O10" s="47">
        <f t="shared" si="5"/>
        <v>8.752860926506581E-3</v>
      </c>
      <c r="P10" s="47">
        <f t="shared" si="6"/>
        <v>0.42032238704524133</v>
      </c>
      <c r="Q10" s="47">
        <f t="shared" si="7"/>
        <v>0</v>
      </c>
      <c r="R10" s="47">
        <f t="shared" si="8"/>
        <v>0.57797526596128213</v>
      </c>
      <c r="S10" s="47"/>
      <c r="T10" s="47">
        <f t="shared" si="9"/>
        <v>25.249443056684122</v>
      </c>
      <c r="U10" s="47">
        <f t="shared" si="10"/>
        <v>1.4842500795563183</v>
      </c>
      <c r="V10" s="47">
        <f t="shared" si="11"/>
        <v>71.275385459619741</v>
      </c>
      <c r="W10" s="47">
        <f t="shared" si="12"/>
        <v>0</v>
      </c>
      <c r="X10" s="47">
        <f t="shared" si="13"/>
        <v>98.009078595860174</v>
      </c>
    </row>
    <row r="11" spans="1:24" x14ac:dyDescent="0.45">
      <c r="A11" s="1" t="str">
        <f t="shared" si="2"/>
        <v>935_2015</v>
      </c>
      <c r="B11" s="1">
        <v>935</v>
      </c>
      <c r="D11" s="4" t="s">
        <v>2120</v>
      </c>
      <c r="E11" s="5">
        <f>IF(ISNA(INDEX(raw_product!$A:$M,MATCH('By product (2015)'!$A11,raw_product!$A:$A,0),MATCH('By product (2015)'!E$1,raw_product!$1:$1,0))),"",INDEX(raw_product!$A:$M,MATCH('By product (2015)'!$A11,raw_product!$A:$A,0),MATCH('By product (2015)'!E$1,raw_product!$1:$1,0)))</f>
        <v>186.82994054575946</v>
      </c>
      <c r="F11" s="5">
        <f>IF(ISNA(INDEX(raw_product!$A:$M,MATCH('By product (2015)'!$A11,raw_product!$A:$A,0),MATCH('By product (2015)'!F$1,raw_product!$1:$1,0))),"",INDEX(raw_product!$A:$M,MATCH('By product (2015)'!$A11,raw_product!$A:$A,0),MATCH('By product (2015)'!F$1,raw_product!$1:$1,0)))</f>
        <v>10.603761672973633</v>
      </c>
      <c r="G11" s="5"/>
      <c r="H11" s="48">
        <f>IF(ISNA(INDEX(raw_product!$A:$M,MATCH('By product (2015)'!$A11,raw_product!$A:$A,0),MATCH('By product (2015)'!H$1,raw_product!$1:$1,0))),"",INDEX(raw_product!$A:$M,MATCH('By product (2015)'!$A11,raw_product!$A:$A,0),MATCH('By product (2015)'!H$1,raw_product!$1:$1,0)))</f>
        <v>1.7188537858502435</v>
      </c>
      <c r="I11" s="48">
        <f>IF(ISNA(INDEX(raw_product!$A:$M,MATCH('By product (2015)'!$A11,raw_product!$A:$A,0),MATCH('By product (2015)'!I$1,raw_product!$1:$1,0))),"",INDEX(raw_product!$A:$M,MATCH('By product (2015)'!$A11,raw_product!$A:$A,0),MATCH('By product (2015)'!I$1,raw_product!$1:$1,0)))</f>
        <v>11.088711775082668</v>
      </c>
      <c r="J11" s="48">
        <f>IF(ISNA(INDEX(raw_product!$A:$M,MATCH('By product (2015)'!$A11,raw_product!$A:$A,0),MATCH('By product (2015)'!J$1,raw_product!$1:$1,0))),"",INDEX(raw_product!$A:$M,MATCH('By product (2015)'!$A11,raw_product!$A:$A,0),MATCH('By product (2015)'!J$1,raw_product!$1:$1,0)))</f>
        <v>0.90247874452199717</v>
      </c>
      <c r="K11" s="48">
        <f>IF(ISNA(INDEX(raw_product!$A:$M,MATCH('By product (2015)'!$A11,raw_product!$A:$A,0),MATCH('By product (2015)'!K$1,raw_product!$1:$1,0))),"",INDEX(raw_product!$A:$M,MATCH('By product (2015)'!$A11,raw_product!$A:$A,0),MATCH('By product (2015)'!K$1,raw_product!$1:$1,0)))</f>
        <v>0</v>
      </c>
      <c r="L11" s="48">
        <f t="shared" si="3"/>
        <v>13.710044305454907</v>
      </c>
      <c r="M11" s="48"/>
      <c r="N11" s="48">
        <f t="shared" si="4"/>
        <v>0.92000981257565195</v>
      </c>
      <c r="O11" s="48">
        <f t="shared" si="5"/>
        <v>5.9351899072979464</v>
      </c>
      <c r="P11" s="48">
        <f t="shared" si="6"/>
        <v>0.48304824263483453</v>
      </c>
      <c r="Q11" s="48">
        <f t="shared" si="7"/>
        <v>0</v>
      </c>
      <c r="R11" s="48">
        <f t="shared" si="8"/>
        <v>7.338247962508432</v>
      </c>
      <c r="S11" s="48"/>
      <c r="T11" s="48">
        <f t="shared" si="9"/>
        <v>162.09849286137549</v>
      </c>
      <c r="U11" s="48">
        <f t="shared" si="10"/>
        <v>1045.7337798665405</v>
      </c>
      <c r="V11" s="48">
        <f t="shared" si="11"/>
        <v>85.109301053247208</v>
      </c>
      <c r="W11" s="48">
        <f t="shared" si="12"/>
        <v>0</v>
      </c>
      <c r="X11" s="48">
        <f t="shared" si="13"/>
        <v>1292.9415737811632</v>
      </c>
    </row>
    <row r="12" spans="1:24" x14ac:dyDescent="0.45">
      <c r="A12" s="1" t="str">
        <f t="shared" si="2"/>
        <v>128_2015</v>
      </c>
      <c r="B12" s="1">
        <v>128</v>
      </c>
      <c r="D12" s="1" t="s">
        <v>1947</v>
      </c>
      <c r="E12" s="3">
        <f>IF(ISNA(INDEX(raw_product!$A:$M,MATCH('By product (2015)'!$A12,raw_product!$A:$A,0),MATCH('By product (2015)'!E$1,raw_product!$1:$1,0))),"",INDEX(raw_product!$A:$M,MATCH('By product (2015)'!$A12,raw_product!$A:$A,0),MATCH('By product (2015)'!E$1,raw_product!$1:$1,0)))</f>
        <v>301.29861349602351</v>
      </c>
      <c r="F12" s="3">
        <f>IF(ISNA(INDEX(raw_product!$A:$M,MATCH('By product (2015)'!$A12,raw_product!$A:$A,0),MATCH('By product (2015)'!F$1,raw_product!$1:$1,0))),"",INDEX(raw_product!$A:$M,MATCH('By product (2015)'!$A12,raw_product!$A:$A,0),MATCH('By product (2015)'!F$1,raw_product!$1:$1,0)))</f>
        <v>5.6886944770812988</v>
      </c>
      <c r="G12" s="3"/>
      <c r="H12" s="47">
        <f>IF(ISNA(INDEX(raw_product!$A:$M,MATCH('By product (2015)'!$A12,raw_product!$A:$A,0),MATCH('By product (2015)'!H$1,raw_product!$1:$1,0))),"",INDEX(raw_product!$A:$M,MATCH('By product (2015)'!$A12,raw_product!$A:$A,0),MATCH('By product (2015)'!H$1,raw_product!$1:$1,0)))</f>
        <v>5.472486127008569</v>
      </c>
      <c r="I12" s="47">
        <f>IF(ISNA(INDEX(raw_product!$A:$M,MATCH('By product (2015)'!$A12,raw_product!$A:$A,0),MATCH('By product (2015)'!I$1,raw_product!$1:$1,0))),"",INDEX(raw_product!$A:$M,MATCH('By product (2015)'!$A12,raw_product!$A:$A,0),MATCH('By product (2015)'!I$1,raw_product!$1:$1,0)))</f>
        <v>0.41878367290928631</v>
      </c>
      <c r="J12" s="47">
        <f>IF(ISNA(INDEX(raw_product!$A:$M,MATCH('By product (2015)'!$A12,raw_product!$A:$A,0),MATCH('By product (2015)'!J$1,raw_product!$1:$1,0))),"",INDEX(raw_product!$A:$M,MATCH('By product (2015)'!$A12,raw_product!$A:$A,0),MATCH('By product (2015)'!J$1,raw_product!$1:$1,0)))</f>
        <v>0.45277940628579572</v>
      </c>
      <c r="K12" s="47">
        <f>IF(ISNA(INDEX(raw_product!$A:$M,MATCH('By product (2015)'!$A12,raw_product!$A:$A,0),MATCH('By product (2015)'!K$1,raw_product!$1:$1,0))),"",INDEX(raw_product!$A:$M,MATCH('By product (2015)'!$A12,raw_product!$A:$A,0),MATCH('By product (2015)'!K$1,raw_product!$1:$1,0)))</f>
        <v>0</v>
      </c>
      <c r="L12" s="47">
        <f t="shared" si="3"/>
        <v>6.3440492062036506</v>
      </c>
      <c r="M12" s="47"/>
      <c r="N12" s="47">
        <f t="shared" si="4"/>
        <v>1.8162998042076266</v>
      </c>
      <c r="O12" s="47">
        <f t="shared" si="5"/>
        <v>0.13899289746144597</v>
      </c>
      <c r="P12" s="47">
        <f t="shared" si="6"/>
        <v>0.15027596743048785</v>
      </c>
      <c r="Q12" s="47">
        <f t="shared" si="7"/>
        <v>0</v>
      </c>
      <c r="R12" s="47">
        <f t="shared" si="8"/>
        <v>2.1055686690995605</v>
      </c>
      <c r="S12" s="47"/>
      <c r="T12" s="47">
        <f t="shared" si="9"/>
        <v>961.99332712561841</v>
      </c>
      <c r="U12" s="47">
        <f t="shared" si="10"/>
        <v>73.616833281605921</v>
      </c>
      <c r="V12" s="47">
        <f t="shared" si="11"/>
        <v>79.592850013295745</v>
      </c>
      <c r="W12" s="47">
        <f t="shared" si="12"/>
        <v>0</v>
      </c>
      <c r="X12" s="47">
        <f t="shared" si="13"/>
        <v>1115.2030104205201</v>
      </c>
    </row>
    <row r="13" spans="1:24" x14ac:dyDescent="0.45">
      <c r="A13" s="1" t="str">
        <f t="shared" si="2"/>
        <v>939_2015</v>
      </c>
      <c r="B13" s="1">
        <v>939</v>
      </c>
      <c r="D13" s="4" t="s">
        <v>2122</v>
      </c>
      <c r="E13" s="5">
        <f>IF(ISNA(INDEX(raw_product!$A:$M,MATCH('By product (2015)'!$A13,raw_product!$A:$A,0),MATCH('By product (2015)'!E$1,raw_product!$1:$1,0))),"",INDEX(raw_product!$A:$M,MATCH('By product (2015)'!$A13,raw_product!$A:$A,0),MATCH('By product (2015)'!E$1,raw_product!$1:$1,0)))</f>
        <v>22.578316613422039</v>
      </c>
      <c r="F13" s="5">
        <f>IF(ISNA(INDEX(raw_product!$A:$M,MATCH('By product (2015)'!$A13,raw_product!$A:$A,0),MATCH('By product (2015)'!F$1,raw_product!$1:$1,0))),"",INDEX(raw_product!$A:$M,MATCH('By product (2015)'!$A13,raw_product!$A:$A,0),MATCH('By product (2015)'!F$1,raw_product!$1:$1,0)))</f>
        <v>1.3153210878372192</v>
      </c>
      <c r="G13" s="5"/>
      <c r="H13" s="48">
        <f>IF(ISNA(INDEX(raw_product!$A:$M,MATCH('By product (2015)'!$A13,raw_product!$A:$A,0),MATCH('By product (2015)'!H$1,raw_product!$1:$1,0))),"",INDEX(raw_product!$A:$M,MATCH('By product (2015)'!$A13,raw_product!$A:$A,0),MATCH('By product (2015)'!H$1,raw_product!$1:$1,0)))</f>
        <v>0</v>
      </c>
      <c r="I13" s="48">
        <f>IF(ISNA(INDEX(raw_product!$A:$M,MATCH('By product (2015)'!$A13,raw_product!$A:$A,0),MATCH('By product (2015)'!I$1,raw_product!$1:$1,0))),"",INDEX(raw_product!$A:$M,MATCH('By product (2015)'!$A13,raw_product!$A:$A,0),MATCH('By product (2015)'!I$1,raw_product!$1:$1,0)))</f>
        <v>5.8397027812829494E-3</v>
      </c>
      <c r="J13" s="48">
        <f>IF(ISNA(INDEX(raw_product!$A:$M,MATCH('By product (2015)'!$A13,raw_product!$A:$A,0),MATCH('By product (2015)'!J$1,raw_product!$1:$1,0))),"",INDEX(raw_product!$A:$M,MATCH('By product (2015)'!$A13,raw_product!$A:$A,0),MATCH('By product (2015)'!J$1,raw_product!$1:$1,0)))</f>
        <v>5.7421475396887446E-2</v>
      </c>
      <c r="K13" s="48">
        <f>IF(ISNA(INDEX(raw_product!$A:$M,MATCH('By product (2015)'!$A13,raw_product!$A:$A,0),MATCH('By product (2015)'!K$1,raw_product!$1:$1,0))),"",INDEX(raw_product!$A:$M,MATCH('By product (2015)'!$A13,raw_product!$A:$A,0),MATCH('By product (2015)'!K$1,raw_product!$1:$1,0)))</f>
        <v>0</v>
      </c>
      <c r="L13" s="48">
        <f t="shared" si="3"/>
        <v>6.3261178178170396E-2</v>
      </c>
      <c r="M13" s="48"/>
      <c r="N13" s="48">
        <f t="shared" si="4"/>
        <v>0</v>
      </c>
      <c r="O13" s="48">
        <f t="shared" si="5"/>
        <v>2.586420804202668E-2</v>
      </c>
      <c r="P13" s="48">
        <f t="shared" si="6"/>
        <v>0.25432133130222978</v>
      </c>
      <c r="Q13" s="48">
        <f t="shared" si="7"/>
        <v>0</v>
      </c>
      <c r="R13" s="48">
        <f t="shared" si="8"/>
        <v>0.28018553934425644</v>
      </c>
      <c r="S13" s="48"/>
      <c r="T13" s="48">
        <f t="shared" si="9"/>
        <v>0</v>
      </c>
      <c r="U13" s="48">
        <f t="shared" si="10"/>
        <v>4.439754547602643</v>
      </c>
      <c r="V13" s="48">
        <f t="shared" si="11"/>
        <v>43.655861620302538</v>
      </c>
      <c r="W13" s="48">
        <f t="shared" si="12"/>
        <v>0</v>
      </c>
      <c r="X13" s="48">
        <f t="shared" si="13"/>
        <v>48.095616167905185</v>
      </c>
    </row>
    <row r="14" spans="1:24" x14ac:dyDescent="0.45">
      <c r="A14" s="1" t="str">
        <f t="shared" si="2"/>
        <v>172_2015</v>
      </c>
      <c r="B14" s="1">
        <v>172</v>
      </c>
      <c r="D14" s="1" t="s">
        <v>1959</v>
      </c>
      <c r="E14" s="3">
        <f>IF(ISNA(INDEX(raw_product!$A:$M,MATCH('By product (2015)'!$A14,raw_product!$A:$A,0),MATCH('By product (2015)'!E$1,raw_product!$1:$1,0))),"",INDEX(raw_product!$A:$M,MATCH('By product (2015)'!$A14,raw_product!$A:$A,0),MATCH('By product (2015)'!E$1,raw_product!$1:$1,0)))</f>
        <v>232.58183850949806</v>
      </c>
      <c r="F14" s="3">
        <f>IF(ISNA(INDEX(raw_product!$A:$M,MATCH('By product (2015)'!$A14,raw_product!$A:$A,0),MATCH('By product (2015)'!F$1,raw_product!$1:$1,0))),"",INDEX(raw_product!$A:$M,MATCH('By product (2015)'!$A14,raw_product!$A:$A,0),MATCH('By product (2015)'!F$1,raw_product!$1:$1,0)))</f>
        <v>5.4819660186767578</v>
      </c>
      <c r="G14" s="3"/>
      <c r="H14" s="47">
        <f>IF(ISNA(INDEX(raw_product!$A:$M,MATCH('By product (2015)'!$A14,raw_product!$A:$A,0),MATCH('By product (2015)'!H$1,raw_product!$1:$1,0))),"",INDEX(raw_product!$A:$M,MATCH('By product (2015)'!$A14,raw_product!$A:$A,0),MATCH('By product (2015)'!H$1,raw_product!$1:$1,0)))</f>
        <v>1.3196017353509397</v>
      </c>
      <c r="I14" s="47">
        <f>IF(ISNA(INDEX(raw_product!$A:$M,MATCH('By product (2015)'!$A14,raw_product!$A:$A,0),MATCH('By product (2015)'!I$1,raw_product!$1:$1,0))),"",INDEX(raw_product!$A:$M,MATCH('By product (2015)'!$A14,raw_product!$A:$A,0),MATCH('By product (2015)'!I$1,raw_product!$1:$1,0)))</f>
        <v>0.79150038974862291</v>
      </c>
      <c r="J14" s="47">
        <f>IF(ISNA(INDEX(raw_product!$A:$M,MATCH('By product (2015)'!$A14,raw_product!$A:$A,0),MATCH('By product (2015)'!J$1,raw_product!$1:$1,0))),"",INDEX(raw_product!$A:$M,MATCH('By product (2015)'!$A14,raw_product!$A:$A,0),MATCH('By product (2015)'!J$1,raw_product!$1:$1,0)))</f>
        <v>0.2779590414423681</v>
      </c>
      <c r="K14" s="47">
        <f>IF(ISNA(INDEX(raw_product!$A:$M,MATCH('By product (2015)'!$A14,raw_product!$A:$A,0),MATCH('By product (2015)'!K$1,raw_product!$1:$1,0))),"",INDEX(raw_product!$A:$M,MATCH('By product (2015)'!$A14,raw_product!$A:$A,0),MATCH('By product (2015)'!K$1,raw_product!$1:$1,0)))</f>
        <v>0</v>
      </c>
      <c r="L14" s="47">
        <f t="shared" si="3"/>
        <v>2.3890611665419308</v>
      </c>
      <c r="M14" s="47"/>
      <c r="N14" s="47">
        <f t="shared" si="4"/>
        <v>0.56737092793126687</v>
      </c>
      <c r="O14" s="47">
        <f t="shared" si="5"/>
        <v>0.34031048805055347</v>
      </c>
      <c r="P14" s="47">
        <f t="shared" si="6"/>
        <v>0.11951020906175223</v>
      </c>
      <c r="Q14" s="47">
        <f t="shared" si="7"/>
        <v>0</v>
      </c>
      <c r="R14" s="47">
        <f t="shared" si="8"/>
        <v>1.0271916250435726</v>
      </c>
      <c r="S14" s="47"/>
      <c r="T14" s="47">
        <f t="shared" si="9"/>
        <v>240.71687618185317</v>
      </c>
      <c r="U14" s="47">
        <f t="shared" si="10"/>
        <v>144.38257863183108</v>
      </c>
      <c r="V14" s="47">
        <f t="shared" si="11"/>
        <v>50.704262028508907</v>
      </c>
      <c r="W14" s="47">
        <f t="shared" si="12"/>
        <v>0</v>
      </c>
      <c r="X14" s="47">
        <f t="shared" si="13"/>
        <v>435.80371684219313</v>
      </c>
    </row>
    <row r="15" spans="1:24" x14ac:dyDescent="0.45">
      <c r="A15" s="1" t="str">
        <f t="shared" si="2"/>
        <v>132_2015</v>
      </c>
      <c r="B15" s="1">
        <v>132</v>
      </c>
      <c r="D15" s="4" t="s">
        <v>1948</v>
      </c>
      <c r="E15" s="5">
        <f>IF(ISNA(INDEX(raw_product!$A:$M,MATCH('By product (2015)'!$A15,raw_product!$A:$A,0),MATCH('By product (2015)'!E$1,raw_product!$1:$1,0))),"",INDEX(raw_product!$A:$M,MATCH('By product (2015)'!$A15,raw_product!$A:$A,0),MATCH('By product (2015)'!E$1,raw_product!$1:$1,0)))</f>
        <v>2439.4351080996203</v>
      </c>
      <c r="F15" s="5">
        <f>IF(ISNA(INDEX(raw_product!$A:$M,MATCH('By product (2015)'!$A15,raw_product!$A:$A,0),MATCH('By product (2015)'!F$1,raw_product!$1:$1,0))),"",INDEX(raw_product!$A:$M,MATCH('By product (2015)'!$A15,raw_product!$A:$A,0),MATCH('By product (2015)'!F$1,raw_product!$1:$1,0)))</f>
        <v>64.457199096679688</v>
      </c>
      <c r="G15" s="5"/>
      <c r="H15" s="48">
        <f>IF(ISNA(INDEX(raw_product!$A:$M,MATCH('By product (2015)'!$A15,raw_product!$A:$A,0),MATCH('By product (2015)'!H$1,raw_product!$1:$1,0))),"",INDEX(raw_product!$A:$M,MATCH('By product (2015)'!$A15,raw_product!$A:$A,0),MATCH('By product (2015)'!H$1,raw_product!$1:$1,0)))</f>
        <v>27.347507993614492</v>
      </c>
      <c r="I15" s="48">
        <f>IF(ISNA(INDEX(raw_product!$A:$M,MATCH('By product (2015)'!$A15,raw_product!$A:$A,0),MATCH('By product (2015)'!I$1,raw_product!$1:$1,0))),"",INDEX(raw_product!$A:$M,MATCH('By product (2015)'!$A15,raw_product!$A:$A,0),MATCH('By product (2015)'!I$1,raw_product!$1:$1,0)))</f>
        <v>3.490124290395916</v>
      </c>
      <c r="J15" s="48">
        <f>IF(ISNA(INDEX(raw_product!$A:$M,MATCH('By product (2015)'!$A15,raw_product!$A:$A,0),MATCH('By product (2015)'!J$1,raw_product!$1:$1,0))),"",INDEX(raw_product!$A:$M,MATCH('By product (2015)'!$A15,raw_product!$A:$A,0),MATCH('By product (2015)'!J$1,raw_product!$1:$1,0)))</f>
        <v>4.3159602241337067</v>
      </c>
      <c r="K15" s="48">
        <f>IF(ISNA(INDEX(raw_product!$A:$M,MATCH('By product (2015)'!$A15,raw_product!$A:$A,0),MATCH('By product (2015)'!K$1,raw_product!$1:$1,0))),"",INDEX(raw_product!$A:$M,MATCH('By product (2015)'!$A15,raw_product!$A:$A,0),MATCH('By product (2015)'!K$1,raw_product!$1:$1,0)))</f>
        <v>0</v>
      </c>
      <c r="L15" s="48">
        <f t="shared" si="3"/>
        <v>35.153592508144115</v>
      </c>
      <c r="M15" s="48"/>
      <c r="N15" s="48">
        <f t="shared" si="4"/>
        <v>1.1210590477612201</v>
      </c>
      <c r="O15" s="48">
        <f t="shared" si="5"/>
        <v>0.14307100356175526</v>
      </c>
      <c r="P15" s="48">
        <f t="shared" si="6"/>
        <v>0.17692457609564968</v>
      </c>
      <c r="Q15" s="48">
        <f t="shared" si="7"/>
        <v>0</v>
      </c>
      <c r="R15" s="48">
        <f t="shared" si="8"/>
        <v>1.4410546274186249</v>
      </c>
      <c r="S15" s="48"/>
      <c r="T15" s="48">
        <f t="shared" si="9"/>
        <v>424.27391163236587</v>
      </c>
      <c r="U15" s="48">
        <f t="shared" si="10"/>
        <v>54.14638456692883</v>
      </c>
      <c r="V15" s="48">
        <f t="shared" si="11"/>
        <v>66.95854434599579</v>
      </c>
      <c r="W15" s="48">
        <f t="shared" si="12"/>
        <v>0</v>
      </c>
      <c r="X15" s="48">
        <f t="shared" si="13"/>
        <v>545.37884054529047</v>
      </c>
    </row>
    <row r="16" spans="1:24" x14ac:dyDescent="0.45">
      <c r="A16" s="1" t="str">
        <f t="shared" si="2"/>
        <v>134_2015</v>
      </c>
      <c r="B16" s="1">
        <v>134</v>
      </c>
      <c r="D16" s="1" t="s">
        <v>1949</v>
      </c>
      <c r="E16" s="3">
        <f>IF(ISNA(INDEX(raw_product!$A:$M,MATCH('By product (2015)'!$A16,raw_product!$A:$A,0),MATCH('By product (2015)'!E$1,raw_product!$1:$1,0))),"",INDEX(raw_product!$A:$M,MATCH('By product (2015)'!$A16,raw_product!$A:$A,0),MATCH('By product (2015)'!E$1,raw_product!$1:$1,0)))</f>
        <v>3383.0912776381456</v>
      </c>
      <c r="F16" s="3">
        <f>IF(ISNA(INDEX(raw_product!$A:$M,MATCH('By product (2015)'!$A16,raw_product!$A:$A,0),MATCH('By product (2015)'!F$1,raw_product!$1:$1,0))),"",INDEX(raw_product!$A:$M,MATCH('By product (2015)'!$A16,raw_product!$A:$A,0),MATCH('By product (2015)'!F$1,raw_product!$1:$1,0)))</f>
        <v>81.707794189453125</v>
      </c>
      <c r="G16" s="3"/>
      <c r="H16" s="47">
        <f>IF(ISNA(INDEX(raw_product!$A:$M,MATCH('By product (2015)'!$A16,raw_product!$A:$A,0),MATCH('By product (2015)'!H$1,raw_product!$1:$1,0))),"",INDEX(raw_product!$A:$M,MATCH('By product (2015)'!$A16,raw_product!$A:$A,0),MATCH('By product (2015)'!H$1,raw_product!$1:$1,0)))</f>
        <v>25.698706879785519</v>
      </c>
      <c r="I16" s="47">
        <f>IF(ISNA(INDEX(raw_product!$A:$M,MATCH('By product (2015)'!$A16,raw_product!$A:$A,0),MATCH('By product (2015)'!I$1,raw_product!$1:$1,0))),"",INDEX(raw_product!$A:$M,MATCH('By product (2015)'!$A16,raw_product!$A:$A,0),MATCH('By product (2015)'!I$1,raw_product!$1:$1,0)))</f>
        <v>39.200881894558279</v>
      </c>
      <c r="J16" s="47">
        <f>IF(ISNA(INDEX(raw_product!$A:$M,MATCH('By product (2015)'!$A16,raw_product!$A:$A,0),MATCH('By product (2015)'!J$1,raw_product!$1:$1,0))),"",INDEX(raw_product!$A:$M,MATCH('By product (2015)'!$A16,raw_product!$A:$A,0),MATCH('By product (2015)'!J$1,raw_product!$1:$1,0)))</f>
        <v>7.4151171282276085</v>
      </c>
      <c r="K16" s="47">
        <f>IF(ISNA(INDEX(raw_product!$A:$M,MATCH('By product (2015)'!$A16,raw_product!$A:$A,0),MATCH('By product (2015)'!K$1,raw_product!$1:$1,0))),"",INDEX(raw_product!$A:$M,MATCH('By product (2015)'!$A16,raw_product!$A:$A,0),MATCH('By product (2015)'!K$1,raw_product!$1:$1,0)))</f>
        <v>0</v>
      </c>
      <c r="L16" s="47">
        <f t="shared" si="3"/>
        <v>72.314705902571404</v>
      </c>
      <c r="M16" s="47"/>
      <c r="N16" s="47">
        <f t="shared" si="4"/>
        <v>0.75962203708930631</v>
      </c>
      <c r="O16" s="47">
        <f t="shared" si="5"/>
        <v>1.1587296551432626</v>
      </c>
      <c r="P16" s="47">
        <f t="shared" si="6"/>
        <v>0.21918170453279529</v>
      </c>
      <c r="Q16" s="47">
        <f t="shared" si="7"/>
        <v>0</v>
      </c>
      <c r="R16" s="47">
        <f t="shared" si="8"/>
        <v>2.137533396765364</v>
      </c>
      <c r="S16" s="47"/>
      <c r="T16" s="47">
        <f t="shared" si="9"/>
        <v>314.51965060026942</v>
      </c>
      <c r="U16" s="47">
        <f t="shared" si="10"/>
        <v>479.76918583390602</v>
      </c>
      <c r="V16" s="47">
        <f t="shared" si="11"/>
        <v>90.751649849149331</v>
      </c>
      <c r="W16" s="47">
        <f t="shared" si="12"/>
        <v>0</v>
      </c>
      <c r="X16" s="47">
        <f t="shared" si="13"/>
        <v>885.04048628332475</v>
      </c>
    </row>
    <row r="17" spans="1:24" x14ac:dyDescent="0.45">
      <c r="A17" s="1" t="str">
        <f t="shared" si="2"/>
        <v>174_2015</v>
      </c>
      <c r="B17" s="1">
        <v>174</v>
      </c>
      <c r="D17" s="4" t="s">
        <v>1960</v>
      </c>
      <c r="E17" s="5">
        <f>IF(ISNA(INDEX(raw_product!$A:$M,MATCH('By product (2015)'!$A17,raw_product!$A:$A,0),MATCH('By product (2015)'!E$1,raw_product!$1:$1,0))),"",INDEX(raw_product!$A:$M,MATCH('By product (2015)'!$A17,raw_product!$A:$A,0),MATCH('By product (2015)'!E$1,raw_product!$1:$1,0)))</f>
        <v>195.64020300798876</v>
      </c>
      <c r="F17" s="5">
        <f>IF(ISNA(INDEX(raw_product!$A:$M,MATCH('By product (2015)'!$A17,raw_product!$A:$A,0),MATCH('By product (2015)'!F$1,raw_product!$1:$1,0))),"",INDEX(raw_product!$A:$M,MATCH('By product (2015)'!$A17,raw_product!$A:$A,0),MATCH('By product (2015)'!F$1,raw_product!$1:$1,0)))</f>
        <v>11.217800140380859</v>
      </c>
      <c r="G17" s="5"/>
      <c r="H17" s="48">
        <f>IF(ISNA(INDEX(raw_product!$A:$M,MATCH('By product (2015)'!$A17,raw_product!$A:$A,0),MATCH('By product (2015)'!H$1,raw_product!$1:$1,0))),"",INDEX(raw_product!$A:$M,MATCH('By product (2015)'!$A17,raw_product!$A:$A,0),MATCH('By product (2015)'!H$1,raw_product!$1:$1,0)))</f>
        <v>1.0699155834612317</v>
      </c>
      <c r="I17" s="48">
        <f>IF(ISNA(INDEX(raw_product!$A:$M,MATCH('By product (2015)'!$A17,raw_product!$A:$A,0),MATCH('By product (2015)'!I$1,raw_product!$1:$1,0))),"",INDEX(raw_product!$A:$M,MATCH('By product (2015)'!$A17,raw_product!$A:$A,0),MATCH('By product (2015)'!I$1,raw_product!$1:$1,0)))</f>
        <v>2.9638781704439277</v>
      </c>
      <c r="J17" s="48">
        <f>IF(ISNA(INDEX(raw_product!$A:$M,MATCH('By product (2015)'!$A17,raw_product!$A:$A,0),MATCH('By product (2015)'!J$1,raw_product!$1:$1,0))),"",INDEX(raw_product!$A:$M,MATCH('By product (2015)'!$A17,raw_product!$A:$A,0),MATCH('By product (2015)'!J$1,raw_product!$1:$1,0)))</f>
        <v>0.25735652527752223</v>
      </c>
      <c r="K17" s="48">
        <f>IF(ISNA(INDEX(raw_product!$A:$M,MATCH('By product (2015)'!$A17,raw_product!$A:$A,0),MATCH('By product (2015)'!K$1,raw_product!$1:$1,0))),"",INDEX(raw_product!$A:$M,MATCH('By product (2015)'!$A17,raw_product!$A:$A,0),MATCH('By product (2015)'!K$1,raw_product!$1:$1,0)))</f>
        <v>0</v>
      </c>
      <c r="L17" s="48">
        <f t="shared" si="3"/>
        <v>4.2911502791826823</v>
      </c>
      <c r="M17" s="48"/>
      <c r="N17" s="48">
        <f t="shared" si="4"/>
        <v>0.54687920325739126</v>
      </c>
      <c r="O17" s="48">
        <f t="shared" si="5"/>
        <v>1.5149637573842125</v>
      </c>
      <c r="P17" s="48">
        <f t="shared" si="6"/>
        <v>0.1315458281685658</v>
      </c>
      <c r="Q17" s="48">
        <f t="shared" si="7"/>
        <v>0</v>
      </c>
      <c r="R17" s="48">
        <f t="shared" si="8"/>
        <v>2.1933887888101697</v>
      </c>
      <c r="S17" s="48"/>
      <c r="T17" s="48">
        <f t="shared" si="9"/>
        <v>95.376595239011507</v>
      </c>
      <c r="U17" s="48">
        <f t="shared" si="10"/>
        <v>264.21206772750543</v>
      </c>
      <c r="V17" s="48">
        <f t="shared" si="11"/>
        <v>22.941799823221366</v>
      </c>
      <c r="W17" s="48">
        <f t="shared" si="12"/>
        <v>0</v>
      </c>
      <c r="X17" s="48">
        <f t="shared" si="13"/>
        <v>382.53046278973841</v>
      </c>
    </row>
    <row r="18" spans="1:24" x14ac:dyDescent="0.45">
      <c r="A18" s="1" t="str">
        <f t="shared" si="2"/>
        <v>532_2015</v>
      </c>
      <c r="B18" s="1">
        <v>532</v>
      </c>
      <c r="D18" s="1" t="s">
        <v>2026</v>
      </c>
      <c r="E18" s="3">
        <f>IF(ISNA(INDEX(raw_product!$A:$M,MATCH('By product (2015)'!$A18,raw_product!$A:$A,0),MATCH('By product (2015)'!E$1,raw_product!$1:$1,0))),"",INDEX(raw_product!$A:$M,MATCH('By product (2015)'!$A18,raw_product!$A:$A,0),MATCH('By product (2015)'!E$1,raw_product!$1:$1,0)))</f>
        <v>309.35901708069514</v>
      </c>
      <c r="F18" s="3">
        <f>IF(ISNA(INDEX(raw_product!$A:$M,MATCH('By product (2015)'!$A18,raw_product!$A:$A,0),MATCH('By product (2015)'!F$1,raw_product!$1:$1,0))),"",INDEX(raw_product!$A:$M,MATCH('By product (2015)'!$A18,raw_product!$A:$A,0),MATCH('By product (2015)'!F$1,raw_product!$1:$1,0)))</f>
        <v>7.2457008361816406</v>
      </c>
      <c r="G18" s="3"/>
      <c r="H18" s="47">
        <f>IF(ISNA(INDEX(raw_product!$A:$M,MATCH('By product (2015)'!$A18,raw_product!$A:$A,0),MATCH('By product (2015)'!H$1,raw_product!$1:$1,0))),"",INDEX(raw_product!$A:$M,MATCH('By product (2015)'!$A18,raw_product!$A:$A,0),MATCH('By product (2015)'!H$1,raw_product!$1:$1,0)))</f>
        <v>1.3167424903723177</v>
      </c>
      <c r="I18" s="47">
        <f>IF(ISNA(INDEX(raw_product!$A:$M,MATCH('By product (2015)'!$A18,raw_product!$A:$A,0),MATCH('By product (2015)'!I$1,raw_product!$1:$1,0))),"",INDEX(raw_product!$A:$M,MATCH('By product (2015)'!$A18,raw_product!$A:$A,0),MATCH('By product (2015)'!I$1,raw_product!$1:$1,0)))</f>
        <v>3.2086335415474236</v>
      </c>
      <c r="J18" s="47">
        <f>IF(ISNA(INDEX(raw_product!$A:$M,MATCH('By product (2015)'!$A18,raw_product!$A:$A,0),MATCH('By product (2015)'!J$1,raw_product!$1:$1,0))),"",INDEX(raw_product!$A:$M,MATCH('By product (2015)'!$A18,raw_product!$A:$A,0),MATCH('By product (2015)'!J$1,raw_product!$1:$1,0)))</f>
        <v>0.52802863071255246</v>
      </c>
      <c r="K18" s="47">
        <f>IF(ISNA(INDEX(raw_product!$A:$M,MATCH('By product (2015)'!$A18,raw_product!$A:$A,0),MATCH('By product (2015)'!K$1,raw_product!$1:$1,0))),"",INDEX(raw_product!$A:$M,MATCH('By product (2015)'!$A18,raw_product!$A:$A,0),MATCH('By product (2015)'!K$1,raw_product!$1:$1,0)))</f>
        <v>0</v>
      </c>
      <c r="L18" s="47">
        <f t="shared" si="3"/>
        <v>5.0534046626322935</v>
      </c>
      <c r="M18" s="47"/>
      <c r="N18" s="47">
        <f t="shared" si="4"/>
        <v>0.42563572343806949</v>
      </c>
      <c r="O18" s="47">
        <f t="shared" si="5"/>
        <v>1.03718765718423</v>
      </c>
      <c r="P18" s="47">
        <f t="shared" si="6"/>
        <v>0.17068473894679403</v>
      </c>
      <c r="Q18" s="47">
        <f t="shared" si="7"/>
        <v>0</v>
      </c>
      <c r="R18" s="47">
        <f t="shared" si="8"/>
        <v>1.6335081195690933</v>
      </c>
      <c r="S18" s="47"/>
      <c r="T18" s="47">
        <f t="shared" si="9"/>
        <v>181.7274160419544</v>
      </c>
      <c r="U18" s="47">
        <f t="shared" si="10"/>
        <v>442.83273821146588</v>
      </c>
      <c r="V18" s="47">
        <f t="shared" si="11"/>
        <v>72.874749130660277</v>
      </c>
      <c r="W18" s="47">
        <f t="shared" si="12"/>
        <v>0</v>
      </c>
      <c r="X18" s="47">
        <f t="shared" si="13"/>
        <v>697.43490338408049</v>
      </c>
    </row>
    <row r="19" spans="1:24" x14ac:dyDescent="0.45">
      <c r="A19" s="1" t="str">
        <f t="shared" si="2"/>
        <v>176_2015</v>
      </c>
      <c r="B19" s="1">
        <v>176</v>
      </c>
      <c r="D19" s="4" t="s">
        <v>1961</v>
      </c>
      <c r="E19" s="5">
        <f>IF(ISNA(INDEX(raw_product!$A:$M,MATCH('By product (2015)'!$A19,raw_product!$A:$A,0),MATCH('By product (2015)'!E$1,raw_product!$1:$1,0))),"",INDEX(raw_product!$A:$M,MATCH('By product (2015)'!$A19,raw_product!$A:$A,0),MATCH('By product (2015)'!E$1,raw_product!$1:$1,0)))</f>
        <v>17.344166170253665</v>
      </c>
      <c r="F19" s="5">
        <f>IF(ISNA(INDEX(raw_product!$A:$M,MATCH('By product (2015)'!$A19,raw_product!$A:$A,0),MATCH('By product (2015)'!F$1,raw_product!$1:$1,0))),"",INDEX(raw_product!$A:$M,MATCH('By product (2015)'!$A19,raw_product!$A:$A,0),MATCH('By product (2015)'!F$1,raw_product!$1:$1,0)))</f>
        <v>0.33024299144744873</v>
      </c>
      <c r="G19" s="5"/>
      <c r="H19" s="48">
        <f>IF(ISNA(INDEX(raw_product!$A:$M,MATCH('By product (2015)'!$A19,raw_product!$A:$A,0),MATCH('By product (2015)'!H$1,raw_product!$1:$1,0))),"",INDEX(raw_product!$A:$M,MATCH('By product (2015)'!$A19,raw_product!$A:$A,0),MATCH('By product (2015)'!H$1,raw_product!$1:$1,0)))</f>
        <v>6.6118301902498997E-2</v>
      </c>
      <c r="I19" s="48">
        <f>IF(ISNA(INDEX(raw_product!$A:$M,MATCH('By product (2015)'!$A19,raw_product!$A:$A,0),MATCH('By product (2015)'!I$1,raw_product!$1:$1,0))),"",INDEX(raw_product!$A:$M,MATCH('By product (2015)'!$A19,raw_product!$A:$A,0),MATCH('By product (2015)'!I$1,raw_product!$1:$1,0)))</f>
        <v>1.5876693800720713E-2</v>
      </c>
      <c r="J19" s="48">
        <f>IF(ISNA(INDEX(raw_product!$A:$M,MATCH('By product (2015)'!$A19,raw_product!$A:$A,0),MATCH('By product (2015)'!J$1,raw_product!$1:$1,0))),"",INDEX(raw_product!$A:$M,MATCH('By product (2015)'!$A19,raw_product!$A:$A,0),MATCH('By product (2015)'!J$1,raw_product!$1:$1,0)))</f>
        <v>2.9119974619363668E-2</v>
      </c>
      <c r="K19" s="48">
        <f>IF(ISNA(INDEX(raw_product!$A:$M,MATCH('By product (2015)'!$A19,raw_product!$A:$A,0),MATCH('By product (2015)'!K$1,raw_product!$1:$1,0))),"",INDEX(raw_product!$A:$M,MATCH('By product (2015)'!$A19,raw_product!$A:$A,0),MATCH('By product (2015)'!K$1,raw_product!$1:$1,0)))</f>
        <v>0</v>
      </c>
      <c r="L19" s="48">
        <f t="shared" si="3"/>
        <v>0.11111497032258337</v>
      </c>
      <c r="M19" s="48"/>
      <c r="N19" s="48">
        <f t="shared" si="4"/>
        <v>0.3812134942289474</v>
      </c>
      <c r="O19" s="48">
        <f t="shared" si="5"/>
        <v>9.1539101072210902E-2</v>
      </c>
      <c r="P19" s="48">
        <f t="shared" si="6"/>
        <v>0.16789492405409637</v>
      </c>
      <c r="Q19" s="48">
        <f t="shared" si="7"/>
        <v>0</v>
      </c>
      <c r="R19" s="48">
        <f t="shared" si="8"/>
        <v>0.64064751935525466</v>
      </c>
      <c r="S19" s="48"/>
      <c r="T19" s="48">
        <f t="shared" si="9"/>
        <v>200.211067652651</v>
      </c>
      <c r="U19" s="48">
        <f t="shared" si="10"/>
        <v>48.075793315502217</v>
      </c>
      <c r="V19" s="48">
        <f t="shared" si="11"/>
        <v>88.1774189718043</v>
      </c>
      <c r="W19" s="48">
        <f t="shared" si="12"/>
        <v>0</v>
      </c>
      <c r="X19" s="48">
        <f t="shared" si="13"/>
        <v>336.46427993995746</v>
      </c>
    </row>
    <row r="20" spans="1:24" x14ac:dyDescent="0.45">
      <c r="A20" s="1" t="str">
        <f t="shared" si="2"/>
        <v>178_2015</v>
      </c>
      <c r="B20" s="1">
        <v>178</v>
      </c>
      <c r="D20" s="1" t="s">
        <v>1962</v>
      </c>
      <c r="E20" s="3">
        <f>IF(ISNA(INDEX(raw_product!$A:$M,MATCH('By product (2015)'!$A20,raw_product!$A:$A,0),MATCH('By product (2015)'!E$1,raw_product!$1:$1,0))),"",INDEX(raw_product!$A:$M,MATCH('By product (2015)'!$A20,raw_product!$A:$A,0),MATCH('By product (2015)'!E$1,raw_product!$1:$1,0)))</f>
        <v>290.82605476187661</v>
      </c>
      <c r="F20" s="3">
        <f>IF(ISNA(INDEX(raw_product!$A:$M,MATCH('By product (2015)'!$A20,raw_product!$A:$A,0),MATCH('By product (2015)'!F$1,raw_product!$1:$1,0))),"",INDEX(raw_product!$A:$M,MATCH('By product (2015)'!$A20,raw_product!$A:$A,0),MATCH('By product (2015)'!F$1,raw_product!$1:$1,0)))</f>
        <v>4.7001066207885742</v>
      </c>
      <c r="G20" s="3"/>
      <c r="H20" s="47">
        <f>IF(ISNA(INDEX(raw_product!$A:$M,MATCH('By product (2015)'!$A20,raw_product!$A:$A,0),MATCH('By product (2015)'!H$1,raw_product!$1:$1,0))),"",INDEX(raw_product!$A:$M,MATCH('By product (2015)'!$A20,raw_product!$A:$A,0),MATCH('By product (2015)'!H$1,raw_product!$1:$1,0)))</f>
        <v>2.4495045378379299</v>
      </c>
      <c r="I20" s="47">
        <f>IF(ISNA(INDEX(raw_product!$A:$M,MATCH('By product (2015)'!$A20,raw_product!$A:$A,0),MATCH('By product (2015)'!I$1,raw_product!$1:$1,0))),"",INDEX(raw_product!$A:$M,MATCH('By product (2015)'!$A20,raw_product!$A:$A,0),MATCH('By product (2015)'!I$1,raw_product!$1:$1,0)))</f>
        <v>0.47014938449492677</v>
      </c>
      <c r="J20" s="47">
        <f>IF(ISNA(INDEX(raw_product!$A:$M,MATCH('By product (2015)'!$A20,raw_product!$A:$A,0),MATCH('By product (2015)'!J$1,raw_product!$1:$1,0))),"",INDEX(raw_product!$A:$M,MATCH('By product (2015)'!$A20,raw_product!$A:$A,0),MATCH('By product (2015)'!J$1,raw_product!$1:$1,0)))</f>
        <v>0.50992597337009771</v>
      </c>
      <c r="K20" s="47">
        <f>IF(ISNA(INDEX(raw_product!$A:$M,MATCH('By product (2015)'!$A20,raw_product!$A:$A,0),MATCH('By product (2015)'!K$1,raw_product!$1:$1,0))),"",INDEX(raw_product!$A:$M,MATCH('By product (2015)'!$A20,raw_product!$A:$A,0),MATCH('By product (2015)'!K$1,raw_product!$1:$1,0)))</f>
        <v>0</v>
      </c>
      <c r="L20" s="47">
        <f t="shared" si="3"/>
        <v>3.4295798957029544</v>
      </c>
      <c r="M20" s="47"/>
      <c r="N20" s="47">
        <f t="shared" si="4"/>
        <v>0.8422575961577935</v>
      </c>
      <c r="O20" s="47">
        <f t="shared" si="5"/>
        <v>0.16165999462457964</v>
      </c>
      <c r="P20" s="47">
        <f t="shared" si="6"/>
        <v>0.17533710099929539</v>
      </c>
      <c r="Q20" s="47">
        <f t="shared" si="7"/>
        <v>0</v>
      </c>
      <c r="R20" s="47">
        <f t="shared" si="8"/>
        <v>1.1792546917816684</v>
      </c>
      <c r="S20" s="47"/>
      <c r="T20" s="47">
        <f t="shared" si="9"/>
        <v>521.15935562052357</v>
      </c>
      <c r="U20" s="47">
        <f t="shared" si="10"/>
        <v>100.0295147381244</v>
      </c>
      <c r="V20" s="47">
        <f t="shared" si="11"/>
        <v>108.49242677063853</v>
      </c>
      <c r="W20" s="47">
        <f t="shared" si="12"/>
        <v>0</v>
      </c>
      <c r="X20" s="47">
        <f t="shared" si="13"/>
        <v>729.68129712928646</v>
      </c>
    </row>
    <row r="21" spans="1:24" x14ac:dyDescent="0.45">
      <c r="A21" s="1" t="str">
        <f t="shared" si="2"/>
        <v>436_2015</v>
      </c>
      <c r="B21" s="1">
        <v>436</v>
      </c>
      <c r="D21" s="4" t="s">
        <v>2007</v>
      </c>
      <c r="E21" s="5">
        <f>IF(ISNA(INDEX(raw_product!$A:$M,MATCH('By product (2015)'!$A21,raw_product!$A:$A,0),MATCH('By product (2015)'!E$1,raw_product!$1:$1,0))),"",INDEX(raw_product!$A:$M,MATCH('By product (2015)'!$A21,raw_product!$A:$A,0),MATCH('By product (2015)'!E$1,raw_product!$1:$1,0)))</f>
        <v>299.09437845718475</v>
      </c>
      <c r="F21" s="5">
        <f>IF(ISNA(INDEX(raw_product!$A:$M,MATCH('By product (2015)'!$A21,raw_product!$A:$A,0),MATCH('By product (2015)'!F$1,raw_product!$1:$1,0))),"",INDEX(raw_product!$A:$M,MATCH('By product (2015)'!$A21,raw_product!$A:$A,0),MATCH('By product (2015)'!F$1,raw_product!$1:$1,0)))</f>
        <v>8.0645465850830078</v>
      </c>
      <c r="G21" s="5"/>
      <c r="H21" s="48">
        <f>IF(ISNA(INDEX(raw_product!$A:$M,MATCH('By product (2015)'!$A21,raw_product!$A:$A,0),MATCH('By product (2015)'!H$1,raw_product!$1:$1,0))),"",INDEX(raw_product!$A:$M,MATCH('By product (2015)'!$A21,raw_product!$A:$A,0),MATCH('By product (2015)'!H$1,raw_product!$1:$1,0)))</f>
        <v>0</v>
      </c>
      <c r="I21" s="48">
        <f>IF(ISNA(INDEX(raw_product!$A:$M,MATCH('By product (2015)'!$A21,raw_product!$A:$A,0),MATCH('By product (2015)'!I$1,raw_product!$1:$1,0))),"",INDEX(raw_product!$A:$M,MATCH('By product (2015)'!$A21,raw_product!$A:$A,0),MATCH('By product (2015)'!I$1,raw_product!$1:$1,0)))</f>
        <v>2.3570542907628003</v>
      </c>
      <c r="J21" s="48">
        <f>IF(ISNA(INDEX(raw_product!$A:$M,MATCH('By product (2015)'!$A21,raw_product!$A:$A,0),MATCH('By product (2015)'!J$1,raw_product!$1:$1,0))),"",INDEX(raw_product!$A:$M,MATCH('By product (2015)'!$A21,raw_product!$A:$A,0),MATCH('By product (2015)'!J$1,raw_product!$1:$1,0)))</f>
        <v>0.7187194382814982</v>
      </c>
      <c r="K21" s="48">
        <f>IF(ISNA(INDEX(raw_product!$A:$M,MATCH('By product (2015)'!$A21,raw_product!$A:$A,0),MATCH('By product (2015)'!K$1,raw_product!$1:$1,0))),"",INDEX(raw_product!$A:$M,MATCH('By product (2015)'!$A21,raw_product!$A:$A,0),MATCH('By product (2015)'!K$1,raw_product!$1:$1,0)))</f>
        <v>0</v>
      </c>
      <c r="L21" s="48">
        <f t="shared" si="3"/>
        <v>3.0757737290442986</v>
      </c>
      <c r="M21" s="48"/>
      <c r="N21" s="48">
        <f t="shared" si="4"/>
        <v>0</v>
      </c>
      <c r="O21" s="48">
        <f t="shared" si="5"/>
        <v>0.78806372186637796</v>
      </c>
      <c r="P21" s="48">
        <f t="shared" si="6"/>
        <v>0.24029854455602301</v>
      </c>
      <c r="Q21" s="48">
        <f t="shared" si="7"/>
        <v>0</v>
      </c>
      <c r="R21" s="48">
        <f t="shared" si="8"/>
        <v>1.028362266422401</v>
      </c>
      <c r="S21" s="48"/>
      <c r="T21" s="48">
        <f t="shared" si="9"/>
        <v>0</v>
      </c>
      <c r="U21" s="48">
        <f t="shared" si="10"/>
        <v>292.27362826853079</v>
      </c>
      <c r="V21" s="48">
        <f t="shared" si="11"/>
        <v>89.120873777443805</v>
      </c>
      <c r="W21" s="48">
        <f t="shared" si="12"/>
        <v>0</v>
      </c>
      <c r="X21" s="48">
        <f t="shared" si="13"/>
        <v>381.3945020459746</v>
      </c>
    </row>
    <row r="22" spans="1:24" x14ac:dyDescent="0.45">
      <c r="A22" s="1" t="str">
        <f t="shared" si="2"/>
        <v>136_2015</v>
      </c>
      <c r="B22" s="1">
        <v>136</v>
      </c>
      <c r="D22" s="1" t="s">
        <v>1951</v>
      </c>
      <c r="E22" s="3">
        <f>IF(ISNA(INDEX(raw_product!$A:$M,MATCH('By product (2015)'!$A22,raw_product!$A:$A,0),MATCH('By product (2015)'!E$1,raw_product!$1:$1,0))),"",INDEX(raw_product!$A:$M,MATCH('By product (2015)'!$A22,raw_product!$A:$A,0),MATCH('By product (2015)'!E$1,raw_product!$1:$1,0)))</f>
        <v>1833.7906868248872</v>
      </c>
      <c r="F22" s="3">
        <f>IF(ISNA(INDEX(raw_product!$A:$M,MATCH('By product (2015)'!$A22,raw_product!$A:$A,0),MATCH('By product (2015)'!F$1,raw_product!$1:$1,0))),"",INDEX(raw_product!$A:$M,MATCH('By product (2015)'!$A22,raw_product!$A:$A,0),MATCH('By product (2015)'!F$1,raw_product!$1:$1,0)))</f>
        <v>59.504207611083984</v>
      </c>
      <c r="G22" s="3"/>
      <c r="H22" s="47">
        <f>IF(ISNA(INDEX(raw_product!$A:$M,MATCH('By product (2015)'!$A22,raw_product!$A:$A,0),MATCH('By product (2015)'!H$1,raw_product!$1:$1,0))),"",INDEX(raw_product!$A:$M,MATCH('By product (2015)'!$A22,raw_product!$A:$A,0),MATCH('By product (2015)'!H$1,raw_product!$1:$1,0)))</f>
        <v>2.9542399751640356</v>
      </c>
      <c r="I22" s="47">
        <f>IF(ISNA(INDEX(raw_product!$A:$M,MATCH('By product (2015)'!$A22,raw_product!$A:$A,0),MATCH('By product (2015)'!I$1,raw_product!$1:$1,0))),"",INDEX(raw_product!$A:$M,MATCH('By product (2015)'!$A22,raw_product!$A:$A,0),MATCH('By product (2015)'!I$1,raw_product!$1:$1,0)))</f>
        <v>4.4822053419821719</v>
      </c>
      <c r="J22" s="47">
        <f>IF(ISNA(INDEX(raw_product!$A:$M,MATCH('By product (2015)'!$A22,raw_product!$A:$A,0),MATCH('By product (2015)'!J$1,raw_product!$1:$1,0))),"",INDEX(raw_product!$A:$M,MATCH('By product (2015)'!$A22,raw_product!$A:$A,0),MATCH('By product (2015)'!J$1,raw_product!$1:$1,0)))</f>
        <v>6.925588802678118</v>
      </c>
      <c r="K22" s="47">
        <f>IF(ISNA(INDEX(raw_product!$A:$M,MATCH('By product (2015)'!$A22,raw_product!$A:$A,0),MATCH('By product (2015)'!K$1,raw_product!$1:$1,0))),"",INDEX(raw_product!$A:$M,MATCH('By product (2015)'!$A22,raw_product!$A:$A,0),MATCH('By product (2015)'!K$1,raw_product!$1:$1,0)))</f>
        <v>0</v>
      </c>
      <c r="L22" s="47">
        <f t="shared" si="3"/>
        <v>14.362034119824326</v>
      </c>
      <c r="M22" s="47"/>
      <c r="N22" s="47">
        <f t="shared" si="4"/>
        <v>0.16110017333980181</v>
      </c>
      <c r="O22" s="47">
        <f t="shared" si="5"/>
        <v>0.24442295264040609</v>
      </c>
      <c r="P22" s="47">
        <f t="shared" si="6"/>
        <v>0.37766517478989997</v>
      </c>
      <c r="Q22" s="47">
        <f t="shared" si="7"/>
        <v>0</v>
      </c>
      <c r="R22" s="47">
        <f t="shared" si="8"/>
        <v>0.78318830077010793</v>
      </c>
      <c r="S22" s="47"/>
      <c r="T22" s="47">
        <f t="shared" si="9"/>
        <v>49.647581133636386</v>
      </c>
      <c r="U22" s="47">
        <f t="shared" si="10"/>
        <v>75.325855463492658</v>
      </c>
      <c r="V22" s="47">
        <f t="shared" si="11"/>
        <v>116.38821993804808</v>
      </c>
      <c r="W22" s="47">
        <f t="shared" si="12"/>
        <v>0</v>
      </c>
      <c r="X22" s="47">
        <f t="shared" si="13"/>
        <v>241.36165653517713</v>
      </c>
    </row>
    <row r="23" spans="1:24" x14ac:dyDescent="0.45">
      <c r="A23" s="1" t="str">
        <f t="shared" si="2"/>
        <v>158_2015</v>
      </c>
      <c r="B23" s="1">
        <v>158</v>
      </c>
      <c r="D23" s="4" t="s">
        <v>1958</v>
      </c>
      <c r="E23" s="5">
        <f>IF(ISNA(INDEX(raw_product!$A:$M,MATCH('By product (2015)'!$A23,raw_product!$A:$A,0),MATCH('By product (2015)'!E$1,raw_product!$1:$1,0))),"",INDEX(raw_product!$A:$M,MATCH('By product (2015)'!$A23,raw_product!$A:$A,0),MATCH('By product (2015)'!E$1,raw_product!$1:$1,0)))</f>
        <v>4394.9769267321326</v>
      </c>
      <c r="F23" s="5">
        <f>IF(ISNA(INDEX(raw_product!$A:$M,MATCH('By product (2015)'!$A23,raw_product!$A:$A,0),MATCH('By product (2015)'!F$1,raw_product!$1:$1,0))),"",INDEX(raw_product!$A:$M,MATCH('By product (2015)'!$A23,raw_product!$A:$A,0),MATCH('By product (2015)'!F$1,raw_product!$1:$1,0)))</f>
        <v>127.97495269775391</v>
      </c>
      <c r="G23" s="5"/>
      <c r="H23" s="48">
        <f>IF(ISNA(INDEX(raw_product!$A:$M,MATCH('By product (2015)'!$A23,raw_product!$A:$A,0),MATCH('By product (2015)'!H$1,raw_product!$1:$1,0))),"",INDEX(raw_product!$A:$M,MATCH('By product (2015)'!$A23,raw_product!$A:$A,0),MATCH('By product (2015)'!H$1,raw_product!$1:$1,0)))</f>
        <v>125.90801987074965</v>
      </c>
      <c r="I23" s="48">
        <f>IF(ISNA(INDEX(raw_product!$A:$M,MATCH('By product (2015)'!$A23,raw_product!$A:$A,0),MATCH('By product (2015)'!I$1,raw_product!$1:$1,0))),"",INDEX(raw_product!$A:$M,MATCH('By product (2015)'!$A23,raw_product!$A:$A,0),MATCH('By product (2015)'!I$1,raw_product!$1:$1,0)))</f>
        <v>32.060391139072763</v>
      </c>
      <c r="J23" s="48">
        <f>IF(ISNA(INDEX(raw_product!$A:$M,MATCH('By product (2015)'!$A23,raw_product!$A:$A,0),MATCH('By product (2015)'!J$1,raw_product!$1:$1,0))),"",INDEX(raw_product!$A:$M,MATCH('By product (2015)'!$A23,raw_product!$A:$A,0),MATCH('By product (2015)'!J$1,raw_product!$1:$1,0)))</f>
        <v>18.863835818008436</v>
      </c>
      <c r="K23" s="48">
        <f>IF(ISNA(INDEX(raw_product!$A:$M,MATCH('By product (2015)'!$A23,raw_product!$A:$A,0),MATCH('By product (2015)'!K$1,raw_product!$1:$1,0))),"",INDEX(raw_product!$A:$M,MATCH('By product (2015)'!$A23,raw_product!$A:$A,0),MATCH('By product (2015)'!K$1,raw_product!$1:$1,0)))</f>
        <v>0</v>
      </c>
      <c r="L23" s="48">
        <f t="shared" si="3"/>
        <v>176.83224682783086</v>
      </c>
      <c r="M23" s="48"/>
      <c r="N23" s="48">
        <f t="shared" si="4"/>
        <v>2.8648164022187039</v>
      </c>
      <c r="O23" s="48">
        <f t="shared" si="5"/>
        <v>0.72947803079619666</v>
      </c>
      <c r="P23" s="48">
        <f t="shared" si="6"/>
        <v>0.42921353473485846</v>
      </c>
      <c r="Q23" s="48">
        <f t="shared" si="7"/>
        <v>0</v>
      </c>
      <c r="R23" s="48">
        <f t="shared" si="8"/>
        <v>4.0235079677497589</v>
      </c>
      <c r="S23" s="48"/>
      <c r="T23" s="48">
        <f t="shared" si="9"/>
        <v>983.84892681393796</v>
      </c>
      <c r="U23" s="48">
        <f t="shared" si="10"/>
        <v>250.52082820293518</v>
      </c>
      <c r="V23" s="48">
        <f t="shared" si="11"/>
        <v>147.4025613633965</v>
      </c>
      <c r="W23" s="48">
        <f t="shared" si="12"/>
        <v>0</v>
      </c>
      <c r="X23" s="48">
        <f t="shared" si="13"/>
        <v>1381.7723163802698</v>
      </c>
    </row>
    <row r="24" spans="1:24" x14ac:dyDescent="0.45">
      <c r="A24" s="1" t="str">
        <f t="shared" si="2"/>
        <v>542_2015</v>
      </c>
      <c r="B24" s="1">
        <v>542</v>
      </c>
      <c r="D24" s="1" t="s">
        <v>2030</v>
      </c>
      <c r="E24" s="3">
        <f>IF(ISNA(INDEX(raw_product!$A:$M,MATCH('By product (2015)'!$A24,raw_product!$A:$A,0),MATCH('By product (2015)'!E$1,raw_product!$1:$1,0))),"",INDEX(raw_product!$A:$M,MATCH('By product (2015)'!$A24,raw_product!$A:$A,0),MATCH('By product (2015)'!E$1,raw_product!$1:$1,0)))</f>
        <v>1382.7641155188378</v>
      </c>
      <c r="F24" s="3">
        <f>IF(ISNA(INDEX(raw_product!$A:$M,MATCH('By product (2015)'!$A24,raw_product!$A:$A,0),MATCH('By product (2015)'!F$1,raw_product!$1:$1,0))),"",INDEX(raw_product!$A:$M,MATCH('By product (2015)'!$A24,raw_product!$A:$A,0),MATCH('By product (2015)'!F$1,raw_product!$1:$1,0)))</f>
        <v>50.593654632568359</v>
      </c>
      <c r="G24" s="3"/>
      <c r="H24" s="47">
        <f>IF(ISNA(INDEX(raw_product!$A:$M,MATCH('By product (2015)'!$A24,raw_product!$A:$A,0),MATCH('By product (2015)'!H$1,raw_product!$1:$1,0))),"",INDEX(raw_product!$A:$M,MATCH('By product (2015)'!$A24,raw_product!$A:$A,0),MATCH('By product (2015)'!H$1,raw_product!$1:$1,0)))</f>
        <v>21.997999571459907</v>
      </c>
      <c r="I24" s="47">
        <f>IF(ISNA(INDEX(raw_product!$A:$M,MATCH('By product (2015)'!$A24,raw_product!$A:$A,0),MATCH('By product (2015)'!I$1,raw_product!$1:$1,0))),"",INDEX(raw_product!$A:$M,MATCH('By product (2015)'!$A24,raw_product!$A:$A,0),MATCH('By product (2015)'!I$1,raw_product!$1:$1,0)))</f>
        <v>24.792861071067612</v>
      </c>
      <c r="J24" s="47">
        <f>IF(ISNA(INDEX(raw_product!$A:$M,MATCH('By product (2015)'!$A24,raw_product!$A:$A,0),MATCH('By product (2015)'!J$1,raw_product!$1:$1,0))),"",INDEX(raw_product!$A:$M,MATCH('By product (2015)'!$A24,raw_product!$A:$A,0),MATCH('By product (2015)'!J$1,raw_product!$1:$1,0)))</f>
        <v>6.3149774345295819</v>
      </c>
      <c r="K24" s="47">
        <f>IF(ISNA(INDEX(raw_product!$A:$M,MATCH('By product (2015)'!$A24,raw_product!$A:$A,0),MATCH('By product (2015)'!K$1,raw_product!$1:$1,0))),"",INDEX(raw_product!$A:$M,MATCH('By product (2015)'!$A24,raw_product!$A:$A,0),MATCH('By product (2015)'!K$1,raw_product!$1:$1,0)))</f>
        <v>2.6781863763058373</v>
      </c>
      <c r="L24" s="47">
        <f t="shared" si="3"/>
        <v>55.784024453362939</v>
      </c>
      <c r="M24" s="47"/>
      <c r="N24" s="47">
        <f t="shared" si="4"/>
        <v>1.5908714526631944</v>
      </c>
      <c r="O24" s="47">
        <f t="shared" si="5"/>
        <v>1.792992802808228</v>
      </c>
      <c r="P24" s="47">
        <f t="shared" si="6"/>
        <v>0.45669231387018527</v>
      </c>
      <c r="Q24" s="47">
        <f t="shared" si="7"/>
        <v>0.19368353186551518</v>
      </c>
      <c r="R24" s="47">
        <f t="shared" si="8"/>
        <v>4.0342401012071223</v>
      </c>
      <c r="S24" s="47"/>
      <c r="T24" s="47">
        <f t="shared" si="9"/>
        <v>434.79759924872599</v>
      </c>
      <c r="U24" s="47">
        <f t="shared" si="10"/>
        <v>490.03894364072778</v>
      </c>
      <c r="V24" s="47">
        <f t="shared" si="11"/>
        <v>124.81757802221463</v>
      </c>
      <c r="W24" s="47">
        <f t="shared" si="12"/>
        <v>52.935222722215123</v>
      </c>
      <c r="X24" s="47">
        <f t="shared" si="13"/>
        <v>1102.5893436338836</v>
      </c>
    </row>
    <row r="25" spans="1:24" x14ac:dyDescent="0.45">
      <c r="A25" s="1" t="str">
        <f t="shared" si="2"/>
        <v>941_2015</v>
      </c>
      <c r="B25" s="1">
        <v>941</v>
      </c>
      <c r="D25" s="4" t="s">
        <v>2123</v>
      </c>
      <c r="E25" s="5">
        <f>IF(ISNA(INDEX(raw_product!$A:$M,MATCH('By product (2015)'!$A25,raw_product!$A:$A,0),MATCH('By product (2015)'!E$1,raw_product!$1:$1,0))),"",INDEX(raw_product!$A:$M,MATCH('By product (2015)'!$A25,raw_product!$A:$A,0),MATCH('By product (2015)'!E$1,raw_product!$1:$1,0)))</f>
        <v>26.986445067727054</v>
      </c>
      <c r="F25" s="5">
        <f>IF(ISNA(INDEX(raw_product!$A:$M,MATCH('By product (2015)'!$A25,raw_product!$A:$A,0),MATCH('By product (2015)'!F$1,raw_product!$1:$1,0))),"",INDEX(raw_product!$A:$M,MATCH('By product (2015)'!$A25,raw_product!$A:$A,0),MATCH('By product (2015)'!F$1,raw_product!$1:$1,0)))</f>
        <v>1.992662787437439</v>
      </c>
      <c r="G25" s="5"/>
      <c r="H25" s="48">
        <f>IF(ISNA(INDEX(raw_product!$A:$M,MATCH('By product (2015)'!$A25,raw_product!$A:$A,0),MATCH('By product (2015)'!H$1,raw_product!$1:$1,0))),"",INDEX(raw_product!$A:$M,MATCH('By product (2015)'!$A25,raw_product!$A:$A,0),MATCH('By product (2015)'!H$1,raw_product!$1:$1,0)))</f>
        <v>0.2591110877952319</v>
      </c>
      <c r="I25" s="48">
        <f>IF(ISNA(INDEX(raw_product!$A:$M,MATCH('By product (2015)'!$A25,raw_product!$A:$A,0),MATCH('By product (2015)'!I$1,raw_product!$1:$1,0))),"",INDEX(raw_product!$A:$M,MATCH('By product (2015)'!$A25,raw_product!$A:$A,0),MATCH('By product (2015)'!I$1,raw_product!$1:$1,0)))</f>
        <v>1.5371264012346772E-2</v>
      </c>
      <c r="J25" s="48">
        <f>IF(ISNA(INDEX(raw_product!$A:$M,MATCH('By product (2015)'!$A25,raw_product!$A:$A,0),MATCH('By product (2015)'!J$1,raw_product!$1:$1,0))),"",INDEX(raw_product!$A:$M,MATCH('By product (2015)'!$A25,raw_product!$A:$A,0),MATCH('By product (2015)'!J$1,raw_product!$1:$1,0)))</f>
        <v>0.20139210261180229</v>
      </c>
      <c r="K25" s="48">
        <f>IF(ISNA(INDEX(raw_product!$A:$M,MATCH('By product (2015)'!$A25,raw_product!$A:$A,0),MATCH('By product (2015)'!K$1,raw_product!$1:$1,0))),"",INDEX(raw_product!$A:$M,MATCH('By product (2015)'!$A25,raw_product!$A:$A,0),MATCH('By product (2015)'!K$1,raw_product!$1:$1,0)))</f>
        <v>0</v>
      </c>
      <c r="L25" s="48">
        <f t="shared" si="3"/>
        <v>0.47587445441938098</v>
      </c>
      <c r="M25" s="48"/>
      <c r="N25" s="48">
        <f t="shared" si="4"/>
        <v>0.96015272535878193</v>
      </c>
      <c r="O25" s="48">
        <f t="shared" si="5"/>
        <v>5.6959202939735047E-2</v>
      </c>
      <c r="P25" s="48">
        <f t="shared" si="6"/>
        <v>0.74627133031555171</v>
      </c>
      <c r="Q25" s="48">
        <f t="shared" si="7"/>
        <v>0</v>
      </c>
      <c r="R25" s="48">
        <f t="shared" si="8"/>
        <v>1.7633832586140687</v>
      </c>
      <c r="S25" s="48"/>
      <c r="T25" s="48">
        <f t="shared" si="9"/>
        <v>130.03258224561333</v>
      </c>
      <c r="U25" s="48">
        <f t="shared" si="10"/>
        <v>7.713931383299526</v>
      </c>
      <c r="V25" s="48">
        <f t="shared" si="11"/>
        <v>101.06682569748401</v>
      </c>
      <c r="W25" s="48">
        <f t="shared" si="12"/>
        <v>0</v>
      </c>
      <c r="X25" s="48">
        <f t="shared" si="13"/>
        <v>238.81333932639689</v>
      </c>
    </row>
    <row r="26" spans="1:24" x14ac:dyDescent="0.45">
      <c r="A26" s="1" t="str">
        <f t="shared" si="2"/>
        <v>946_2015</v>
      </c>
      <c r="B26" s="1">
        <v>946</v>
      </c>
      <c r="D26" s="1" t="s">
        <v>2127</v>
      </c>
      <c r="E26" s="3">
        <f>IF(ISNA(INDEX(raw_product!$A:$M,MATCH('By product (2015)'!$A26,raw_product!$A:$A,0),MATCH('By product (2015)'!E$1,raw_product!$1:$1,0))),"",INDEX(raw_product!$A:$M,MATCH('By product (2015)'!$A26,raw_product!$A:$A,0),MATCH('By product (2015)'!E$1,raw_product!$1:$1,0)))</f>
        <v>41.52960198919596</v>
      </c>
      <c r="F26" s="3">
        <f>IF(ISNA(INDEX(raw_product!$A:$M,MATCH('By product (2015)'!$A26,raw_product!$A:$A,0),MATCH('By product (2015)'!F$1,raw_product!$1:$1,0))),"",INDEX(raw_product!$A:$M,MATCH('By product (2015)'!$A26,raw_product!$A:$A,0),MATCH('By product (2015)'!F$1,raw_product!$1:$1,0)))</f>
        <v>2.9319260120391846</v>
      </c>
      <c r="G26" s="3"/>
      <c r="H26" s="47">
        <f>IF(ISNA(INDEX(raw_product!$A:$M,MATCH('By product (2015)'!$A26,raw_product!$A:$A,0),MATCH('By product (2015)'!H$1,raw_product!$1:$1,0))),"",INDEX(raw_product!$A:$M,MATCH('By product (2015)'!$A26,raw_product!$A:$A,0),MATCH('By product (2015)'!H$1,raw_product!$1:$1,0)))</f>
        <v>0.72513059252344647</v>
      </c>
      <c r="I26" s="47">
        <f>IF(ISNA(INDEX(raw_product!$A:$M,MATCH('By product (2015)'!$A26,raw_product!$A:$A,0),MATCH('By product (2015)'!I$1,raw_product!$1:$1,0))),"",INDEX(raw_product!$A:$M,MATCH('By product (2015)'!$A26,raw_product!$A:$A,0),MATCH('By product (2015)'!I$1,raw_product!$1:$1,0)))</f>
        <v>6.1292494575993478E-2</v>
      </c>
      <c r="J26" s="47">
        <f>IF(ISNA(INDEX(raw_product!$A:$M,MATCH('By product (2015)'!$A26,raw_product!$A:$A,0),MATCH('By product (2015)'!J$1,raw_product!$1:$1,0))),"",INDEX(raw_product!$A:$M,MATCH('By product (2015)'!$A26,raw_product!$A:$A,0),MATCH('By product (2015)'!J$1,raw_product!$1:$1,0)))</f>
        <v>0.30361413849799507</v>
      </c>
      <c r="K26" s="47">
        <f>IF(ISNA(INDEX(raw_product!$A:$M,MATCH('By product (2015)'!$A26,raw_product!$A:$A,0),MATCH('By product (2015)'!K$1,raw_product!$1:$1,0))),"",INDEX(raw_product!$A:$M,MATCH('By product (2015)'!$A26,raw_product!$A:$A,0),MATCH('By product (2015)'!K$1,raw_product!$1:$1,0)))</f>
        <v>0</v>
      </c>
      <c r="L26" s="47">
        <f t="shared" si="3"/>
        <v>1.0900372255974351</v>
      </c>
      <c r="M26" s="47"/>
      <c r="N26" s="47">
        <f t="shared" si="4"/>
        <v>1.7460571683593096</v>
      </c>
      <c r="O26" s="47">
        <f t="shared" si="5"/>
        <v>0.147587483722909</v>
      </c>
      <c r="P26" s="47">
        <f t="shared" si="6"/>
        <v>0.73107885449270893</v>
      </c>
      <c r="Q26" s="47">
        <f t="shared" si="7"/>
        <v>0</v>
      </c>
      <c r="R26" s="47">
        <f t="shared" si="8"/>
        <v>2.6247235065749273</v>
      </c>
      <c r="S26" s="47"/>
      <c r="T26" s="47">
        <f t="shared" si="9"/>
        <v>247.32226855176017</v>
      </c>
      <c r="U26" s="47">
        <f t="shared" si="10"/>
        <v>20.905198263636919</v>
      </c>
      <c r="V26" s="47">
        <f t="shared" si="11"/>
        <v>103.55450214339766</v>
      </c>
      <c r="W26" s="47">
        <f t="shared" si="12"/>
        <v>0</v>
      </c>
      <c r="X26" s="47">
        <f t="shared" si="13"/>
        <v>371.78196895879472</v>
      </c>
    </row>
    <row r="27" spans="1:24" x14ac:dyDescent="0.45">
      <c r="A27" s="1" t="str">
        <f t="shared" si="2"/>
        <v>137_2015</v>
      </c>
      <c r="B27" s="1">
        <v>137</v>
      </c>
      <c r="D27" s="4" t="s">
        <v>1952</v>
      </c>
      <c r="E27" s="5">
        <f>IF(ISNA(INDEX(raw_product!$A:$M,MATCH('By product (2015)'!$A27,raw_product!$A:$A,0),MATCH('By product (2015)'!E$1,raw_product!$1:$1,0))),"",INDEX(raw_product!$A:$M,MATCH('By product (2015)'!$A27,raw_product!$A:$A,0),MATCH('By product (2015)'!E$1,raw_product!$1:$1,0)))</f>
        <v>57.813570789860954</v>
      </c>
      <c r="F27" s="5">
        <f>IF(ISNA(INDEX(raw_product!$A:$M,MATCH('By product (2015)'!$A27,raw_product!$A:$A,0),MATCH('By product (2015)'!F$1,raw_product!$1:$1,0))),"",INDEX(raw_product!$A:$M,MATCH('By product (2015)'!$A27,raw_product!$A:$A,0),MATCH('By product (2015)'!F$1,raw_product!$1:$1,0)))</f>
        <v>0.56674093008041382</v>
      </c>
      <c r="G27" s="5"/>
      <c r="H27" s="48">
        <f>IF(ISNA(INDEX(raw_product!$A:$M,MATCH('By product (2015)'!$A27,raw_product!$A:$A,0),MATCH('By product (2015)'!H$1,raw_product!$1:$1,0))),"",INDEX(raw_product!$A:$M,MATCH('By product (2015)'!$A27,raw_product!$A:$A,0),MATCH('By product (2015)'!H$1,raw_product!$1:$1,0)))</f>
        <v>2.1143792332397586</v>
      </c>
      <c r="I27" s="48">
        <f>IF(ISNA(INDEX(raw_product!$A:$M,MATCH('By product (2015)'!$A27,raw_product!$A:$A,0),MATCH('By product (2015)'!I$1,raw_product!$1:$1,0))),"",INDEX(raw_product!$A:$M,MATCH('By product (2015)'!$A27,raw_product!$A:$A,0),MATCH('By product (2015)'!I$1,raw_product!$1:$1,0)))</f>
        <v>5.8638681912034134E-2</v>
      </c>
      <c r="J27" s="48">
        <f>IF(ISNA(INDEX(raw_product!$A:$M,MATCH('By product (2015)'!$A27,raw_product!$A:$A,0),MATCH('By product (2015)'!J$1,raw_product!$1:$1,0))),"",INDEX(raw_product!$A:$M,MATCH('By product (2015)'!$A27,raw_product!$A:$A,0),MATCH('By product (2015)'!J$1,raw_product!$1:$1,0)))</f>
        <v>0.1046123370506654</v>
      </c>
      <c r="K27" s="48">
        <f>IF(ISNA(INDEX(raw_product!$A:$M,MATCH('By product (2015)'!$A27,raw_product!$A:$A,0),MATCH('By product (2015)'!K$1,raw_product!$1:$1,0))),"",INDEX(raw_product!$A:$M,MATCH('By product (2015)'!$A27,raw_product!$A:$A,0),MATCH('By product (2015)'!K$1,raw_product!$1:$1,0)))</f>
        <v>0</v>
      </c>
      <c r="L27" s="48">
        <f t="shared" si="3"/>
        <v>2.2776302522024583</v>
      </c>
      <c r="M27" s="48"/>
      <c r="N27" s="48">
        <f t="shared" si="4"/>
        <v>3.6572368811555358</v>
      </c>
      <c r="O27" s="48">
        <f t="shared" si="5"/>
        <v>0.10142719280421594</v>
      </c>
      <c r="P27" s="48">
        <f t="shared" si="6"/>
        <v>0.18094771802092488</v>
      </c>
      <c r="Q27" s="48">
        <f t="shared" si="7"/>
        <v>0</v>
      </c>
      <c r="R27" s="48">
        <f t="shared" si="8"/>
        <v>3.9396117919806768</v>
      </c>
      <c r="S27" s="48"/>
      <c r="T27" s="48">
        <f t="shared" si="9"/>
        <v>3730.7685417034436</v>
      </c>
      <c r="U27" s="48">
        <f t="shared" si="10"/>
        <v>103.46646730405372</v>
      </c>
      <c r="V27" s="48">
        <f t="shared" si="11"/>
        <v>184.58581601971497</v>
      </c>
      <c r="W27" s="48">
        <f t="shared" si="12"/>
        <v>0</v>
      </c>
      <c r="X27" s="48">
        <f t="shared" si="13"/>
        <v>4018.8208250272123</v>
      </c>
    </row>
    <row r="28" spans="1:24" x14ac:dyDescent="0.45">
      <c r="A28" s="1" t="str">
        <f t="shared" si="2"/>
        <v>546_2015</v>
      </c>
      <c r="B28" s="1">
        <v>546</v>
      </c>
      <c r="D28" s="1" t="s">
        <v>2032</v>
      </c>
      <c r="E28" s="3">
        <f>IF(ISNA(INDEX(raw_product!$A:$M,MATCH('By product (2015)'!$A28,raw_product!$A:$A,0),MATCH('By product (2015)'!E$1,raw_product!$1:$1,0))),"",INDEX(raw_product!$A:$M,MATCH('By product (2015)'!$A28,raw_product!$A:$A,0),MATCH('By product (2015)'!E$1,raw_product!$1:$1,0)))</f>
        <v>45.362021622750682</v>
      </c>
      <c r="F28" s="3">
        <f>IF(ISNA(INDEX(raw_product!$A:$M,MATCH('By product (2015)'!$A28,raw_product!$A:$A,0),MATCH('By product (2015)'!F$1,raw_product!$1:$1,0))),"",INDEX(raw_product!$A:$M,MATCH('By product (2015)'!$A28,raw_product!$A:$A,0),MATCH('By product (2015)'!F$1,raw_product!$1:$1,0)))</f>
        <v>0.60094201564788818</v>
      </c>
      <c r="G28" s="3"/>
      <c r="H28" s="47">
        <f>IF(ISNA(INDEX(raw_product!$A:$M,MATCH('By product (2015)'!$A28,raw_product!$A:$A,0),MATCH('By product (2015)'!H$1,raw_product!$1:$1,0))),"",INDEX(raw_product!$A:$M,MATCH('By product (2015)'!$A28,raw_product!$A:$A,0),MATCH('By product (2015)'!H$1,raw_product!$1:$1,0)))</f>
        <v>0</v>
      </c>
      <c r="I28" s="47">
        <f>IF(ISNA(INDEX(raw_product!$A:$M,MATCH('By product (2015)'!$A28,raw_product!$A:$A,0),MATCH('By product (2015)'!I$1,raw_product!$1:$1,0))),"",INDEX(raw_product!$A:$M,MATCH('By product (2015)'!$A28,raw_product!$A:$A,0),MATCH('By product (2015)'!I$1,raw_product!$1:$1,0)))</f>
        <v>0.20525926631882313</v>
      </c>
      <c r="J28" s="47">
        <f>IF(ISNA(INDEX(raw_product!$A:$M,MATCH('By product (2015)'!$A28,raw_product!$A:$A,0),MATCH('By product (2015)'!J$1,raw_product!$1:$1,0))),"",INDEX(raw_product!$A:$M,MATCH('By product (2015)'!$A28,raw_product!$A:$A,0),MATCH('By product (2015)'!J$1,raw_product!$1:$1,0)))</f>
        <v>6.3031214220903506E-2</v>
      </c>
      <c r="K28" s="47">
        <f>IF(ISNA(INDEX(raw_product!$A:$M,MATCH('By product (2015)'!$A28,raw_product!$A:$A,0),MATCH('By product (2015)'!K$1,raw_product!$1:$1,0))),"",INDEX(raw_product!$A:$M,MATCH('By product (2015)'!$A28,raw_product!$A:$A,0),MATCH('By product (2015)'!K$1,raw_product!$1:$1,0)))</f>
        <v>0</v>
      </c>
      <c r="L28" s="47">
        <f t="shared" si="3"/>
        <v>0.26829048053972665</v>
      </c>
      <c r="M28" s="47"/>
      <c r="N28" s="47">
        <f t="shared" si="4"/>
        <v>0</v>
      </c>
      <c r="O28" s="47">
        <f t="shared" si="5"/>
        <v>0.45249144322941343</v>
      </c>
      <c r="P28" s="47">
        <f t="shared" si="6"/>
        <v>0.13895151046198323</v>
      </c>
      <c r="Q28" s="47">
        <f t="shared" si="7"/>
        <v>0</v>
      </c>
      <c r="R28" s="47">
        <f t="shared" si="8"/>
        <v>0.59144295369139666</v>
      </c>
      <c r="S28" s="47"/>
      <c r="T28" s="47">
        <f t="shared" si="9"/>
        <v>0</v>
      </c>
      <c r="U28" s="47">
        <f t="shared" si="10"/>
        <v>341.56251514137983</v>
      </c>
      <c r="V28" s="47">
        <f t="shared" si="11"/>
        <v>104.88734782997031</v>
      </c>
      <c r="W28" s="47">
        <f t="shared" si="12"/>
        <v>0</v>
      </c>
      <c r="X28" s="47">
        <f t="shared" si="13"/>
        <v>446.44986297135017</v>
      </c>
    </row>
    <row r="29" spans="1:24" x14ac:dyDescent="0.45">
      <c r="A29" s="1" t="str">
        <f t="shared" si="2"/>
        <v>181_2015</v>
      </c>
      <c r="B29" s="1">
        <v>181</v>
      </c>
      <c r="D29" s="4" t="s">
        <v>1963</v>
      </c>
      <c r="E29" s="5">
        <f>IF(ISNA(INDEX(raw_product!$A:$M,MATCH('By product (2015)'!$A29,raw_product!$A:$A,0),MATCH('By product (2015)'!E$1,raw_product!$1:$1,0))),"",INDEX(raw_product!$A:$M,MATCH('By product (2015)'!$A29,raw_product!$A:$A,0),MATCH('By product (2015)'!E$1,raw_product!$1:$1,0)))</f>
        <v>10.568733165806599</v>
      </c>
      <c r="F29" s="5">
        <f>IF(ISNA(INDEX(raw_product!$A:$M,MATCH('By product (2015)'!$A29,raw_product!$A:$A,0),MATCH('By product (2015)'!F$1,raw_product!$1:$1,0))),"",INDEX(raw_product!$A:$M,MATCH('By product (2015)'!$A29,raw_product!$A:$A,0),MATCH('By product (2015)'!F$1,raw_product!$1:$1,0)))</f>
        <v>0.42761602997779846</v>
      </c>
      <c r="G29" s="5"/>
      <c r="H29" s="48">
        <f>IF(ISNA(INDEX(raw_product!$A:$M,MATCH('By product (2015)'!$A29,raw_product!$A:$A,0),MATCH('By product (2015)'!H$1,raw_product!$1:$1,0))),"",INDEX(raw_product!$A:$M,MATCH('By product (2015)'!$A29,raw_product!$A:$A,0),MATCH('By product (2015)'!H$1,raw_product!$1:$1,0)))</f>
        <v>4.8458479033182261E-2</v>
      </c>
      <c r="I29" s="48">
        <f>IF(ISNA(INDEX(raw_product!$A:$M,MATCH('By product (2015)'!$A29,raw_product!$A:$A,0),MATCH('By product (2015)'!I$1,raw_product!$1:$1,0))),"",INDEX(raw_product!$A:$M,MATCH('By product (2015)'!$A29,raw_product!$A:$A,0),MATCH('By product (2015)'!I$1,raw_product!$1:$1,0)))</f>
        <v>0.1395340941048078</v>
      </c>
      <c r="J29" s="48">
        <f>IF(ISNA(INDEX(raw_product!$A:$M,MATCH('By product (2015)'!$A29,raw_product!$A:$A,0),MATCH('By product (2015)'!J$1,raw_product!$1:$1,0))),"",INDEX(raw_product!$A:$M,MATCH('By product (2015)'!$A29,raw_product!$A:$A,0),MATCH('By product (2015)'!J$1,raw_product!$1:$1,0)))</f>
        <v>4.3530447227827541E-2</v>
      </c>
      <c r="K29" s="48">
        <f>IF(ISNA(INDEX(raw_product!$A:$M,MATCH('By product (2015)'!$A29,raw_product!$A:$A,0),MATCH('By product (2015)'!K$1,raw_product!$1:$1,0))),"",INDEX(raw_product!$A:$M,MATCH('By product (2015)'!$A29,raw_product!$A:$A,0),MATCH('By product (2015)'!K$1,raw_product!$1:$1,0)))</f>
        <v>0</v>
      </c>
      <c r="L29" s="48">
        <f t="shared" si="3"/>
        <v>0.23152302036581759</v>
      </c>
      <c r="M29" s="48"/>
      <c r="N29" s="48">
        <f t="shared" si="4"/>
        <v>0.45850792401459911</v>
      </c>
      <c r="O29" s="48">
        <f t="shared" si="5"/>
        <v>1.3202537325499659</v>
      </c>
      <c r="P29" s="48">
        <f t="shared" si="6"/>
        <v>0.41187951805485223</v>
      </c>
      <c r="Q29" s="48">
        <f t="shared" si="7"/>
        <v>0</v>
      </c>
      <c r="R29" s="48">
        <f t="shared" si="8"/>
        <v>2.1906411746194174</v>
      </c>
      <c r="S29" s="48"/>
      <c r="T29" s="48">
        <f t="shared" si="9"/>
        <v>113.3224099098862</v>
      </c>
      <c r="U29" s="48">
        <f t="shared" si="10"/>
        <v>326.30697710759887</v>
      </c>
      <c r="V29" s="48">
        <f t="shared" si="11"/>
        <v>101.79797803671582</v>
      </c>
      <c r="W29" s="48">
        <f t="shared" si="12"/>
        <v>0</v>
      </c>
      <c r="X29" s="48">
        <f t="shared" si="13"/>
        <v>541.42736505420089</v>
      </c>
    </row>
    <row r="30" spans="1:24" x14ac:dyDescent="0.45">
      <c r="A30" s="1" t="str">
        <f t="shared" si="2"/>
        <v>138_2015</v>
      </c>
      <c r="B30" s="1">
        <v>138</v>
      </c>
      <c r="D30" s="1" t="s">
        <v>1953</v>
      </c>
      <c r="E30" s="3">
        <f>IF(ISNA(INDEX(raw_product!$A:$M,MATCH('By product (2015)'!$A30,raw_product!$A:$A,0),MATCH('By product (2015)'!E$1,raw_product!$1:$1,0))),"",INDEX(raw_product!$A:$M,MATCH('By product (2015)'!$A30,raw_product!$A:$A,0),MATCH('By product (2015)'!E$1,raw_product!$1:$1,0)))</f>
        <v>765.65012703126706</v>
      </c>
      <c r="F30" s="3">
        <f>IF(ISNA(INDEX(raw_product!$A:$M,MATCH('By product (2015)'!$A30,raw_product!$A:$A,0),MATCH('By product (2015)'!F$1,raw_product!$1:$1,0))),"",INDEX(raw_product!$A:$M,MATCH('By product (2015)'!$A30,raw_product!$A:$A,0),MATCH('By product (2015)'!F$1,raw_product!$1:$1,0)))</f>
        <v>16.938495635986328</v>
      </c>
      <c r="G30" s="3"/>
      <c r="H30" s="47">
        <f>IF(ISNA(INDEX(raw_product!$A:$M,MATCH('By product (2015)'!$A30,raw_product!$A:$A,0),MATCH('By product (2015)'!H$1,raw_product!$1:$1,0))),"",INDEX(raw_product!$A:$M,MATCH('By product (2015)'!$A30,raw_product!$A:$A,0),MATCH('By product (2015)'!H$1,raw_product!$1:$1,0)))</f>
        <v>4.1236786281186903</v>
      </c>
      <c r="I30" s="47">
        <f>IF(ISNA(INDEX(raw_product!$A:$M,MATCH('By product (2015)'!$A30,raw_product!$A:$A,0),MATCH('By product (2015)'!I$1,raw_product!$1:$1,0))),"",INDEX(raw_product!$A:$M,MATCH('By product (2015)'!$A30,raw_product!$A:$A,0),MATCH('By product (2015)'!I$1,raw_product!$1:$1,0)))</f>
        <v>3.3028057377861662</v>
      </c>
      <c r="J30" s="47">
        <f>IF(ISNA(INDEX(raw_product!$A:$M,MATCH('By product (2015)'!$A30,raw_product!$A:$A,0),MATCH('By product (2015)'!J$1,raw_product!$1:$1,0))),"",INDEX(raw_product!$A:$M,MATCH('By product (2015)'!$A30,raw_product!$A:$A,0),MATCH('By product (2015)'!J$1,raw_product!$1:$1,0)))</f>
        <v>3.0443129912260396</v>
      </c>
      <c r="K30" s="47">
        <f>IF(ISNA(INDEX(raw_product!$A:$M,MATCH('By product (2015)'!$A30,raw_product!$A:$A,0),MATCH('By product (2015)'!K$1,raw_product!$1:$1,0))),"",INDEX(raw_product!$A:$M,MATCH('By product (2015)'!$A30,raw_product!$A:$A,0),MATCH('By product (2015)'!K$1,raw_product!$1:$1,0)))</f>
        <v>0</v>
      </c>
      <c r="L30" s="47">
        <f t="shared" si="3"/>
        <v>10.470797357130897</v>
      </c>
      <c r="M30" s="47"/>
      <c r="N30" s="47">
        <f t="shared" si="4"/>
        <v>0.53858524703807564</v>
      </c>
      <c r="O30" s="47">
        <f t="shared" si="5"/>
        <v>0.4313727146617829</v>
      </c>
      <c r="P30" s="47">
        <f t="shared" si="6"/>
        <v>0.39761150475218532</v>
      </c>
      <c r="Q30" s="47">
        <f t="shared" si="7"/>
        <v>0</v>
      </c>
      <c r="R30" s="47">
        <f t="shared" si="8"/>
        <v>1.3675694664520441</v>
      </c>
      <c r="S30" s="47"/>
      <c r="T30" s="47">
        <f t="shared" si="9"/>
        <v>243.45011013598014</v>
      </c>
      <c r="U30" s="47">
        <f t="shared" si="10"/>
        <v>194.98813877953003</v>
      </c>
      <c r="V30" s="47">
        <f t="shared" si="11"/>
        <v>179.72747147381304</v>
      </c>
      <c r="W30" s="47">
        <f t="shared" si="12"/>
        <v>0</v>
      </c>
      <c r="X30" s="47">
        <f t="shared" si="13"/>
        <v>618.16572038932316</v>
      </c>
    </row>
    <row r="31" spans="1:24" x14ac:dyDescent="0.45">
      <c r="A31" s="1" t="str">
        <f t="shared" si="2"/>
        <v>196_2015</v>
      </c>
      <c r="B31" s="1">
        <v>196</v>
      </c>
      <c r="D31" s="4" t="s">
        <v>1968</v>
      </c>
      <c r="E31" s="5">
        <f>IF(ISNA(INDEX(raw_product!$A:$M,MATCH('By product (2015)'!$A31,raw_product!$A:$A,0),MATCH('By product (2015)'!E$1,raw_product!$1:$1,0))),"",INDEX(raw_product!$A:$M,MATCH('By product (2015)'!$A31,raw_product!$A:$A,0),MATCH('By product (2015)'!E$1,raw_product!$1:$1,0)))</f>
        <v>175.7703862591529</v>
      </c>
      <c r="F31" s="5">
        <f>IF(ISNA(INDEX(raw_product!$A:$M,MATCH('By product (2015)'!$A31,raw_product!$A:$A,0),MATCH('By product (2015)'!F$1,raw_product!$1:$1,0))),"",INDEX(raw_product!$A:$M,MATCH('By product (2015)'!$A31,raw_product!$A:$A,0),MATCH('By product (2015)'!F$1,raw_product!$1:$1,0)))</f>
        <v>4.6145310401916504</v>
      </c>
      <c r="G31" s="5"/>
      <c r="H31" s="48">
        <f>IF(ISNA(INDEX(raw_product!$A:$M,MATCH('By product (2015)'!$A31,raw_product!$A:$A,0),MATCH('By product (2015)'!H$1,raw_product!$1:$1,0))),"",INDEX(raw_product!$A:$M,MATCH('By product (2015)'!$A31,raw_product!$A:$A,0),MATCH('By product (2015)'!H$1,raw_product!$1:$1,0)))</f>
        <v>1.5444230677188986</v>
      </c>
      <c r="I31" s="48">
        <f>IF(ISNA(INDEX(raw_product!$A:$M,MATCH('By product (2015)'!$A31,raw_product!$A:$A,0),MATCH('By product (2015)'!I$1,raw_product!$1:$1,0))),"",INDEX(raw_product!$A:$M,MATCH('By product (2015)'!$A31,raw_product!$A:$A,0),MATCH('By product (2015)'!I$1,raw_product!$1:$1,0)))</f>
        <v>0.28534581911777523</v>
      </c>
      <c r="J31" s="48">
        <f>IF(ISNA(INDEX(raw_product!$A:$M,MATCH('By product (2015)'!$A31,raw_product!$A:$A,0),MATCH('By product (2015)'!J$1,raw_product!$1:$1,0))),"",INDEX(raw_product!$A:$M,MATCH('By product (2015)'!$A31,raw_product!$A:$A,0),MATCH('By product (2015)'!J$1,raw_product!$1:$1,0)))</f>
        <v>0.38294227627437588</v>
      </c>
      <c r="K31" s="48">
        <f>IF(ISNA(INDEX(raw_product!$A:$M,MATCH('By product (2015)'!$A31,raw_product!$A:$A,0),MATCH('By product (2015)'!K$1,raw_product!$1:$1,0))),"",INDEX(raw_product!$A:$M,MATCH('By product (2015)'!$A31,raw_product!$A:$A,0),MATCH('By product (2015)'!K$1,raw_product!$1:$1,0)))</f>
        <v>0</v>
      </c>
      <c r="L31" s="48">
        <f t="shared" si="3"/>
        <v>2.2127111631110497</v>
      </c>
      <c r="M31" s="48"/>
      <c r="N31" s="48">
        <f t="shared" si="4"/>
        <v>0.87865942641886619</v>
      </c>
      <c r="O31" s="48">
        <f t="shared" si="5"/>
        <v>0.16234009902957497</v>
      </c>
      <c r="P31" s="48">
        <f t="shared" si="6"/>
        <v>0.21786507068930955</v>
      </c>
      <c r="Q31" s="48">
        <f t="shared" si="7"/>
        <v>0</v>
      </c>
      <c r="R31" s="48">
        <f t="shared" si="8"/>
        <v>1.2588645961377507</v>
      </c>
      <c r="S31" s="48"/>
      <c r="T31" s="48">
        <f t="shared" si="9"/>
        <v>334.68689543255419</v>
      </c>
      <c r="U31" s="48">
        <f t="shared" si="10"/>
        <v>61.836363572477843</v>
      </c>
      <c r="V31" s="48">
        <f t="shared" si="11"/>
        <v>82.986174096354446</v>
      </c>
      <c r="W31" s="48">
        <f t="shared" si="12"/>
        <v>0</v>
      </c>
      <c r="X31" s="48">
        <f t="shared" si="13"/>
        <v>479.50943310138649</v>
      </c>
    </row>
    <row r="32" spans="1:24" x14ac:dyDescent="0.45">
      <c r="A32" s="1" t="str">
        <f t="shared" si="2"/>
        <v>142_2015</v>
      </c>
      <c r="B32" s="1">
        <v>142</v>
      </c>
      <c r="D32" s="1" t="s">
        <v>1954</v>
      </c>
      <c r="E32" s="3">
        <f>IF(ISNA(INDEX(raw_product!$A:$M,MATCH('By product (2015)'!$A32,raw_product!$A:$A,0),MATCH('By product (2015)'!E$1,raw_product!$1:$1,0))),"",INDEX(raw_product!$A:$M,MATCH('By product (2015)'!$A32,raw_product!$A:$A,0),MATCH('By product (2015)'!E$1,raw_product!$1:$1,0)))</f>
        <v>386.66313940270726</v>
      </c>
      <c r="F32" s="3">
        <f>IF(ISNA(INDEX(raw_product!$A:$M,MATCH('By product (2015)'!$A32,raw_product!$A:$A,0),MATCH('By product (2015)'!F$1,raw_product!$1:$1,0))),"",INDEX(raw_product!$A:$M,MATCH('By product (2015)'!$A32,raw_product!$A:$A,0),MATCH('By product (2015)'!F$1,raw_product!$1:$1,0)))</f>
        <v>5.199836254119873</v>
      </c>
      <c r="G32" s="3"/>
      <c r="H32" s="47">
        <f>IF(ISNA(INDEX(raw_product!$A:$M,MATCH('By product (2015)'!$A32,raw_product!$A:$A,0),MATCH('By product (2015)'!H$1,raw_product!$1:$1,0))),"",INDEX(raw_product!$A:$M,MATCH('By product (2015)'!$A32,raw_product!$A:$A,0),MATCH('By product (2015)'!H$1,raw_product!$1:$1,0)))</f>
        <v>6.8018689700197985</v>
      </c>
      <c r="I32" s="47">
        <f>IF(ISNA(INDEX(raw_product!$A:$M,MATCH('By product (2015)'!$A32,raw_product!$A:$A,0),MATCH('By product (2015)'!I$1,raw_product!$1:$1,0))),"",INDEX(raw_product!$A:$M,MATCH('By product (2015)'!$A32,raw_product!$A:$A,0),MATCH('By product (2015)'!I$1,raw_product!$1:$1,0)))</f>
        <v>0.26690262664176351</v>
      </c>
      <c r="J32" s="47">
        <f>IF(ISNA(INDEX(raw_product!$A:$M,MATCH('By product (2015)'!$A32,raw_product!$A:$A,0),MATCH('By product (2015)'!J$1,raw_product!$1:$1,0))),"",INDEX(raw_product!$A:$M,MATCH('By product (2015)'!$A32,raw_product!$A:$A,0),MATCH('By product (2015)'!J$1,raw_product!$1:$1,0)))</f>
        <v>0.70298775937054936</v>
      </c>
      <c r="K32" s="47">
        <f>IF(ISNA(INDEX(raw_product!$A:$M,MATCH('By product (2015)'!$A32,raw_product!$A:$A,0),MATCH('By product (2015)'!K$1,raw_product!$1:$1,0))),"",INDEX(raw_product!$A:$M,MATCH('By product (2015)'!$A32,raw_product!$A:$A,0),MATCH('By product (2015)'!K$1,raw_product!$1:$1,0)))</f>
        <v>0</v>
      </c>
      <c r="L32" s="47">
        <f t="shared" si="3"/>
        <v>7.7717593560321117</v>
      </c>
      <c r="M32" s="47"/>
      <c r="N32" s="47">
        <f t="shared" si="4"/>
        <v>1.7591200910764069</v>
      </c>
      <c r="O32" s="47">
        <f t="shared" si="5"/>
        <v>6.9027171054902678E-2</v>
      </c>
      <c r="P32" s="47">
        <f t="shared" si="6"/>
        <v>0.18180883765038489</v>
      </c>
      <c r="Q32" s="47">
        <f t="shared" si="7"/>
        <v>0</v>
      </c>
      <c r="R32" s="47">
        <f t="shared" si="8"/>
        <v>2.0099560997816948</v>
      </c>
      <c r="S32" s="47"/>
      <c r="T32" s="47">
        <f t="shared" si="9"/>
        <v>1308.0929163164747</v>
      </c>
      <c r="U32" s="47">
        <f t="shared" si="10"/>
        <v>51.329044531026213</v>
      </c>
      <c r="V32" s="47">
        <f t="shared" si="11"/>
        <v>135.19421093569366</v>
      </c>
      <c r="W32" s="47">
        <f t="shared" si="12"/>
        <v>0</v>
      </c>
      <c r="X32" s="47">
        <f t="shared" si="13"/>
        <v>1494.6161717831947</v>
      </c>
    </row>
    <row r="33" spans="1:24" x14ac:dyDescent="0.45">
      <c r="A33" s="1" t="str">
        <f t="shared" si="2"/>
        <v>182_2015</v>
      </c>
      <c r="B33" s="1">
        <v>182</v>
      </c>
      <c r="D33" s="4" t="s">
        <v>1964</v>
      </c>
      <c r="E33" s="5">
        <f>IF(ISNA(INDEX(raw_product!$A:$M,MATCH('By product (2015)'!$A33,raw_product!$A:$A,0),MATCH('By product (2015)'!E$1,raw_product!$1:$1,0))),"",INDEX(raw_product!$A:$M,MATCH('By product (2015)'!$A33,raw_product!$A:$A,0),MATCH('By product (2015)'!E$1,raw_product!$1:$1,0)))</f>
        <v>199.52056163314788</v>
      </c>
      <c r="F33" s="5">
        <f>IF(ISNA(INDEX(raw_product!$A:$M,MATCH('By product (2015)'!$A33,raw_product!$A:$A,0),MATCH('By product (2015)'!F$1,raw_product!$1:$1,0))),"",INDEX(raw_product!$A:$M,MATCH('By product (2015)'!$A33,raw_product!$A:$A,0),MATCH('By product (2015)'!F$1,raw_product!$1:$1,0)))</f>
        <v>10.418473243713379</v>
      </c>
      <c r="G33" s="5"/>
      <c r="H33" s="48">
        <f>IF(ISNA(INDEX(raw_product!$A:$M,MATCH('By product (2015)'!$A33,raw_product!$A:$A,0),MATCH('By product (2015)'!H$1,raw_product!$1:$1,0))),"",INDEX(raw_product!$A:$M,MATCH('By product (2015)'!$A33,raw_product!$A:$A,0),MATCH('By product (2015)'!H$1,raw_product!$1:$1,0)))</f>
        <v>0.60658529943199924</v>
      </c>
      <c r="I33" s="48">
        <f>IF(ISNA(INDEX(raw_product!$A:$M,MATCH('By product (2015)'!$A33,raw_product!$A:$A,0),MATCH('By product (2015)'!I$1,raw_product!$1:$1,0))),"",INDEX(raw_product!$A:$M,MATCH('By product (2015)'!$A33,raw_product!$A:$A,0),MATCH('By product (2015)'!I$1,raw_product!$1:$1,0)))</f>
        <v>0.77869484960159963</v>
      </c>
      <c r="J33" s="48">
        <f>IF(ISNA(INDEX(raw_product!$A:$M,MATCH('By product (2015)'!$A33,raw_product!$A:$A,0),MATCH('By product (2015)'!J$1,raw_product!$1:$1,0))),"",INDEX(raw_product!$A:$M,MATCH('By product (2015)'!$A33,raw_product!$A:$A,0),MATCH('By product (2015)'!J$1,raw_product!$1:$1,0)))</f>
        <v>0.53302391697513063</v>
      </c>
      <c r="K33" s="48">
        <f>IF(ISNA(INDEX(raw_product!$A:$M,MATCH('By product (2015)'!$A33,raw_product!$A:$A,0),MATCH('By product (2015)'!K$1,raw_product!$1:$1,0))),"",INDEX(raw_product!$A:$M,MATCH('By product (2015)'!$A33,raw_product!$A:$A,0),MATCH('By product (2015)'!K$1,raw_product!$1:$1,0)))</f>
        <v>0</v>
      </c>
      <c r="L33" s="48">
        <f t="shared" si="3"/>
        <v>1.9183040660087296</v>
      </c>
      <c r="M33" s="48"/>
      <c r="N33" s="48">
        <f t="shared" si="4"/>
        <v>0.30402144744726028</v>
      </c>
      <c r="O33" s="48">
        <f t="shared" si="5"/>
        <v>0.39028300804072574</v>
      </c>
      <c r="P33" s="48">
        <f t="shared" si="6"/>
        <v>0.26715237397696623</v>
      </c>
      <c r="Q33" s="48">
        <f t="shared" si="7"/>
        <v>0</v>
      </c>
      <c r="R33" s="48">
        <f t="shared" si="8"/>
        <v>0.96145682946495226</v>
      </c>
      <c r="S33" s="48"/>
      <c r="T33" s="48">
        <f t="shared" si="9"/>
        <v>58.222091206887676</v>
      </c>
      <c r="U33" s="48">
        <f t="shared" si="10"/>
        <v>74.741742996889926</v>
      </c>
      <c r="V33" s="48">
        <f t="shared" si="11"/>
        <v>51.161423032569871</v>
      </c>
      <c r="W33" s="48">
        <f t="shared" si="12"/>
        <v>0</v>
      </c>
      <c r="X33" s="48">
        <f t="shared" si="13"/>
        <v>184.12525723634749</v>
      </c>
    </row>
    <row r="34" spans="1:24" x14ac:dyDescent="0.45">
      <c r="A34" s="1" t="str">
        <f t="shared" si="2"/>
        <v>359_2015</v>
      </c>
      <c r="B34" s="1">
        <v>359</v>
      </c>
      <c r="D34" s="1" t="s">
        <v>1997</v>
      </c>
      <c r="E34" s="3">
        <f>IF(ISNA(INDEX(raw_product!$A:$M,MATCH('By product (2015)'!$A34,raw_product!$A:$A,0),MATCH('By product (2015)'!E$1,raw_product!$1:$1,0))),"",INDEX(raw_product!$A:$M,MATCH('By product (2015)'!$A34,raw_product!$A:$A,0),MATCH('By product (2015)'!E$1,raw_product!$1:$1,0)))</f>
        <v>103.3755</v>
      </c>
      <c r="F34" s="3">
        <f>IF(ISNA(INDEX(raw_product!$A:$M,MATCH('By product (2015)'!$A34,raw_product!$A:$A,0),MATCH('By product (2015)'!F$1,raw_product!$1:$1,0))),"",INDEX(raw_product!$A:$M,MATCH('By product (2015)'!$A34,raw_product!$A:$A,0),MATCH('By product (2015)'!F$1,raw_product!$1:$1,0)))</f>
        <v>0</v>
      </c>
      <c r="G34" s="3"/>
      <c r="H34" s="47">
        <f>IF(ISNA(INDEX(raw_product!$A:$M,MATCH('By product (2015)'!$A34,raw_product!$A:$A,0),MATCH('By product (2015)'!H$1,raw_product!$1:$1,0))),"",INDEX(raw_product!$A:$M,MATCH('By product (2015)'!$A34,raw_product!$A:$A,0),MATCH('By product (2015)'!H$1,raw_product!$1:$1,0)))</f>
        <v>0</v>
      </c>
      <c r="I34" s="47">
        <f>IF(ISNA(INDEX(raw_product!$A:$M,MATCH('By product (2015)'!$A34,raw_product!$A:$A,0),MATCH('By product (2015)'!I$1,raw_product!$1:$1,0))),"",INDEX(raw_product!$A:$M,MATCH('By product (2015)'!$A34,raw_product!$A:$A,0),MATCH('By product (2015)'!I$1,raw_product!$1:$1,0)))</f>
        <v>0.35695564300803012</v>
      </c>
      <c r="J34" s="47">
        <f>IF(ISNA(INDEX(raw_product!$A:$M,MATCH('By product (2015)'!$A34,raw_product!$A:$A,0),MATCH('By product (2015)'!J$1,raw_product!$1:$1,0))),"",INDEX(raw_product!$A:$M,MATCH('By product (2015)'!$A34,raw_product!$A:$A,0),MATCH('By product (2015)'!J$1,raw_product!$1:$1,0)))</f>
        <v>0.32484587844086499</v>
      </c>
      <c r="K34" s="47">
        <f>IF(ISNA(INDEX(raw_product!$A:$M,MATCH('By product (2015)'!$A34,raw_product!$A:$A,0),MATCH('By product (2015)'!K$1,raw_product!$1:$1,0))),"",INDEX(raw_product!$A:$M,MATCH('By product (2015)'!$A34,raw_product!$A:$A,0),MATCH('By product (2015)'!K$1,raw_product!$1:$1,0)))</f>
        <v>0</v>
      </c>
      <c r="L34" s="47">
        <f t="shared" si="3"/>
        <v>0.68180152144889505</v>
      </c>
      <c r="M34" s="47"/>
      <c r="N34" s="47">
        <f t="shared" si="4"/>
        <v>0</v>
      </c>
      <c r="O34" s="47">
        <f t="shared" si="5"/>
        <v>0.34530004015267651</v>
      </c>
      <c r="P34" s="47">
        <f t="shared" si="6"/>
        <v>0.31423874945307639</v>
      </c>
      <c r="Q34" s="47">
        <f t="shared" si="7"/>
        <v>0</v>
      </c>
      <c r="R34" s="47">
        <f t="shared" si="8"/>
        <v>0.65953878960575285</v>
      </c>
      <c r="S34" s="47"/>
      <c r="T34" s="47" t="e">
        <f t="shared" si="9"/>
        <v>#N/A</v>
      </c>
      <c r="U34" s="47" t="e">
        <f t="shared" si="10"/>
        <v>#N/A</v>
      </c>
      <c r="V34" s="47" t="e">
        <f t="shared" si="11"/>
        <v>#N/A</v>
      </c>
      <c r="W34" s="47" t="e">
        <f t="shared" si="12"/>
        <v>#N/A</v>
      </c>
      <c r="X34" s="47" t="e">
        <f t="shared" si="13"/>
        <v>#N/A</v>
      </c>
    </row>
    <row r="35" spans="1:24" x14ac:dyDescent="0.45">
      <c r="A35" s="1" t="str">
        <f t="shared" si="2"/>
        <v>135_2015</v>
      </c>
      <c r="B35" s="1">
        <v>135</v>
      </c>
      <c r="D35" s="4" t="s">
        <v>1950</v>
      </c>
      <c r="E35" s="5">
        <f>IF(ISNA(INDEX(raw_product!$A:$M,MATCH('By product (2015)'!$A35,raw_product!$A:$A,0),MATCH('By product (2015)'!E$1,raw_product!$1:$1,0))),"",INDEX(raw_product!$A:$M,MATCH('By product (2015)'!$A35,raw_product!$A:$A,0),MATCH('By product (2015)'!E$1,raw_product!$1:$1,0)))</f>
        <v>1.5238355723364601</v>
      </c>
      <c r="F35" s="5">
        <f>IF(ISNA(INDEX(raw_product!$A:$M,MATCH('By product (2015)'!$A35,raw_product!$A:$A,0),MATCH('By product (2015)'!F$1,raw_product!$1:$1,0))),"",INDEX(raw_product!$A:$M,MATCH('By product (2015)'!$A35,raw_product!$A:$A,0),MATCH('By product (2015)'!F$1,raw_product!$1:$1,0)))</f>
        <v>0</v>
      </c>
      <c r="G35" s="5"/>
      <c r="H35" s="48">
        <f>IF(ISNA(INDEX(raw_product!$A:$M,MATCH('By product (2015)'!$A35,raw_product!$A:$A,0),MATCH('By product (2015)'!H$1,raw_product!$1:$1,0))),"",INDEX(raw_product!$A:$M,MATCH('By product (2015)'!$A35,raw_product!$A:$A,0),MATCH('By product (2015)'!H$1,raw_product!$1:$1,0)))</f>
        <v>1.5051736492045428E-3</v>
      </c>
      <c r="I35" s="48">
        <f>IF(ISNA(INDEX(raw_product!$A:$M,MATCH('By product (2015)'!$A35,raw_product!$A:$A,0),MATCH('By product (2015)'!I$1,raw_product!$1:$1,0))),"",INDEX(raw_product!$A:$M,MATCH('By product (2015)'!$A35,raw_product!$A:$A,0),MATCH('By product (2015)'!I$1,raw_product!$1:$1,0)))</f>
        <v>1.0791661426156309E-2</v>
      </c>
      <c r="J35" s="48">
        <f>IF(ISNA(INDEX(raw_product!$A:$M,MATCH('By product (2015)'!$A35,raw_product!$A:$A,0),MATCH('By product (2015)'!J$1,raw_product!$1:$1,0))),"",INDEX(raw_product!$A:$M,MATCH('By product (2015)'!$A35,raw_product!$A:$A,0),MATCH('By product (2015)'!J$1,raw_product!$1:$1,0)))</f>
        <v>3.3088720610303032E-3</v>
      </c>
      <c r="K35" s="48">
        <f>IF(ISNA(INDEX(raw_product!$A:$M,MATCH('By product (2015)'!$A35,raw_product!$A:$A,0),MATCH('By product (2015)'!K$1,raw_product!$1:$1,0))),"",INDEX(raw_product!$A:$M,MATCH('By product (2015)'!$A35,raw_product!$A:$A,0),MATCH('By product (2015)'!K$1,raw_product!$1:$1,0)))</f>
        <v>0</v>
      </c>
      <c r="L35" s="48">
        <f t="shared" si="3"/>
        <v>1.5605707136391155E-2</v>
      </c>
      <c r="M35" s="48"/>
      <c r="N35" s="48">
        <f t="shared" si="4"/>
        <v>9.87753322293623E-2</v>
      </c>
      <c r="O35" s="48">
        <f t="shared" si="5"/>
        <v>0.70819067503521504</v>
      </c>
      <c r="P35" s="48">
        <f t="shared" si="6"/>
        <v>0.21714101712147918</v>
      </c>
      <c r="Q35" s="48">
        <f t="shared" si="7"/>
        <v>0</v>
      </c>
      <c r="R35" s="48">
        <f t="shared" si="8"/>
        <v>1.0241070243860566</v>
      </c>
      <c r="S35" s="48"/>
      <c r="T35" s="48" t="e">
        <f t="shared" si="9"/>
        <v>#N/A</v>
      </c>
      <c r="U35" s="48" t="e">
        <f t="shared" si="10"/>
        <v>#N/A</v>
      </c>
      <c r="V35" s="48" t="e">
        <f t="shared" si="11"/>
        <v>#N/A</v>
      </c>
      <c r="W35" s="48" t="e">
        <f t="shared" si="12"/>
        <v>#N/A</v>
      </c>
      <c r="X35" s="48" t="e">
        <f t="shared" si="13"/>
        <v>#N/A</v>
      </c>
    </row>
    <row r="36" spans="1:24" x14ac:dyDescent="0.45">
      <c r="A36" s="1" t="str">
        <f t="shared" si="2"/>
        <v>576_2015</v>
      </c>
      <c r="B36" s="1">
        <v>576</v>
      </c>
      <c r="D36" s="1" t="s">
        <v>2039</v>
      </c>
      <c r="E36" s="3">
        <f>IF(ISNA(INDEX(raw_product!$A:$M,MATCH('By product (2015)'!$A36,raw_product!$A:$A,0),MATCH('By product (2015)'!E$1,raw_product!$1:$1,0))),"",INDEX(raw_product!$A:$M,MATCH('By product (2015)'!$A36,raw_product!$A:$A,0),MATCH('By product (2015)'!E$1,raw_product!$1:$1,0)))</f>
        <v>304.09222992017169</v>
      </c>
      <c r="F36" s="3">
        <f>IF(ISNA(INDEX(raw_product!$A:$M,MATCH('By product (2015)'!$A36,raw_product!$A:$A,0),MATCH('By product (2015)'!F$1,raw_product!$1:$1,0))),"",INDEX(raw_product!$A:$M,MATCH('By product (2015)'!$A36,raw_product!$A:$A,0),MATCH('By product (2015)'!F$1,raw_product!$1:$1,0)))</f>
        <v>5.5352625846862793</v>
      </c>
      <c r="G36" s="3"/>
      <c r="H36" s="47">
        <f>IF(ISNA(INDEX(raw_product!$A:$M,MATCH('By product (2015)'!$A36,raw_product!$A:$A,0),MATCH('By product (2015)'!H$1,raw_product!$1:$1,0))),"",INDEX(raw_product!$A:$M,MATCH('By product (2015)'!$A36,raw_product!$A:$A,0),MATCH('By product (2015)'!H$1,raw_product!$1:$1,0)))</f>
        <v>6.3867300231129018</v>
      </c>
      <c r="I36" s="47">
        <f>IF(ISNA(INDEX(raw_product!$A:$M,MATCH('By product (2015)'!$A36,raw_product!$A:$A,0),MATCH('By product (2015)'!I$1,raw_product!$1:$1,0))),"",INDEX(raw_product!$A:$M,MATCH('By product (2015)'!$A36,raw_product!$A:$A,0),MATCH('By product (2015)'!I$1,raw_product!$1:$1,0)))</f>
        <v>0.84384958418882849</v>
      </c>
      <c r="J36" s="47">
        <f>IF(ISNA(INDEX(raw_product!$A:$M,MATCH('By product (2015)'!$A36,raw_product!$A:$A,0),MATCH('By product (2015)'!J$1,raw_product!$1:$1,0))),"",INDEX(raw_product!$A:$M,MATCH('By product (2015)'!$A36,raw_product!$A:$A,0),MATCH('By product (2015)'!J$1,raw_product!$1:$1,0)))</f>
        <v>1.2358653055005355</v>
      </c>
      <c r="K36" s="47">
        <f>IF(ISNA(INDEX(raw_product!$A:$M,MATCH('By product (2015)'!$A36,raw_product!$A:$A,0),MATCH('By product (2015)'!K$1,raw_product!$1:$1,0))),"",INDEX(raw_product!$A:$M,MATCH('By product (2015)'!$A36,raw_product!$A:$A,0),MATCH('By product (2015)'!K$1,raw_product!$1:$1,0)))</f>
        <v>0</v>
      </c>
      <c r="L36" s="47">
        <f t="shared" si="3"/>
        <v>8.4664449128022667</v>
      </c>
      <c r="M36" s="47"/>
      <c r="N36" s="47">
        <f t="shared" si="4"/>
        <v>2.1002608402028242</v>
      </c>
      <c r="O36" s="47">
        <f t="shared" si="5"/>
        <v>0.27749791055508072</v>
      </c>
      <c r="P36" s="47">
        <f t="shared" si="6"/>
        <v>0.40641133968630733</v>
      </c>
      <c r="Q36" s="47">
        <f t="shared" si="7"/>
        <v>0</v>
      </c>
      <c r="R36" s="47">
        <f t="shared" si="8"/>
        <v>2.7841700904442126</v>
      </c>
      <c r="S36" s="47"/>
      <c r="T36" s="47">
        <f t="shared" si="9"/>
        <v>1153.8260245832369</v>
      </c>
      <c r="U36" s="47">
        <f t="shared" si="10"/>
        <v>152.44978377781064</v>
      </c>
      <c r="V36" s="47">
        <f t="shared" si="11"/>
        <v>223.27130584909375</v>
      </c>
      <c r="W36" s="47">
        <f t="shared" si="12"/>
        <v>0</v>
      </c>
      <c r="X36" s="47">
        <f t="shared" si="13"/>
        <v>1529.5471142101414</v>
      </c>
    </row>
    <row r="37" spans="1:24" x14ac:dyDescent="0.45">
      <c r="A37" s="1" t="str">
        <f t="shared" si="2"/>
        <v>936_2015</v>
      </c>
      <c r="B37" s="1">
        <v>936</v>
      </c>
      <c r="D37" s="4" t="s">
        <v>2121</v>
      </c>
      <c r="E37" s="5">
        <f>IF(ISNA(INDEX(raw_product!$A:$M,MATCH('By product (2015)'!$A37,raw_product!$A:$A,0),MATCH('By product (2015)'!E$1,raw_product!$1:$1,0))),"",INDEX(raw_product!$A:$M,MATCH('By product (2015)'!$A37,raw_product!$A:$A,0),MATCH('By product (2015)'!E$1,raw_product!$1:$1,0)))</f>
        <v>87.545528816075134</v>
      </c>
      <c r="F37" s="5">
        <f>IF(ISNA(INDEX(raw_product!$A:$M,MATCH('By product (2015)'!$A37,raw_product!$A:$A,0),MATCH('By product (2015)'!F$1,raw_product!$1:$1,0))),"",INDEX(raw_product!$A:$M,MATCH('By product (2015)'!$A37,raw_product!$A:$A,0),MATCH('By product (2015)'!F$1,raw_product!$1:$1,0)))</f>
        <v>5.4393177032470703</v>
      </c>
      <c r="G37" s="5"/>
      <c r="H37" s="48">
        <f>IF(ISNA(INDEX(raw_product!$A:$M,MATCH('By product (2015)'!$A37,raw_product!$A:$A,0),MATCH('By product (2015)'!H$1,raw_product!$1:$1,0))),"",INDEX(raw_product!$A:$M,MATCH('By product (2015)'!$A37,raw_product!$A:$A,0),MATCH('By product (2015)'!H$1,raw_product!$1:$1,0)))</f>
        <v>6.1354148144776618E-2</v>
      </c>
      <c r="I37" s="48">
        <f>IF(ISNA(INDEX(raw_product!$A:$M,MATCH('By product (2015)'!$A37,raw_product!$A:$A,0),MATCH('By product (2015)'!I$1,raw_product!$1:$1,0))),"",INDEX(raw_product!$A:$M,MATCH('By product (2015)'!$A37,raw_product!$A:$A,0),MATCH('By product (2015)'!I$1,raw_product!$1:$1,0)))</f>
        <v>1.1386630150641128</v>
      </c>
      <c r="J37" s="48">
        <f>IF(ISNA(INDEX(raw_product!$A:$M,MATCH('By product (2015)'!$A37,raw_product!$A:$A,0),MATCH('By product (2015)'!J$1,raw_product!$1:$1,0))),"",INDEX(raw_product!$A:$M,MATCH('By product (2015)'!$A37,raw_product!$A:$A,0),MATCH('By product (2015)'!J$1,raw_product!$1:$1,0)))</f>
        <v>0.57429453667700381</v>
      </c>
      <c r="K37" s="48">
        <f>IF(ISNA(INDEX(raw_product!$A:$M,MATCH('By product (2015)'!$A37,raw_product!$A:$A,0),MATCH('By product (2015)'!K$1,raw_product!$1:$1,0))),"",INDEX(raw_product!$A:$M,MATCH('By product (2015)'!$A37,raw_product!$A:$A,0),MATCH('By product (2015)'!K$1,raw_product!$1:$1,0)))</f>
        <v>0</v>
      </c>
      <c r="L37" s="48">
        <f t="shared" si="3"/>
        <v>1.7743116998858932</v>
      </c>
      <c r="M37" s="48"/>
      <c r="N37" s="48">
        <f t="shared" si="4"/>
        <v>7.0082560439695185E-2</v>
      </c>
      <c r="O37" s="48">
        <f t="shared" si="5"/>
        <v>1.3006523924897821</v>
      </c>
      <c r="P37" s="48">
        <f t="shared" si="6"/>
        <v>0.6559952797629931</v>
      </c>
      <c r="Q37" s="48">
        <f t="shared" si="7"/>
        <v>0</v>
      </c>
      <c r="R37" s="48">
        <f t="shared" si="8"/>
        <v>2.0267302326924703</v>
      </c>
      <c r="S37" s="48"/>
      <c r="T37" s="48">
        <f t="shared" si="9"/>
        <v>11.279750787153043</v>
      </c>
      <c r="U37" s="48">
        <f t="shared" si="10"/>
        <v>209.33931003595791</v>
      </c>
      <c r="V37" s="48">
        <f t="shared" si="11"/>
        <v>105.58209099170129</v>
      </c>
      <c r="W37" s="48">
        <f t="shared" si="12"/>
        <v>0</v>
      </c>
      <c r="X37" s="48">
        <f t="shared" si="13"/>
        <v>326.20115181481219</v>
      </c>
    </row>
    <row r="38" spans="1:24" x14ac:dyDescent="0.45">
      <c r="A38" s="1" t="str">
        <f t="shared" si="2"/>
        <v>961_2015</v>
      </c>
      <c r="B38" s="1">
        <v>961</v>
      </c>
      <c r="D38" s="1" t="s">
        <v>2130</v>
      </c>
      <c r="E38" s="3">
        <f>IF(ISNA(INDEX(raw_product!$A:$M,MATCH('By product (2015)'!$A38,raw_product!$A:$A,0),MATCH('By product (2015)'!E$1,raw_product!$1:$1,0))),"",INDEX(raw_product!$A:$M,MATCH('By product (2015)'!$A38,raw_product!$A:$A,0),MATCH('By product (2015)'!E$1,raw_product!$1:$1,0)))</f>
        <v>43.094062276759708</v>
      </c>
      <c r="F38" s="3">
        <f>IF(ISNA(INDEX(raw_product!$A:$M,MATCH('By product (2015)'!$A38,raw_product!$A:$A,0),MATCH('By product (2015)'!F$1,raw_product!$1:$1,0))),"",INDEX(raw_product!$A:$M,MATCH('By product (2015)'!$A38,raw_product!$A:$A,0),MATCH('By product (2015)'!F$1,raw_product!$1:$1,0)))</f>
        <v>2.0747878551483154</v>
      </c>
      <c r="G38" s="3"/>
      <c r="H38" s="47">
        <f>IF(ISNA(INDEX(raw_product!$A:$M,MATCH('By product (2015)'!$A38,raw_product!$A:$A,0),MATCH('By product (2015)'!H$1,raw_product!$1:$1,0))),"",INDEX(raw_product!$A:$M,MATCH('By product (2015)'!$A38,raw_product!$A:$A,0),MATCH('By product (2015)'!H$1,raw_product!$1:$1,0)))</f>
        <v>0</v>
      </c>
      <c r="I38" s="47">
        <f>IF(ISNA(INDEX(raw_product!$A:$M,MATCH('By product (2015)'!$A38,raw_product!$A:$A,0),MATCH('By product (2015)'!I$1,raw_product!$1:$1,0))),"",INDEX(raw_product!$A:$M,MATCH('By product (2015)'!$A38,raw_product!$A:$A,0),MATCH('By product (2015)'!I$1,raw_product!$1:$1,0)))</f>
        <v>0.56986142650978611</v>
      </c>
      <c r="J38" s="47">
        <f>IF(ISNA(INDEX(raw_product!$A:$M,MATCH('By product (2015)'!$A38,raw_product!$A:$A,0),MATCH('By product (2015)'!J$1,raw_product!$1:$1,0))),"",INDEX(raw_product!$A:$M,MATCH('By product (2015)'!$A38,raw_product!$A:$A,0),MATCH('By product (2015)'!J$1,raw_product!$1:$1,0)))</f>
        <v>5.9606625718300395E-2</v>
      </c>
      <c r="K38" s="47">
        <f>IF(ISNA(INDEX(raw_product!$A:$M,MATCH('By product (2015)'!$A38,raw_product!$A:$A,0),MATCH('By product (2015)'!K$1,raw_product!$1:$1,0))),"",INDEX(raw_product!$A:$M,MATCH('By product (2015)'!$A38,raw_product!$A:$A,0),MATCH('By product (2015)'!K$1,raw_product!$1:$1,0)))</f>
        <v>0</v>
      </c>
      <c r="L38" s="47">
        <f t="shared" si="3"/>
        <v>0.62946805222808655</v>
      </c>
      <c r="M38" s="47"/>
      <c r="N38" s="47">
        <f t="shared" si="4"/>
        <v>0</v>
      </c>
      <c r="O38" s="47">
        <f t="shared" si="5"/>
        <v>1.3223664616484947</v>
      </c>
      <c r="P38" s="47">
        <f t="shared" si="6"/>
        <v>0.13831749101649621</v>
      </c>
      <c r="Q38" s="47">
        <f t="shared" si="7"/>
        <v>0</v>
      </c>
      <c r="R38" s="47">
        <f t="shared" si="8"/>
        <v>1.4606839526649911</v>
      </c>
      <c r="S38" s="47"/>
      <c r="T38" s="47">
        <f t="shared" si="9"/>
        <v>0</v>
      </c>
      <c r="U38" s="47">
        <f t="shared" si="10"/>
        <v>274.66009360704004</v>
      </c>
      <c r="V38" s="47">
        <f t="shared" si="11"/>
        <v>28.729021895127413</v>
      </c>
      <c r="W38" s="47">
        <f t="shared" si="12"/>
        <v>0</v>
      </c>
      <c r="X38" s="47">
        <f t="shared" si="13"/>
        <v>303.3891155021675</v>
      </c>
    </row>
    <row r="39" spans="1:24" x14ac:dyDescent="0.45">
      <c r="A39" s="1" t="str">
        <f t="shared" si="2"/>
        <v>184_2015</v>
      </c>
      <c r="B39" s="1">
        <v>184</v>
      </c>
      <c r="D39" s="4" t="s">
        <v>1965</v>
      </c>
      <c r="E39" s="5">
        <f>IF(ISNA(INDEX(raw_product!$A:$M,MATCH('By product (2015)'!$A39,raw_product!$A:$A,0),MATCH('By product (2015)'!E$1,raw_product!$1:$1,0))),"",INDEX(raw_product!$A:$M,MATCH('By product (2015)'!$A39,raw_product!$A:$A,0),MATCH('By product (2015)'!E$1,raw_product!$1:$1,0)))</f>
        <v>1198.3927807989392</v>
      </c>
      <c r="F39" s="5">
        <f>IF(ISNA(INDEX(raw_product!$A:$M,MATCH('By product (2015)'!$A39,raw_product!$A:$A,0),MATCH('By product (2015)'!F$1,raw_product!$1:$1,0))),"",INDEX(raw_product!$A:$M,MATCH('By product (2015)'!$A39,raw_product!$A:$A,0),MATCH('By product (2015)'!F$1,raw_product!$1:$1,0)))</f>
        <v>46.397663116455078</v>
      </c>
      <c r="G39" s="5"/>
      <c r="H39" s="48">
        <f>IF(ISNA(INDEX(raw_product!$A:$M,MATCH('By product (2015)'!$A39,raw_product!$A:$A,0),MATCH('By product (2015)'!H$1,raw_product!$1:$1,0))),"",INDEX(raw_product!$A:$M,MATCH('By product (2015)'!$A39,raw_product!$A:$A,0),MATCH('By product (2015)'!H$1,raw_product!$1:$1,0)))</f>
        <v>17.594398192290186</v>
      </c>
      <c r="I39" s="48">
        <f>IF(ISNA(INDEX(raw_product!$A:$M,MATCH('By product (2015)'!$A39,raw_product!$A:$A,0),MATCH('By product (2015)'!I$1,raw_product!$1:$1,0))),"",INDEX(raw_product!$A:$M,MATCH('By product (2015)'!$A39,raw_product!$A:$A,0),MATCH('By product (2015)'!I$1,raw_product!$1:$1,0)))</f>
        <v>4.2431980876586763</v>
      </c>
      <c r="J39" s="48">
        <f>IF(ISNA(INDEX(raw_product!$A:$M,MATCH('By product (2015)'!$A39,raw_product!$A:$A,0),MATCH('By product (2015)'!J$1,raw_product!$1:$1,0))),"",INDEX(raw_product!$A:$M,MATCH('By product (2015)'!$A39,raw_product!$A:$A,0),MATCH('By product (2015)'!J$1,raw_product!$1:$1,0)))</f>
        <v>3.4317819737600548</v>
      </c>
      <c r="K39" s="48">
        <f>IF(ISNA(INDEX(raw_product!$A:$M,MATCH('By product (2015)'!$A39,raw_product!$A:$A,0),MATCH('By product (2015)'!K$1,raw_product!$1:$1,0))),"",INDEX(raw_product!$A:$M,MATCH('By product (2015)'!$A39,raw_product!$A:$A,0),MATCH('By product (2015)'!K$1,raw_product!$1:$1,0)))</f>
        <v>0</v>
      </c>
      <c r="L39" s="48">
        <f t="shared" si="3"/>
        <v>25.269378253708915</v>
      </c>
      <c r="M39" s="48"/>
      <c r="N39" s="48">
        <f t="shared" si="4"/>
        <v>1.4681662368293333</v>
      </c>
      <c r="O39" s="48">
        <f t="shared" si="5"/>
        <v>0.35407406950748149</v>
      </c>
      <c r="P39" s="48">
        <f t="shared" si="6"/>
        <v>0.2863653744202439</v>
      </c>
      <c r="Q39" s="48">
        <f t="shared" si="7"/>
        <v>0</v>
      </c>
      <c r="R39" s="48">
        <f t="shared" si="8"/>
        <v>2.1086056807570586</v>
      </c>
      <c r="S39" s="48"/>
      <c r="T39" s="48">
        <f t="shared" si="9"/>
        <v>379.20871463136848</v>
      </c>
      <c r="U39" s="48">
        <f t="shared" si="10"/>
        <v>91.452840566744243</v>
      </c>
      <c r="V39" s="48">
        <f t="shared" si="11"/>
        <v>73.964543540619871</v>
      </c>
      <c r="W39" s="48">
        <f t="shared" si="12"/>
        <v>0</v>
      </c>
      <c r="X39" s="48">
        <f t="shared" si="13"/>
        <v>544.62609873873259</v>
      </c>
    </row>
    <row r="40" spans="1:24" x14ac:dyDescent="0.45">
      <c r="A40" s="1" t="str">
        <f t="shared" si="2"/>
        <v>144_2015</v>
      </c>
      <c r="B40" s="1">
        <v>144</v>
      </c>
      <c r="D40" s="1" t="s">
        <v>1955</v>
      </c>
      <c r="E40" s="3">
        <f>IF(ISNA(INDEX(raw_product!$A:$M,MATCH('By product (2015)'!$A40,raw_product!$A:$A,0),MATCH('By product (2015)'!E$1,raw_product!$1:$1,0))),"",INDEX(raw_product!$A:$M,MATCH('By product (2015)'!$A40,raw_product!$A:$A,0),MATCH('By product (2015)'!E$1,raw_product!$1:$1,0)))</f>
        <v>498.1176388528969</v>
      </c>
      <c r="F40" s="3">
        <f>IF(ISNA(INDEX(raw_product!$A:$M,MATCH('By product (2015)'!$A40,raw_product!$A:$A,0),MATCH('By product (2015)'!F$1,raw_product!$1:$1,0))),"",INDEX(raw_product!$A:$M,MATCH('By product (2015)'!$A40,raw_product!$A:$A,0),MATCH('By product (2015)'!F$1,raw_product!$1:$1,0)))</f>
        <v>9.7635631561279297</v>
      </c>
      <c r="G40" s="3"/>
      <c r="H40" s="47">
        <f>IF(ISNA(INDEX(raw_product!$A:$M,MATCH('By product (2015)'!$A40,raw_product!$A:$A,0),MATCH('By product (2015)'!H$1,raw_product!$1:$1,0))),"",INDEX(raw_product!$A:$M,MATCH('By product (2015)'!$A40,raw_product!$A:$A,0),MATCH('By product (2015)'!H$1,raw_product!$1:$1,0)))</f>
        <v>4.1820756067690477</v>
      </c>
      <c r="I40" s="47">
        <f>IF(ISNA(INDEX(raw_product!$A:$M,MATCH('By product (2015)'!$A40,raw_product!$A:$A,0),MATCH('By product (2015)'!I$1,raw_product!$1:$1,0))),"",INDEX(raw_product!$A:$M,MATCH('By product (2015)'!$A40,raw_product!$A:$A,0),MATCH('By product (2015)'!I$1,raw_product!$1:$1,0)))</f>
        <v>0.51763209190724746</v>
      </c>
      <c r="J40" s="47">
        <f>IF(ISNA(INDEX(raw_product!$A:$M,MATCH('By product (2015)'!$A40,raw_product!$A:$A,0),MATCH('By product (2015)'!J$1,raw_product!$1:$1,0))),"",INDEX(raw_product!$A:$M,MATCH('By product (2015)'!$A40,raw_product!$A:$A,0),MATCH('By product (2015)'!J$1,raw_product!$1:$1,0)))</f>
        <v>7.3907952936660359E-2</v>
      </c>
      <c r="K40" s="47">
        <f>IF(ISNA(INDEX(raw_product!$A:$M,MATCH('By product (2015)'!$A40,raw_product!$A:$A,0),MATCH('By product (2015)'!K$1,raw_product!$1:$1,0))),"",INDEX(raw_product!$A:$M,MATCH('By product (2015)'!$A40,raw_product!$A:$A,0),MATCH('By product (2015)'!K$1,raw_product!$1:$1,0)))</f>
        <v>0</v>
      </c>
      <c r="L40" s="47">
        <f t="shared" si="3"/>
        <v>4.773615651612956</v>
      </c>
      <c r="M40" s="47"/>
      <c r="N40" s="47">
        <f t="shared" si="4"/>
        <v>0.83957589142995381</v>
      </c>
      <c r="O40" s="47">
        <f t="shared" si="5"/>
        <v>0.1039176394353932</v>
      </c>
      <c r="P40" s="47">
        <f t="shared" si="6"/>
        <v>1.4837449464118798E-2</v>
      </c>
      <c r="Q40" s="47">
        <f t="shared" si="7"/>
        <v>0</v>
      </c>
      <c r="R40" s="47">
        <f t="shared" si="8"/>
        <v>0.95833098032946595</v>
      </c>
      <c r="S40" s="47"/>
      <c r="T40" s="47">
        <f t="shared" si="9"/>
        <v>428.33497770168475</v>
      </c>
      <c r="U40" s="47">
        <f t="shared" si="10"/>
        <v>53.016719780458914</v>
      </c>
      <c r="V40" s="47">
        <f t="shared" si="11"/>
        <v>7.5697726080947536</v>
      </c>
      <c r="W40" s="47">
        <f t="shared" si="12"/>
        <v>0</v>
      </c>
      <c r="X40" s="47">
        <f t="shared" si="13"/>
        <v>488.92147009023847</v>
      </c>
    </row>
    <row r="41" spans="1:24" x14ac:dyDescent="0.45">
      <c r="A41" s="1" t="str">
        <f t="shared" si="2"/>
        <v>146_2015</v>
      </c>
      <c r="B41" s="1">
        <v>146</v>
      </c>
      <c r="D41" s="4" t="s">
        <v>1956</v>
      </c>
      <c r="E41" s="5">
        <f>IF(ISNA(INDEX(raw_product!$A:$M,MATCH('By product (2015)'!$A41,raw_product!$A:$A,0),MATCH('By product (2015)'!E$1,raw_product!$1:$1,0))),"",INDEX(raw_product!$A:$M,MATCH('By product (2015)'!$A41,raw_product!$A:$A,0),MATCH('By product (2015)'!E$1,raw_product!$1:$1,0)))</f>
        <v>679.72079358239705</v>
      </c>
      <c r="F41" s="5">
        <f>IF(ISNA(INDEX(raw_product!$A:$M,MATCH('By product (2015)'!$A41,raw_product!$A:$A,0),MATCH('By product (2015)'!F$1,raw_product!$1:$1,0))),"",INDEX(raw_product!$A:$M,MATCH('By product (2015)'!$A41,raw_product!$A:$A,0),MATCH('By product (2015)'!F$1,raw_product!$1:$1,0)))</f>
        <v>8.3197698593139648</v>
      </c>
      <c r="G41" s="5"/>
      <c r="H41" s="48">
        <f>IF(ISNA(INDEX(raw_product!$A:$M,MATCH('By product (2015)'!$A41,raw_product!$A:$A,0),MATCH('By product (2015)'!H$1,raw_product!$1:$1,0))),"",INDEX(raw_product!$A:$M,MATCH('By product (2015)'!$A41,raw_product!$A:$A,0),MATCH('By product (2015)'!H$1,raw_product!$1:$1,0)))</f>
        <v>1.8197108906945065</v>
      </c>
      <c r="I41" s="48">
        <f>IF(ISNA(INDEX(raw_product!$A:$M,MATCH('By product (2015)'!$A41,raw_product!$A:$A,0),MATCH('By product (2015)'!I$1,raw_product!$1:$1,0))),"",INDEX(raw_product!$A:$M,MATCH('By product (2015)'!$A41,raw_product!$A:$A,0),MATCH('By product (2015)'!I$1,raw_product!$1:$1,0)))</f>
        <v>0.21579660894221533</v>
      </c>
      <c r="J41" s="48">
        <f>IF(ISNA(INDEX(raw_product!$A:$M,MATCH('By product (2015)'!$A41,raw_product!$A:$A,0),MATCH('By product (2015)'!J$1,raw_product!$1:$1,0))),"",INDEX(raw_product!$A:$M,MATCH('By product (2015)'!$A41,raw_product!$A:$A,0),MATCH('By product (2015)'!J$1,raw_product!$1:$1,0)))</f>
        <v>0.14705109070680783</v>
      </c>
      <c r="K41" s="48">
        <f>IF(ISNA(INDEX(raw_product!$A:$M,MATCH('By product (2015)'!$A41,raw_product!$A:$A,0),MATCH('By product (2015)'!K$1,raw_product!$1:$1,0))),"",INDEX(raw_product!$A:$M,MATCH('By product (2015)'!$A41,raw_product!$A:$A,0),MATCH('By product (2015)'!K$1,raw_product!$1:$1,0)))</f>
        <v>0</v>
      </c>
      <c r="L41" s="48">
        <f t="shared" si="3"/>
        <v>2.1825585903435294</v>
      </c>
      <c r="M41" s="48"/>
      <c r="N41" s="48">
        <f t="shared" si="4"/>
        <v>0.26771446568581658</v>
      </c>
      <c r="O41" s="48">
        <f t="shared" si="5"/>
        <v>3.174783101821587E-2</v>
      </c>
      <c r="P41" s="48">
        <f t="shared" si="6"/>
        <v>2.1634043285889564E-2</v>
      </c>
      <c r="Q41" s="48">
        <f t="shared" si="7"/>
        <v>0</v>
      </c>
      <c r="R41" s="48">
        <f t="shared" si="8"/>
        <v>0.32109633998992199</v>
      </c>
      <c r="S41" s="48"/>
      <c r="T41" s="48">
        <f t="shared" si="9"/>
        <v>218.72130136596797</v>
      </c>
      <c r="U41" s="48">
        <f t="shared" si="10"/>
        <v>25.937809890333863</v>
      </c>
      <c r="V41" s="48">
        <f t="shared" si="11"/>
        <v>17.674898848576255</v>
      </c>
      <c r="W41" s="48">
        <f t="shared" si="12"/>
        <v>0</v>
      </c>
      <c r="X41" s="48">
        <f t="shared" si="13"/>
        <v>262.33401010487802</v>
      </c>
    </row>
    <row r="42" spans="1:24" x14ac:dyDescent="0.45">
      <c r="A42" s="1" t="str">
        <f t="shared" si="2"/>
        <v>528_2015</v>
      </c>
      <c r="B42" s="1">
        <v>528</v>
      </c>
      <c r="D42" s="1" t="s">
        <v>2025</v>
      </c>
      <c r="E42" s="3">
        <f>IF(ISNA(INDEX(raw_product!$A:$M,MATCH('By product (2015)'!$A42,raw_product!$A:$A,0),MATCH('By product (2015)'!E$1,raw_product!$1:$1,0))),"",INDEX(raw_product!$A:$M,MATCH('By product (2015)'!$A42,raw_product!$A:$A,0),MATCH('By product (2015)'!E$1,raw_product!$1:$1,0)))</f>
        <v>525.60141659114538</v>
      </c>
      <c r="F42" s="3">
        <f>IF(ISNA(INDEX(raw_product!$A:$M,MATCH('By product (2015)'!$A42,raw_product!$A:$A,0),MATCH('By product (2015)'!F$1,raw_product!$1:$1,0))),"",INDEX(raw_product!$A:$M,MATCH('By product (2015)'!$A42,raw_product!$A:$A,0),MATCH('By product (2015)'!F$1,raw_product!$1:$1,0)))</f>
        <v>0</v>
      </c>
      <c r="G42" s="3"/>
      <c r="H42" s="47">
        <f>IF(ISNA(INDEX(raw_product!$A:$M,MATCH('By product (2015)'!$A42,raw_product!$A:$A,0),MATCH('By product (2015)'!H$1,raw_product!$1:$1,0))),"",INDEX(raw_product!$A:$M,MATCH('By product (2015)'!$A42,raw_product!$A:$A,0),MATCH('By product (2015)'!H$1,raw_product!$1:$1,0)))</f>
        <v>11.500962858218266</v>
      </c>
      <c r="I42" s="47">
        <f>IF(ISNA(INDEX(raw_product!$A:$M,MATCH('By product (2015)'!$A42,raw_product!$A:$A,0),MATCH('By product (2015)'!I$1,raw_product!$1:$1,0))),"",INDEX(raw_product!$A:$M,MATCH('By product (2015)'!$A42,raw_product!$A:$A,0),MATCH('By product (2015)'!I$1,raw_product!$1:$1,0)))</f>
        <v>18.476113209924382</v>
      </c>
      <c r="J42" s="47">
        <f>IF(ISNA(INDEX(raw_product!$A:$M,MATCH('By product (2015)'!$A42,raw_product!$A:$A,0),MATCH('By product (2015)'!J$1,raw_product!$1:$1,0))),"",INDEX(raw_product!$A:$M,MATCH('By product (2015)'!$A42,raw_product!$A:$A,0),MATCH('By product (2015)'!J$1,raw_product!$1:$1,0)))</f>
        <v>2.0249412296447646</v>
      </c>
      <c r="K42" s="47">
        <f>IF(ISNA(INDEX(raw_product!$A:$M,MATCH('By product (2015)'!$A42,raw_product!$A:$A,0),MATCH('By product (2015)'!K$1,raw_product!$1:$1,0))),"",INDEX(raw_product!$A:$M,MATCH('By product (2015)'!$A42,raw_product!$A:$A,0),MATCH('By product (2015)'!K$1,raw_product!$1:$1,0)))</f>
        <v>1.1531572412281559</v>
      </c>
      <c r="L42" s="47">
        <f t="shared" si="3"/>
        <v>33.155174539015569</v>
      </c>
      <c r="M42" s="47"/>
      <c r="N42" s="47">
        <f t="shared" si="4"/>
        <v>2.1881529415976879</v>
      </c>
      <c r="O42" s="47">
        <f t="shared" si="5"/>
        <v>3.5152327651157327</v>
      </c>
      <c r="P42" s="47">
        <f t="shared" si="6"/>
        <v>0.38526175267520735</v>
      </c>
      <c r="Q42" s="47">
        <f t="shared" si="7"/>
        <v>0.21939766614540412</v>
      </c>
      <c r="R42" s="47">
        <f t="shared" si="8"/>
        <v>6.3080451255340328</v>
      </c>
      <c r="S42" s="47"/>
      <c r="T42" s="47" t="e">
        <f t="shared" si="9"/>
        <v>#N/A</v>
      </c>
      <c r="U42" s="47" t="e">
        <f t="shared" si="10"/>
        <v>#N/A</v>
      </c>
      <c r="V42" s="47" t="e">
        <f t="shared" si="11"/>
        <v>#N/A</v>
      </c>
      <c r="W42" s="47" t="e">
        <f t="shared" si="12"/>
        <v>#N/A</v>
      </c>
      <c r="X42" s="47" t="e">
        <f t="shared" si="13"/>
        <v>#N/A</v>
      </c>
    </row>
    <row r="43" spans="1:24" x14ac:dyDescent="0.45">
      <c r="A43" s="1" t="str">
        <f t="shared" si="2"/>
        <v>112_2015</v>
      </c>
      <c r="B43" s="1">
        <v>112</v>
      </c>
      <c r="D43" s="4" t="s">
        <v>1944</v>
      </c>
      <c r="E43" s="5">
        <f>IF(ISNA(INDEX(raw_product!$A:$M,MATCH('By product (2015)'!$A43,raw_product!$A:$A,0),MATCH('By product (2015)'!E$1,raw_product!$1:$1,0))),"",INDEX(raw_product!$A:$M,MATCH('By product (2015)'!$A43,raw_product!$A:$A,0),MATCH('By product (2015)'!E$1,raw_product!$1:$1,0)))</f>
        <v>2897.0603935343252</v>
      </c>
      <c r="F43" s="5">
        <f>IF(ISNA(INDEX(raw_product!$A:$M,MATCH('By product (2015)'!$A43,raw_product!$A:$A,0),MATCH('By product (2015)'!F$1,raw_product!$1:$1,0))),"",INDEX(raw_product!$A:$M,MATCH('By product (2015)'!$A43,raw_product!$A:$A,0),MATCH('By product (2015)'!F$1,raw_product!$1:$1,0)))</f>
        <v>65.397071838378906</v>
      </c>
      <c r="G43" s="5"/>
      <c r="H43" s="48">
        <f>IF(ISNA(INDEX(raw_product!$A:$M,MATCH('By product (2015)'!$A43,raw_product!$A:$A,0),MATCH('By product (2015)'!H$1,raw_product!$1:$1,0))),"",INDEX(raw_product!$A:$M,MATCH('By product (2015)'!$A43,raw_product!$A:$A,0),MATCH('By product (2015)'!H$1,raw_product!$1:$1,0)))</f>
        <v>1.2189782428492029</v>
      </c>
      <c r="I43" s="48">
        <f>IF(ISNA(INDEX(raw_product!$A:$M,MATCH('By product (2015)'!$A43,raw_product!$A:$A,0),MATCH('By product (2015)'!I$1,raw_product!$1:$1,0))),"",INDEX(raw_product!$A:$M,MATCH('By product (2015)'!$A43,raw_product!$A:$A,0),MATCH('By product (2015)'!I$1,raw_product!$1:$1,0)))</f>
        <v>15.592032238037053</v>
      </c>
      <c r="J43" s="48">
        <f>IF(ISNA(INDEX(raw_product!$A:$M,MATCH('By product (2015)'!$A43,raw_product!$A:$A,0),MATCH('By product (2015)'!J$1,raw_product!$1:$1,0))),"",INDEX(raw_product!$A:$M,MATCH('By product (2015)'!$A43,raw_product!$A:$A,0),MATCH('By product (2015)'!J$1,raw_product!$1:$1,0)))</f>
        <v>11.113292279412009</v>
      </c>
      <c r="K43" s="48">
        <f>IF(ISNA(INDEX(raw_product!$A:$M,MATCH('By product (2015)'!$A43,raw_product!$A:$A,0),MATCH('By product (2015)'!K$1,raw_product!$1:$1,0))),"",INDEX(raw_product!$A:$M,MATCH('By product (2015)'!$A43,raw_product!$A:$A,0),MATCH('By product (2015)'!K$1,raw_product!$1:$1,0)))</f>
        <v>0</v>
      </c>
      <c r="L43" s="48">
        <f t="shared" si="3"/>
        <v>27.924302760298268</v>
      </c>
      <c r="M43" s="48"/>
      <c r="N43" s="48">
        <f t="shared" si="4"/>
        <v>4.2076383549674183E-2</v>
      </c>
      <c r="O43" s="48">
        <f t="shared" si="5"/>
        <v>0.53820183634540153</v>
      </c>
      <c r="P43" s="48">
        <f t="shared" si="6"/>
        <v>0.38360582003104648</v>
      </c>
      <c r="Q43" s="48">
        <f t="shared" si="7"/>
        <v>0</v>
      </c>
      <c r="R43" s="48">
        <f t="shared" si="8"/>
        <v>0.96388403992612226</v>
      </c>
      <c r="S43" s="48"/>
      <c r="T43" s="48">
        <f t="shared" si="9"/>
        <v>18.639645607707983</v>
      </c>
      <c r="U43" s="48">
        <f t="shared" si="10"/>
        <v>238.42095371748306</v>
      </c>
      <c r="V43" s="48">
        <f t="shared" si="11"/>
        <v>169.93562505179423</v>
      </c>
      <c r="W43" s="48">
        <f t="shared" si="12"/>
        <v>0</v>
      </c>
      <c r="X43" s="48">
        <f t="shared" si="13"/>
        <v>426.99622437698531</v>
      </c>
    </row>
    <row r="44" spans="1:24" x14ac:dyDescent="0.45">
      <c r="A44" s="1" t="str">
        <f t="shared" si="2"/>
        <v>111_2015</v>
      </c>
      <c r="B44" s="1">
        <v>111</v>
      </c>
      <c r="D44" s="1" t="s">
        <v>1943</v>
      </c>
      <c r="E44" s="3">
        <f>IF(ISNA(INDEX(raw_product!$A:$M,MATCH('By product (2015)'!$A44,raw_product!$A:$A,0),MATCH('By product (2015)'!E$1,raw_product!$1:$1,0))),"",INDEX(raw_product!$A:$M,MATCH('By product (2015)'!$A44,raw_product!$A:$A,0),MATCH('By product (2015)'!E$1,raw_product!$1:$1,0)))</f>
        <v>18219.3</v>
      </c>
      <c r="F44" s="3">
        <f>IF(ISNA(INDEX(raw_product!$A:$M,MATCH('By product (2015)'!$A44,raw_product!$A:$A,0),MATCH('By product (2015)'!F$1,raw_product!$1:$1,0))),"",INDEX(raw_product!$A:$M,MATCH('By product (2015)'!$A44,raw_product!$A:$A,0),MATCH('By product (2015)'!F$1,raw_product!$1:$1,0)))</f>
        <v>319.92916870117188</v>
      </c>
      <c r="G44" s="3"/>
      <c r="H44" s="47">
        <f>IF(ISNA(INDEX(raw_product!$A:$M,MATCH('By product (2015)'!$A44,raw_product!$A:$A,0),MATCH('By product (2015)'!H$1,raw_product!$1:$1,0))),"",INDEX(raw_product!$A:$M,MATCH('By product (2015)'!$A44,raw_product!$A:$A,0),MATCH('By product (2015)'!H$1,raw_product!$1:$1,0)))</f>
        <v>420.5274940723645</v>
      </c>
      <c r="I44" s="47">
        <f>IF(ISNA(INDEX(raw_product!$A:$M,MATCH('By product (2015)'!$A44,raw_product!$A:$A,0),MATCH('By product (2015)'!I$1,raw_product!$1:$1,0))),"",INDEX(raw_product!$A:$M,MATCH('By product (2015)'!$A44,raw_product!$A:$A,0),MATCH('By product (2015)'!I$1,raw_product!$1:$1,0)))</f>
        <v>147.06771437225527</v>
      </c>
      <c r="J44" s="47">
        <f>IF(ISNA(INDEX(raw_product!$A:$M,MATCH('By product (2015)'!$A44,raw_product!$A:$A,0),MATCH('By product (2015)'!J$1,raw_product!$1:$1,0))),"",INDEX(raw_product!$A:$M,MATCH('By product (2015)'!$A44,raw_product!$A:$A,0),MATCH('By product (2015)'!J$1,raw_product!$1:$1,0)))</f>
        <v>81.108909258376315</v>
      </c>
      <c r="K44" s="47">
        <f>IF(ISNA(INDEX(raw_product!$A:$M,MATCH('By product (2015)'!$A44,raw_product!$A:$A,0),MATCH('By product (2015)'!K$1,raw_product!$1:$1,0))),"",INDEX(raw_product!$A:$M,MATCH('By product (2015)'!$A44,raw_product!$A:$A,0),MATCH('By product (2015)'!K$1,raw_product!$1:$1,0)))</f>
        <v>0</v>
      </c>
      <c r="L44" s="47">
        <f t="shared" si="3"/>
        <v>648.70411770299609</v>
      </c>
      <c r="M44" s="47"/>
      <c r="N44" s="47">
        <f t="shared" si="4"/>
        <v>2.3081429806434084</v>
      </c>
      <c r="O44" s="47">
        <f t="shared" si="5"/>
        <v>0.80720836899472148</v>
      </c>
      <c r="P44" s="47">
        <f t="shared" si="6"/>
        <v>0.44518125975408668</v>
      </c>
      <c r="Q44" s="47">
        <f t="shared" si="7"/>
        <v>0</v>
      </c>
      <c r="R44" s="47">
        <f t="shared" si="8"/>
        <v>3.5605326093922169</v>
      </c>
      <c r="S44" s="47"/>
      <c r="T44" s="47">
        <f t="shared" si="9"/>
        <v>1314.43936724993</v>
      </c>
      <c r="U44" s="47">
        <f t="shared" si="10"/>
        <v>459.68835842418321</v>
      </c>
      <c r="V44" s="47">
        <f t="shared" si="11"/>
        <v>253.52145785161483</v>
      </c>
      <c r="W44" s="47">
        <f t="shared" si="12"/>
        <v>0</v>
      </c>
      <c r="X44" s="47">
        <f t="shared" si="13"/>
        <v>2027.6491835257282</v>
      </c>
    </row>
    <row r="45" spans="1:24" x14ac:dyDescent="0.45">
      <c r="E45" s="3"/>
      <c r="F45" s="3"/>
      <c r="G45" s="3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 t="e">
        <f t="shared" si="9"/>
        <v>#N/A</v>
      </c>
      <c r="U45" s="47" t="e">
        <f t="shared" si="10"/>
        <v>#N/A</v>
      </c>
      <c r="V45" s="47" t="e">
        <f t="shared" si="11"/>
        <v>#N/A</v>
      </c>
      <c r="W45" s="47" t="e">
        <f t="shared" si="12"/>
        <v>#N/A</v>
      </c>
      <c r="X45" s="47" t="e">
        <f t="shared" si="13"/>
        <v>#N/A</v>
      </c>
    </row>
    <row r="46" spans="1:24" x14ac:dyDescent="0.45">
      <c r="C46" s="2" t="s">
        <v>2167</v>
      </c>
      <c r="E46" s="3"/>
      <c r="F46" s="3"/>
      <c r="G46" s="3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 t="e">
        <f t="shared" si="9"/>
        <v>#N/A</v>
      </c>
      <c r="U46" s="47" t="e">
        <f t="shared" si="10"/>
        <v>#N/A</v>
      </c>
      <c r="V46" s="47" t="e">
        <f t="shared" si="11"/>
        <v>#N/A</v>
      </c>
      <c r="W46" s="47" t="e">
        <f t="shared" si="12"/>
        <v>#N/A</v>
      </c>
      <c r="X46" s="47" t="e">
        <f t="shared" si="13"/>
        <v>#N/A</v>
      </c>
    </row>
    <row r="47" spans="1:24" x14ac:dyDescent="0.45">
      <c r="A47" s="1" t="str">
        <f t="shared" ref="A47:A58" si="14">_xlfn.CONCAT(B47,"_",$A$2)</f>
        <v>911_2015</v>
      </c>
      <c r="B47" s="1">
        <v>911</v>
      </c>
      <c r="D47" s="4" t="s">
        <v>2105</v>
      </c>
      <c r="E47" s="5">
        <f>IF(ISNA(INDEX(raw_product!$A:$M,MATCH('By product (2015)'!$A47,raw_product!$A:$A,0),MATCH('By product (2015)'!E$1,raw_product!$1:$1,0))),"",INDEX(raw_product!$A:$M,MATCH('By product (2015)'!$A47,raw_product!$A:$A,0),MATCH('By product (2015)'!E$1,raw_product!$1:$1,0)))</f>
        <v>10.553337527774534</v>
      </c>
      <c r="F47" s="5">
        <f>IF(ISNA(INDEX(raw_product!$A:$M,MATCH('By product (2015)'!$A47,raw_product!$A:$A,0),MATCH('By product (2015)'!F$1,raw_product!$1:$1,0))),"",INDEX(raw_product!$A:$M,MATCH('By product (2015)'!$A47,raw_product!$A:$A,0),MATCH('By product (2015)'!F$1,raw_product!$1:$1,0)))</f>
        <v>2.9169497489929199</v>
      </c>
      <c r="G47" s="5"/>
      <c r="H47" s="48">
        <f>IF(ISNA(INDEX(raw_product!$A:$M,MATCH('By product (2015)'!$A47,raw_product!$A:$A,0),MATCH('By product (2015)'!H$1,raw_product!$1:$1,0))),"",INDEX(raw_product!$A:$M,MATCH('By product (2015)'!$A47,raw_product!$A:$A,0),MATCH('By product (2015)'!H$1,raw_product!$1:$1,0)))</f>
        <v>0.32192403406709763</v>
      </c>
      <c r="I47" s="48">
        <f>IF(ISNA(INDEX(raw_product!$A:$M,MATCH('By product (2015)'!$A47,raw_product!$A:$A,0),MATCH('By product (2015)'!I$1,raw_product!$1:$1,0))),"",INDEX(raw_product!$A:$M,MATCH('By product (2015)'!$A47,raw_product!$A:$A,0),MATCH('By product (2015)'!I$1,raw_product!$1:$1,0)))</f>
        <v>2.481334323716554E-4</v>
      </c>
      <c r="J47" s="48">
        <f>IF(ISNA(INDEX(raw_product!$A:$M,MATCH('By product (2015)'!$A47,raw_product!$A:$A,0),MATCH('By product (2015)'!J$1,raw_product!$1:$1,0))),"",INDEX(raw_product!$A:$M,MATCH('By product (2015)'!$A47,raw_product!$A:$A,0),MATCH('By product (2015)'!J$1,raw_product!$1:$1,0)))</f>
        <v>0.25359942013683973</v>
      </c>
      <c r="K47" s="48">
        <f>IF(ISNA(INDEX(raw_product!$A:$M,MATCH('By product (2015)'!$A47,raw_product!$A:$A,0),MATCH('By product (2015)'!K$1,raw_product!$1:$1,0))),"",INDEX(raw_product!$A:$M,MATCH('By product (2015)'!$A47,raw_product!$A:$A,0),MATCH('By product (2015)'!K$1,raw_product!$1:$1,0)))</f>
        <v>4.9861769165272671E-2</v>
      </c>
      <c r="L47" s="48">
        <f t="shared" si="3"/>
        <v>0.62563335680158161</v>
      </c>
      <c r="M47" s="48"/>
      <c r="N47" s="48">
        <f t="shared" si="4"/>
        <v>3.0504476258799649</v>
      </c>
      <c r="O47" s="48">
        <f t="shared" si="5"/>
        <v>2.351231842235802E-3</v>
      </c>
      <c r="P47" s="48">
        <f t="shared" si="6"/>
        <v>2.4030257676247966</v>
      </c>
      <c r="Q47" s="48">
        <f t="shared" si="7"/>
        <v>0.4724739357008646</v>
      </c>
      <c r="R47" s="48">
        <f t="shared" si="8"/>
        <v>5.9282985610478605</v>
      </c>
      <c r="S47" s="48"/>
      <c r="T47" s="48">
        <f t="shared" si="9"/>
        <v>110.36324303435197</v>
      </c>
      <c r="U47" s="48">
        <f t="shared" si="10"/>
        <v>8.5066063430583178E-2</v>
      </c>
      <c r="V47" s="48">
        <f t="shared" si="11"/>
        <v>86.939934506720661</v>
      </c>
      <c r="W47" s="48">
        <f t="shared" si="12"/>
        <v>17.093804643870708</v>
      </c>
      <c r="X47" s="48">
        <f t="shared" si="13"/>
        <v>214.4820482483739</v>
      </c>
    </row>
    <row r="48" spans="1:24" x14ac:dyDescent="0.45">
      <c r="A48" s="1" t="str">
        <f t="shared" si="14"/>
        <v>912_2015</v>
      </c>
      <c r="B48" s="1">
        <v>912</v>
      </c>
      <c r="D48" s="1" t="s">
        <v>2106</v>
      </c>
      <c r="E48" s="3">
        <f>IF(ISNA(INDEX(raw_product!$A:$M,MATCH('By product (2015)'!$A48,raw_product!$A:$A,0),MATCH('By product (2015)'!E$1,raw_product!$1:$1,0))),"",INDEX(raw_product!$A:$M,MATCH('By product (2015)'!$A48,raw_product!$A:$A,0),MATCH('By product (2015)'!E$1,raw_product!$1:$1,0)))</f>
        <v>50.844208968015742</v>
      </c>
      <c r="F48" s="3">
        <f>IF(ISNA(INDEX(raw_product!$A:$M,MATCH('By product (2015)'!$A48,raw_product!$A:$A,0),MATCH('By product (2015)'!F$1,raw_product!$1:$1,0))),"",INDEX(raw_product!$A:$M,MATCH('By product (2015)'!$A48,raw_product!$A:$A,0),MATCH('By product (2015)'!F$1,raw_product!$1:$1,0)))</f>
        <v>9.6174840927124023</v>
      </c>
      <c r="G48" s="3"/>
      <c r="H48" s="47">
        <f>IF(ISNA(INDEX(raw_product!$A:$M,MATCH('By product (2015)'!$A48,raw_product!$A:$A,0),MATCH('By product (2015)'!H$1,raw_product!$1:$1,0))),"",INDEX(raw_product!$A:$M,MATCH('By product (2015)'!$A48,raw_product!$A:$A,0),MATCH('By product (2015)'!H$1,raw_product!$1:$1,0)))</f>
        <v>1.8430729525661191</v>
      </c>
      <c r="I48" s="47">
        <f>IF(ISNA(INDEX(raw_product!$A:$M,MATCH('By product (2015)'!$A48,raw_product!$A:$A,0),MATCH('By product (2015)'!I$1,raw_product!$1:$1,0))),"",INDEX(raw_product!$A:$M,MATCH('By product (2015)'!$A48,raw_product!$A:$A,0),MATCH('By product (2015)'!I$1,raw_product!$1:$1,0)))</f>
        <v>3.7939390495138458E-3</v>
      </c>
      <c r="J48" s="47">
        <f>IF(ISNA(INDEX(raw_product!$A:$M,MATCH('By product (2015)'!$A48,raw_product!$A:$A,0),MATCH('By product (2015)'!J$1,raw_product!$1:$1,0))),"",INDEX(raw_product!$A:$M,MATCH('By product (2015)'!$A48,raw_product!$A:$A,0),MATCH('By product (2015)'!J$1,raw_product!$1:$1,0)))</f>
        <v>1.9573716010426836</v>
      </c>
      <c r="K48" s="47">
        <f>IF(ISNA(INDEX(raw_product!$A:$M,MATCH('By product (2015)'!$A48,raw_product!$A:$A,0),MATCH('By product (2015)'!K$1,raw_product!$1:$1,0))),"",INDEX(raw_product!$A:$M,MATCH('By product (2015)'!$A48,raw_product!$A:$A,0),MATCH('By product (2015)'!K$1,raw_product!$1:$1,0)))</f>
        <v>0.78382955869997684</v>
      </c>
      <c r="L48" s="47">
        <f t="shared" si="3"/>
        <v>4.5880680513582934</v>
      </c>
      <c r="M48" s="47"/>
      <c r="N48" s="47">
        <f t="shared" si="4"/>
        <v>3.6249417386462439</v>
      </c>
      <c r="O48" s="47">
        <f t="shared" si="5"/>
        <v>7.4618902064155935E-3</v>
      </c>
      <c r="P48" s="47">
        <f t="shared" si="6"/>
        <v>3.8497434432975353</v>
      </c>
      <c r="Q48" s="47">
        <f t="shared" si="7"/>
        <v>1.5416299606373181</v>
      </c>
      <c r="R48" s="47">
        <f t="shared" si="8"/>
        <v>9.0237770327875122</v>
      </c>
      <c r="S48" s="47"/>
      <c r="T48" s="47">
        <f t="shared" si="9"/>
        <v>191.6377438006576</v>
      </c>
      <c r="U48" s="47">
        <f t="shared" si="10"/>
        <v>0.39448352739035802</v>
      </c>
      <c r="V48" s="47">
        <f t="shared" si="11"/>
        <v>203.52220832118365</v>
      </c>
      <c r="W48" s="47">
        <f t="shared" si="12"/>
        <v>81.500478830416725</v>
      </c>
      <c r="X48" s="47">
        <f t="shared" si="13"/>
        <v>477.05491447964835</v>
      </c>
    </row>
    <row r="49" spans="1:24" x14ac:dyDescent="0.45">
      <c r="A49" s="1" t="str">
        <f t="shared" si="14"/>
        <v>913_2015</v>
      </c>
      <c r="B49" s="1">
        <v>913</v>
      </c>
      <c r="D49" s="4" t="s">
        <v>2107</v>
      </c>
      <c r="E49" s="5">
        <f>IF(ISNA(INDEX(raw_product!$A:$M,MATCH('By product (2015)'!$A49,raw_product!$A:$A,0),MATCH('By product (2015)'!E$1,raw_product!$1:$1,0))),"",INDEX(raw_product!$A:$M,MATCH('By product (2015)'!$A49,raw_product!$A:$A,0),MATCH('By product (2015)'!E$1,raw_product!$1:$1,0)))</f>
        <v>56.328898366064919</v>
      </c>
      <c r="F49" s="5">
        <f>IF(ISNA(INDEX(raw_product!$A:$M,MATCH('By product (2015)'!$A49,raw_product!$A:$A,0),MATCH('By product (2015)'!F$1,raw_product!$1:$1,0))),"",INDEX(raw_product!$A:$M,MATCH('By product (2015)'!$A49,raw_product!$A:$A,0),MATCH('By product (2015)'!F$1,raw_product!$1:$1,0)))</f>
        <v>9.4857711791992188</v>
      </c>
      <c r="G49" s="5"/>
      <c r="H49" s="48">
        <f>IF(ISNA(INDEX(raw_product!$A:$M,MATCH('By product (2015)'!$A49,raw_product!$A:$A,0),MATCH('By product (2015)'!H$1,raw_product!$1:$1,0))),"",INDEX(raw_product!$A:$M,MATCH('By product (2015)'!$A49,raw_product!$A:$A,0),MATCH('By product (2015)'!H$1,raw_product!$1:$1,0)))</f>
        <v>4.3382108056601405</v>
      </c>
      <c r="I49" s="48">
        <f>IF(ISNA(INDEX(raw_product!$A:$M,MATCH('By product (2015)'!$A49,raw_product!$A:$A,0),MATCH('By product (2015)'!I$1,raw_product!$1:$1,0))),"",INDEX(raw_product!$A:$M,MATCH('By product (2015)'!$A49,raw_product!$A:$A,0),MATCH('By product (2015)'!I$1,raw_product!$1:$1,0)))</f>
        <v>0.68436817232267155</v>
      </c>
      <c r="J49" s="48">
        <f>IF(ISNA(INDEX(raw_product!$A:$M,MATCH('By product (2015)'!$A49,raw_product!$A:$A,0),MATCH('By product (2015)'!J$1,raw_product!$1:$1,0))),"",INDEX(raw_product!$A:$M,MATCH('By product (2015)'!$A49,raw_product!$A:$A,0),MATCH('By product (2015)'!J$1,raw_product!$1:$1,0)))</f>
        <v>2.5487495312486068</v>
      </c>
      <c r="K49" s="48">
        <f>IF(ISNA(INDEX(raw_product!$A:$M,MATCH('By product (2015)'!$A49,raw_product!$A:$A,0),MATCH('By product (2015)'!K$1,raw_product!$1:$1,0))),"",INDEX(raw_product!$A:$M,MATCH('By product (2015)'!$A49,raw_product!$A:$A,0),MATCH('By product (2015)'!K$1,raw_product!$1:$1,0)))</f>
        <v>0.46710797711032853</v>
      </c>
      <c r="L49" s="48">
        <f t="shared" si="3"/>
        <v>8.0384364863417481</v>
      </c>
      <c r="M49" s="48"/>
      <c r="N49" s="48">
        <f t="shared" si="4"/>
        <v>7.7015722506543369</v>
      </c>
      <c r="O49" s="48">
        <f t="shared" si="5"/>
        <v>1.2149503934466539</v>
      </c>
      <c r="P49" s="48">
        <f t="shared" si="6"/>
        <v>4.5247636740293302</v>
      </c>
      <c r="Q49" s="48">
        <f t="shared" si="7"/>
        <v>0.82925104282127338</v>
      </c>
      <c r="R49" s="48">
        <f t="shared" si="8"/>
        <v>14.270537360951597</v>
      </c>
      <c r="S49" s="48"/>
      <c r="T49" s="48">
        <f t="shared" si="9"/>
        <v>457.33875756703299</v>
      </c>
      <c r="U49" s="48">
        <f t="shared" si="10"/>
        <v>72.14681435953058</v>
      </c>
      <c r="V49" s="48">
        <f t="shared" si="11"/>
        <v>268.69186311784614</v>
      </c>
      <c r="W49" s="48">
        <f t="shared" si="12"/>
        <v>49.24301548983405</v>
      </c>
      <c r="X49" s="48">
        <f t="shared" si="13"/>
        <v>847.42045053424397</v>
      </c>
    </row>
    <row r="50" spans="1:24" x14ac:dyDescent="0.45">
      <c r="A50" s="1" t="str">
        <f t="shared" si="14"/>
        <v>915_2015</v>
      </c>
      <c r="B50" s="1">
        <v>915</v>
      </c>
      <c r="D50" s="1" t="s">
        <v>2109</v>
      </c>
      <c r="E50" s="3">
        <f>IF(ISNA(INDEX(raw_product!$A:$M,MATCH('By product (2015)'!$A50,raw_product!$A:$A,0),MATCH('By product (2015)'!E$1,raw_product!$1:$1,0))),"",INDEX(raw_product!$A:$M,MATCH('By product (2015)'!$A50,raw_product!$A:$A,0),MATCH('By product (2015)'!E$1,raw_product!$1:$1,0)))</f>
        <v>13.995811203234011</v>
      </c>
      <c r="F50" s="3">
        <f>IF(ISNA(INDEX(raw_product!$A:$M,MATCH('By product (2015)'!$A50,raw_product!$A:$A,0),MATCH('By product (2015)'!F$1,raw_product!$1:$1,0))),"",INDEX(raw_product!$A:$M,MATCH('By product (2015)'!$A50,raw_product!$A:$A,0),MATCH('By product (2015)'!F$1,raw_product!$1:$1,0)))</f>
        <v>3.9515242576599121</v>
      </c>
      <c r="G50" s="3"/>
      <c r="H50" s="47">
        <f>IF(ISNA(INDEX(raw_product!$A:$M,MATCH('By product (2015)'!$A50,raw_product!$A:$A,0),MATCH('By product (2015)'!H$1,raw_product!$1:$1,0))),"",INDEX(raw_product!$A:$M,MATCH('By product (2015)'!$A50,raw_product!$A:$A,0),MATCH('By product (2015)'!H$1,raw_product!$1:$1,0)))</f>
        <v>0.88372255823971702</v>
      </c>
      <c r="I50" s="47">
        <f>IF(ISNA(INDEX(raw_product!$A:$M,MATCH('By product (2015)'!$A50,raw_product!$A:$A,0),MATCH('By product (2015)'!I$1,raw_product!$1:$1,0))),"",INDEX(raw_product!$A:$M,MATCH('By product (2015)'!$A50,raw_product!$A:$A,0),MATCH('By product (2015)'!I$1,raw_product!$1:$1,0)))</f>
        <v>0.22457913001228</v>
      </c>
      <c r="J50" s="47">
        <f>IF(ISNA(INDEX(raw_product!$A:$M,MATCH('By product (2015)'!$A50,raw_product!$A:$A,0),MATCH('By product (2015)'!J$1,raw_product!$1:$1,0))),"",INDEX(raw_product!$A:$M,MATCH('By product (2015)'!$A50,raw_product!$A:$A,0),MATCH('By product (2015)'!J$1,raw_product!$1:$1,0)))</f>
        <v>0.28717562574347361</v>
      </c>
      <c r="K50" s="47">
        <f>IF(ISNA(INDEX(raw_product!$A:$M,MATCH('By product (2015)'!$A50,raw_product!$A:$A,0),MATCH('By product (2015)'!K$1,raw_product!$1:$1,0))),"",INDEX(raw_product!$A:$M,MATCH('By product (2015)'!$A50,raw_product!$A:$A,0),MATCH('By product (2015)'!K$1,raw_product!$1:$1,0)))</f>
        <v>0</v>
      </c>
      <c r="L50" s="47">
        <f t="shared" si="3"/>
        <v>1.3954773139954706</v>
      </c>
      <c r="M50" s="47"/>
      <c r="N50" s="47">
        <f t="shared" si="4"/>
        <v>6.3141931925711843</v>
      </c>
      <c r="O50" s="47">
        <f t="shared" si="5"/>
        <v>1.6046167439039656</v>
      </c>
      <c r="P50" s="47">
        <f t="shared" si="6"/>
        <v>2.0518683881439896</v>
      </c>
      <c r="Q50" s="47">
        <f t="shared" si="7"/>
        <v>0</v>
      </c>
      <c r="R50" s="47">
        <f t="shared" si="8"/>
        <v>9.9706783246191399</v>
      </c>
      <c r="S50" s="47"/>
      <c r="T50" s="47">
        <f t="shared" si="9"/>
        <v>223.64092957967983</v>
      </c>
      <c r="U50" s="47">
        <f t="shared" si="10"/>
        <v>56.833544568767365</v>
      </c>
      <c r="V50" s="47">
        <f t="shared" si="11"/>
        <v>72.674645786823191</v>
      </c>
      <c r="W50" s="47">
        <f t="shared" si="12"/>
        <v>0</v>
      </c>
      <c r="X50" s="47">
        <f t="shared" si="13"/>
        <v>353.14911993527039</v>
      </c>
    </row>
    <row r="51" spans="1:24" x14ac:dyDescent="0.45">
      <c r="A51" s="1" t="str">
        <f t="shared" si="14"/>
        <v>916_2015</v>
      </c>
      <c r="B51" s="1">
        <v>916</v>
      </c>
      <c r="D51" s="4" t="s">
        <v>2110</v>
      </c>
      <c r="E51" s="5">
        <f>IF(ISNA(INDEX(raw_product!$A:$M,MATCH('By product (2015)'!$A51,raw_product!$A:$A,0),MATCH('By product (2015)'!E$1,raw_product!$1:$1,0))),"",INDEX(raw_product!$A:$M,MATCH('By product (2015)'!$A51,raw_product!$A:$A,0),MATCH('By product (2015)'!E$1,raw_product!$1:$1,0)))</f>
        <v>184.38840442884339</v>
      </c>
      <c r="F51" s="5">
        <f>IF(ISNA(INDEX(raw_product!$A:$M,MATCH('By product (2015)'!$A51,raw_product!$A:$A,0),MATCH('By product (2015)'!F$1,raw_product!$1:$1,0))),"",INDEX(raw_product!$A:$M,MATCH('By product (2015)'!$A51,raw_product!$A:$A,0),MATCH('By product (2015)'!F$1,raw_product!$1:$1,0)))</f>
        <v>17.749649047851563</v>
      </c>
      <c r="G51" s="5"/>
      <c r="H51" s="48">
        <f>IF(ISNA(INDEX(raw_product!$A:$M,MATCH('By product (2015)'!$A51,raw_product!$A:$A,0),MATCH('By product (2015)'!H$1,raw_product!$1:$1,0))),"",INDEX(raw_product!$A:$M,MATCH('By product (2015)'!$A51,raw_product!$A:$A,0),MATCH('By product (2015)'!H$1,raw_product!$1:$1,0)))</f>
        <v>9.7370456811626447</v>
      </c>
      <c r="I51" s="48">
        <f>IF(ISNA(INDEX(raw_product!$A:$M,MATCH('By product (2015)'!$A51,raw_product!$A:$A,0),MATCH('By product (2015)'!I$1,raw_product!$1:$1,0))),"",INDEX(raw_product!$A:$M,MATCH('By product (2015)'!$A51,raw_product!$A:$A,0),MATCH('By product (2015)'!I$1,raw_product!$1:$1,0)))</f>
        <v>14.528707255328374</v>
      </c>
      <c r="J51" s="48">
        <f>IF(ISNA(INDEX(raw_product!$A:$M,MATCH('By product (2015)'!$A51,raw_product!$A:$A,0),MATCH('By product (2015)'!J$1,raw_product!$1:$1,0))),"",INDEX(raw_product!$A:$M,MATCH('By product (2015)'!$A51,raw_product!$A:$A,0),MATCH('By product (2015)'!J$1,raw_product!$1:$1,0)))</f>
        <v>3.6920966834134501</v>
      </c>
      <c r="K51" s="48">
        <f>IF(ISNA(INDEX(raw_product!$A:$M,MATCH('By product (2015)'!$A51,raw_product!$A:$A,0),MATCH('By product (2015)'!K$1,raw_product!$1:$1,0))),"",INDEX(raw_product!$A:$M,MATCH('By product (2015)'!$A51,raw_product!$A:$A,0),MATCH('By product (2015)'!K$1,raw_product!$1:$1,0)))</f>
        <v>0.74806989322659745</v>
      </c>
      <c r="L51" s="48">
        <f t="shared" si="3"/>
        <v>28.705919513131064</v>
      </c>
      <c r="M51" s="48"/>
      <c r="N51" s="48">
        <f t="shared" si="4"/>
        <v>5.2807256027426765</v>
      </c>
      <c r="O51" s="48">
        <f t="shared" si="5"/>
        <v>7.879403968124846</v>
      </c>
      <c r="P51" s="48">
        <f t="shared" si="6"/>
        <v>2.0023475417827874</v>
      </c>
      <c r="Q51" s="48">
        <f t="shared" si="7"/>
        <v>0.40570332800687703</v>
      </c>
      <c r="R51" s="48">
        <f t="shared" si="8"/>
        <v>15.568180440657187</v>
      </c>
      <c r="S51" s="48"/>
      <c r="T51" s="48">
        <f t="shared" si="9"/>
        <v>548.57680030249549</v>
      </c>
      <c r="U51" s="48">
        <f t="shared" si="10"/>
        <v>818.53490264287484</v>
      </c>
      <c r="V51" s="48">
        <f t="shared" si="11"/>
        <v>208.00955970790565</v>
      </c>
      <c r="W51" s="48">
        <f t="shared" si="12"/>
        <v>42.145616018089363</v>
      </c>
      <c r="X51" s="48">
        <f t="shared" si="13"/>
        <v>1617.2668786713652</v>
      </c>
    </row>
    <row r="52" spans="1:24" x14ac:dyDescent="0.45">
      <c r="A52" s="1" t="str">
        <f t="shared" si="14"/>
        <v>917_2015</v>
      </c>
      <c r="B52" s="1">
        <v>917</v>
      </c>
      <c r="D52" s="1" t="s">
        <v>2111</v>
      </c>
      <c r="E52" s="3">
        <f>IF(ISNA(INDEX(raw_product!$A:$M,MATCH('By product (2015)'!$A52,raw_product!$A:$A,0),MATCH('By product (2015)'!E$1,raw_product!$1:$1,0))),"",INDEX(raw_product!$A:$M,MATCH('By product (2015)'!$A52,raw_product!$A:$A,0),MATCH('By product (2015)'!E$1,raw_product!$1:$1,0)))</f>
        <v>6.6781774834294936</v>
      </c>
      <c r="F52" s="3">
        <f>IF(ISNA(INDEX(raw_product!$A:$M,MATCH('By product (2015)'!$A52,raw_product!$A:$A,0),MATCH('By product (2015)'!F$1,raw_product!$1:$1,0))),"",INDEX(raw_product!$A:$M,MATCH('By product (2015)'!$A52,raw_product!$A:$A,0),MATCH('By product (2015)'!F$1,raw_product!$1:$1,0)))</f>
        <v>5.8654012680053711</v>
      </c>
      <c r="G52" s="3"/>
      <c r="H52" s="47">
        <f>IF(ISNA(INDEX(raw_product!$A:$M,MATCH('By product (2015)'!$A52,raw_product!$A:$A,0),MATCH('By product (2015)'!H$1,raw_product!$1:$1,0))),"",INDEX(raw_product!$A:$M,MATCH('By product (2015)'!$A52,raw_product!$A:$A,0),MATCH('By product (2015)'!H$1,raw_product!$1:$1,0)))</f>
        <v>0.53050260842113606</v>
      </c>
      <c r="I52" s="47">
        <f>IF(ISNA(INDEX(raw_product!$A:$M,MATCH('By product (2015)'!$A52,raw_product!$A:$A,0),MATCH('By product (2015)'!I$1,raw_product!$1:$1,0))),"",INDEX(raw_product!$A:$M,MATCH('By product (2015)'!$A52,raw_product!$A:$A,0),MATCH('By product (2015)'!I$1,raw_product!$1:$1,0)))</f>
        <v>0.26396448410754053</v>
      </c>
      <c r="J52" s="47">
        <f>IF(ISNA(INDEX(raw_product!$A:$M,MATCH('By product (2015)'!$A52,raw_product!$A:$A,0),MATCH('By product (2015)'!J$1,raw_product!$1:$1,0))),"",INDEX(raw_product!$A:$M,MATCH('By product (2015)'!$A52,raw_product!$A:$A,0),MATCH('By product (2015)'!J$1,raw_product!$1:$1,0)))</f>
        <v>3.0012629630706819E-2</v>
      </c>
      <c r="K52" s="47">
        <f>IF(ISNA(INDEX(raw_product!$A:$M,MATCH('By product (2015)'!$A52,raw_product!$A:$A,0),MATCH('By product (2015)'!K$1,raw_product!$1:$1,0))),"",INDEX(raw_product!$A:$M,MATCH('By product (2015)'!$A52,raw_product!$A:$A,0),MATCH('By product (2015)'!K$1,raw_product!$1:$1,0)))</f>
        <v>0.75257570783214822</v>
      </c>
      <c r="L52" s="47">
        <f t="shared" si="3"/>
        <v>1.5770554299915316</v>
      </c>
      <c r="M52" s="47"/>
      <c r="N52" s="47">
        <f t="shared" si="4"/>
        <v>7.9438231424287205</v>
      </c>
      <c r="O52" s="47">
        <f t="shared" si="5"/>
        <v>3.9526425400120533</v>
      </c>
      <c r="P52" s="47">
        <f t="shared" si="6"/>
        <v>0.44941347703287177</v>
      </c>
      <c r="Q52" s="47">
        <f t="shared" si="7"/>
        <v>11.269178001026599</v>
      </c>
      <c r="R52" s="47">
        <f t="shared" si="8"/>
        <v>23.615057160500243</v>
      </c>
      <c r="S52" s="47"/>
      <c r="T52" s="47">
        <f t="shared" si="9"/>
        <v>90.44608956507804</v>
      </c>
      <c r="U52" s="47">
        <f t="shared" si="10"/>
        <v>45.003653125561193</v>
      </c>
      <c r="V52" s="47">
        <f t="shared" si="11"/>
        <v>5.1168928193233612</v>
      </c>
      <c r="W52" s="47">
        <f t="shared" si="12"/>
        <v>128.3076252493249</v>
      </c>
      <c r="X52" s="47">
        <f t="shared" si="13"/>
        <v>268.87426075928749</v>
      </c>
    </row>
    <row r="53" spans="1:24" x14ac:dyDescent="0.45">
      <c r="A53" s="1" t="str">
        <f t="shared" si="14"/>
        <v>921_2015</v>
      </c>
      <c r="B53" s="1">
        <v>921</v>
      </c>
      <c r="D53" s="4" t="s">
        <v>2113</v>
      </c>
      <c r="E53" s="5">
        <f>IF(ISNA(INDEX(raw_product!$A:$M,MATCH('By product (2015)'!$A53,raw_product!$A:$A,0),MATCH('By product (2015)'!E$1,raw_product!$1:$1,0))),"",INDEX(raw_product!$A:$M,MATCH('By product (2015)'!$A53,raw_product!$A:$A,0),MATCH('By product (2015)'!E$1,raw_product!$1:$1,0)))</f>
        <v>7.6138733842642123</v>
      </c>
      <c r="F53" s="5">
        <f>IF(ISNA(INDEX(raw_product!$A:$M,MATCH('By product (2015)'!$A53,raw_product!$A:$A,0),MATCH('By product (2015)'!F$1,raw_product!$1:$1,0))),"",INDEX(raw_product!$A:$M,MATCH('By product (2015)'!$A53,raw_product!$A:$A,0),MATCH('By product (2015)'!F$1,raw_product!$1:$1,0)))</f>
        <v>4.0659804344177246</v>
      </c>
      <c r="G53" s="5"/>
      <c r="H53" s="48">
        <f>IF(ISNA(INDEX(raw_product!$A:$M,MATCH('By product (2015)'!$A53,raw_product!$A:$A,0),MATCH('By product (2015)'!H$1,raw_product!$1:$1,0))),"",INDEX(raw_product!$A:$M,MATCH('By product (2015)'!$A53,raw_product!$A:$A,0),MATCH('By product (2015)'!H$1,raw_product!$1:$1,0)))</f>
        <v>0.1313343942364954</v>
      </c>
      <c r="I53" s="48">
        <f>IF(ISNA(INDEX(raw_product!$A:$M,MATCH('By product (2015)'!$A53,raw_product!$A:$A,0),MATCH('By product (2015)'!I$1,raw_product!$1:$1,0))),"",INDEX(raw_product!$A:$M,MATCH('By product (2015)'!$A53,raw_product!$A:$A,0),MATCH('By product (2015)'!I$1,raw_product!$1:$1,0)))</f>
        <v>8.9943619543687653E-2</v>
      </c>
      <c r="J53" s="48">
        <f>IF(ISNA(INDEX(raw_product!$A:$M,MATCH('By product (2015)'!$A53,raw_product!$A:$A,0),MATCH('By product (2015)'!J$1,raw_product!$1:$1,0))),"",INDEX(raw_product!$A:$M,MATCH('By product (2015)'!$A53,raw_product!$A:$A,0),MATCH('By product (2015)'!J$1,raw_product!$1:$1,0)))</f>
        <v>0.33144333646212554</v>
      </c>
      <c r="K53" s="48">
        <f>IF(ISNA(INDEX(raw_product!$A:$M,MATCH('By product (2015)'!$A53,raw_product!$A:$A,0),MATCH('By product (2015)'!K$1,raw_product!$1:$1,0))),"",INDEX(raw_product!$A:$M,MATCH('By product (2015)'!$A53,raw_product!$A:$A,0),MATCH('By product (2015)'!K$1,raw_product!$1:$1,0)))</f>
        <v>0</v>
      </c>
      <c r="L53" s="48">
        <f t="shared" si="3"/>
        <v>0.55272135024230862</v>
      </c>
      <c r="M53" s="48"/>
      <c r="N53" s="48">
        <f t="shared" si="4"/>
        <v>1.724935359549419</v>
      </c>
      <c r="O53" s="48">
        <f t="shared" si="5"/>
        <v>1.181312257300948</v>
      </c>
      <c r="P53" s="48">
        <f t="shared" si="6"/>
        <v>4.353150095024275</v>
      </c>
      <c r="Q53" s="48">
        <f t="shared" si="7"/>
        <v>0</v>
      </c>
      <c r="R53" s="48">
        <f t="shared" si="8"/>
        <v>7.2593977118746418</v>
      </c>
      <c r="S53" s="48"/>
      <c r="T53" s="48">
        <f t="shared" si="9"/>
        <v>32.300793462943304</v>
      </c>
      <c r="U53" s="48">
        <f t="shared" si="10"/>
        <v>22.121016319294753</v>
      </c>
      <c r="V53" s="48">
        <f t="shared" si="11"/>
        <v>81.516215291279536</v>
      </c>
      <c r="W53" s="48">
        <f t="shared" si="12"/>
        <v>0</v>
      </c>
      <c r="X53" s="48">
        <f t="shared" si="13"/>
        <v>135.93802507351759</v>
      </c>
    </row>
    <row r="54" spans="1:24" x14ac:dyDescent="0.45">
      <c r="A54" s="1" t="str">
        <f t="shared" si="14"/>
        <v>922_2015</v>
      </c>
      <c r="B54" s="1">
        <v>922</v>
      </c>
      <c r="D54" s="1" t="s">
        <v>2114</v>
      </c>
      <c r="E54" s="3">
        <f>IF(ISNA(INDEX(raw_product!$A:$M,MATCH('By product (2015)'!$A54,raw_product!$A:$A,0),MATCH('By product (2015)'!E$1,raw_product!$1:$1,0))),"",INDEX(raw_product!$A:$M,MATCH('By product (2015)'!$A54,raw_product!$A:$A,0),MATCH('By product (2015)'!E$1,raw_product!$1:$1,0)))</f>
        <v>1368.4019625139399</v>
      </c>
      <c r="F54" s="3">
        <f>IF(ISNA(INDEX(raw_product!$A:$M,MATCH('By product (2015)'!$A54,raw_product!$A:$A,0),MATCH('By product (2015)'!F$1,raw_product!$1:$1,0))),"",INDEX(raw_product!$A:$M,MATCH('By product (2015)'!$A54,raw_product!$A:$A,0),MATCH('By product (2015)'!F$1,raw_product!$1:$1,0)))</f>
        <v>143.88800048828125</v>
      </c>
      <c r="G54" s="3"/>
      <c r="H54" s="47">
        <f>IF(ISNA(INDEX(raw_product!$A:$M,MATCH('By product (2015)'!$A54,raw_product!$A:$A,0),MATCH('By product (2015)'!H$1,raw_product!$1:$1,0))),"",INDEX(raw_product!$A:$M,MATCH('By product (2015)'!$A54,raw_product!$A:$A,0),MATCH('By product (2015)'!H$1,raw_product!$1:$1,0)))</f>
        <v>170.67242438006031</v>
      </c>
      <c r="I54" s="47">
        <f>IF(ISNA(INDEX(raw_product!$A:$M,MATCH('By product (2015)'!$A54,raw_product!$A:$A,0),MATCH('By product (2015)'!I$1,raw_product!$1:$1,0))),"",INDEX(raw_product!$A:$M,MATCH('By product (2015)'!$A54,raw_product!$A:$A,0),MATCH('By product (2015)'!I$1,raw_product!$1:$1,0)))</f>
        <v>276.94741113020922</v>
      </c>
      <c r="J54" s="47">
        <f>IF(ISNA(INDEX(raw_product!$A:$M,MATCH('By product (2015)'!$A54,raw_product!$A:$A,0),MATCH('By product (2015)'!J$1,raw_product!$1:$1,0))),"",INDEX(raw_product!$A:$M,MATCH('By product (2015)'!$A54,raw_product!$A:$A,0),MATCH('By product (2015)'!J$1,raw_product!$1:$1,0)))</f>
        <v>82.781059621888915</v>
      </c>
      <c r="K54" s="47">
        <f>IF(ISNA(INDEX(raw_product!$A:$M,MATCH('By product (2015)'!$A54,raw_product!$A:$A,0),MATCH('By product (2015)'!K$1,raw_product!$1:$1,0))),"",INDEX(raw_product!$A:$M,MATCH('By product (2015)'!$A54,raw_product!$A:$A,0),MATCH('By product (2015)'!K$1,raw_product!$1:$1,0)))</f>
        <v>20.914015901472553</v>
      </c>
      <c r="L54" s="47">
        <f t="shared" si="3"/>
        <v>551.31491103363101</v>
      </c>
      <c r="M54" s="47"/>
      <c r="N54" s="47">
        <f t="shared" si="4"/>
        <v>12.472389623478172</v>
      </c>
      <c r="O54" s="47">
        <f t="shared" si="5"/>
        <v>20.238746999559933</v>
      </c>
      <c r="P54" s="47">
        <f t="shared" si="6"/>
        <v>6.0494695191615255</v>
      </c>
      <c r="Q54" s="47">
        <f t="shared" si="7"/>
        <v>1.5283532525085444</v>
      </c>
      <c r="R54" s="47">
        <f t="shared" si="8"/>
        <v>40.288959394708172</v>
      </c>
      <c r="S54" s="47"/>
      <c r="T54" s="47">
        <f t="shared" si="9"/>
        <v>1186.14772462531</v>
      </c>
      <c r="U54" s="47">
        <f t="shared" si="10"/>
        <v>1924.7429263760241</v>
      </c>
      <c r="V54" s="47">
        <f t="shared" si="11"/>
        <v>575.31593559555301</v>
      </c>
      <c r="W54" s="47">
        <f t="shared" si="12"/>
        <v>145.34927047774121</v>
      </c>
      <c r="X54" s="47">
        <f t="shared" si="13"/>
        <v>3831.555857074628</v>
      </c>
    </row>
    <row r="55" spans="1:24" x14ac:dyDescent="0.45">
      <c r="A55" s="1" t="str">
        <f t="shared" si="14"/>
        <v>923_2015</v>
      </c>
      <c r="B55" s="1">
        <v>923</v>
      </c>
      <c r="D55" s="4" t="s">
        <v>2115</v>
      </c>
      <c r="E55" s="5">
        <f>IF(ISNA(INDEX(raw_product!$A:$M,MATCH('By product (2015)'!$A55,raw_product!$A:$A,0),MATCH('By product (2015)'!E$1,raw_product!$1:$1,0))),"",INDEX(raw_product!$A:$M,MATCH('By product (2015)'!$A55,raw_product!$A:$A,0),MATCH('By product (2015)'!E$1,raw_product!$1:$1,0)))</f>
        <v>7.8568302177991356</v>
      </c>
      <c r="F55" s="5">
        <f>IF(ISNA(INDEX(raw_product!$A:$M,MATCH('By product (2015)'!$A55,raw_product!$A:$A,0),MATCH('By product (2015)'!F$1,raw_product!$1:$1,0))),"",INDEX(raw_product!$A:$M,MATCH('By product (2015)'!$A55,raw_product!$A:$A,0),MATCH('By product (2015)'!F$1,raw_product!$1:$1,0)))</f>
        <v>8.5486516952514648</v>
      </c>
      <c r="G55" s="5"/>
      <c r="H55" s="48">
        <f>IF(ISNA(INDEX(raw_product!$A:$M,MATCH('By product (2015)'!$A55,raw_product!$A:$A,0),MATCH('By product (2015)'!H$1,raw_product!$1:$1,0))),"",INDEX(raw_product!$A:$M,MATCH('By product (2015)'!$A55,raw_product!$A:$A,0),MATCH('By product (2015)'!H$1,raw_product!$1:$1,0)))</f>
        <v>0.12402118284796035</v>
      </c>
      <c r="I55" s="48">
        <f>IF(ISNA(INDEX(raw_product!$A:$M,MATCH('By product (2015)'!$A55,raw_product!$A:$A,0),MATCH('By product (2015)'!I$1,raw_product!$1:$1,0))),"",INDEX(raw_product!$A:$M,MATCH('By product (2015)'!$A55,raw_product!$A:$A,0),MATCH('By product (2015)'!I$1,raw_product!$1:$1,0)))</f>
        <v>9.4312107138227727E-2</v>
      </c>
      <c r="J55" s="48">
        <f>IF(ISNA(INDEX(raw_product!$A:$M,MATCH('By product (2015)'!$A55,raw_product!$A:$A,0),MATCH('By product (2015)'!J$1,raw_product!$1:$1,0))),"",INDEX(raw_product!$A:$M,MATCH('By product (2015)'!$A55,raw_product!$A:$A,0),MATCH('By product (2015)'!J$1,raw_product!$1:$1,0)))</f>
        <v>1.1866087287700951E-2</v>
      </c>
      <c r="K55" s="48">
        <f>IF(ISNA(INDEX(raw_product!$A:$M,MATCH('By product (2015)'!$A55,raw_product!$A:$A,0),MATCH('By product (2015)'!K$1,raw_product!$1:$1,0))),"",INDEX(raw_product!$A:$M,MATCH('By product (2015)'!$A55,raw_product!$A:$A,0),MATCH('By product (2015)'!K$1,raw_product!$1:$1,0)))</f>
        <v>0.33460188748119818</v>
      </c>
      <c r="L55" s="48">
        <f t="shared" si="3"/>
        <v>0.56480126475508718</v>
      </c>
      <c r="M55" s="48"/>
      <c r="N55" s="48">
        <f t="shared" si="4"/>
        <v>1.5785142278752373</v>
      </c>
      <c r="O55" s="48">
        <f t="shared" si="5"/>
        <v>1.2003836728528232</v>
      </c>
      <c r="P55" s="48">
        <f t="shared" si="6"/>
        <v>0.15102893862742642</v>
      </c>
      <c r="Q55" s="48">
        <f t="shared" si="7"/>
        <v>4.2587389342228557</v>
      </c>
      <c r="R55" s="48">
        <f t="shared" si="8"/>
        <v>7.188665773578343</v>
      </c>
      <c r="S55" s="48"/>
      <c r="T55" s="48">
        <f t="shared" si="9"/>
        <v>14.507689313959373</v>
      </c>
      <c r="U55" s="48">
        <f t="shared" si="10"/>
        <v>11.032395575388275</v>
      </c>
      <c r="V55" s="48">
        <f t="shared" si="11"/>
        <v>1.3880653593937191</v>
      </c>
      <c r="W55" s="48">
        <f t="shared" si="12"/>
        <v>39.140896062832937</v>
      </c>
      <c r="X55" s="48">
        <f t="shared" si="13"/>
        <v>66.069046311574297</v>
      </c>
    </row>
    <row r="56" spans="1:24" x14ac:dyDescent="0.45">
      <c r="A56" s="1" t="str">
        <f t="shared" si="14"/>
        <v>925_2015</v>
      </c>
      <c r="B56" s="1">
        <v>925</v>
      </c>
      <c r="D56" s="1" t="s">
        <v>2117</v>
      </c>
      <c r="E56" s="3">
        <f>IF(ISNA(INDEX(raw_product!$A:$M,MATCH('By product (2015)'!$A56,raw_product!$A:$A,0),MATCH('By product (2015)'!E$1,raw_product!$1:$1,0))),"",INDEX(raw_product!$A:$M,MATCH('By product (2015)'!$A56,raw_product!$A:$A,0),MATCH('By product (2015)'!E$1,raw_product!$1:$1,0)))</f>
        <v>35.79962857142857</v>
      </c>
      <c r="F56" s="3">
        <f>IF(ISNA(INDEX(raw_product!$A:$M,MATCH('By product (2015)'!$A56,raw_product!$A:$A,0),MATCH('By product (2015)'!F$1,raw_product!$1:$1,0))),"",INDEX(raw_product!$A:$M,MATCH('By product (2015)'!$A56,raw_product!$A:$A,0),MATCH('By product (2015)'!F$1,raw_product!$1:$1,0)))</f>
        <v>5.5652837753295898</v>
      </c>
      <c r="G56" s="3"/>
      <c r="H56" s="47">
        <f>IF(ISNA(INDEX(raw_product!$A:$M,MATCH('By product (2015)'!$A56,raw_product!$A:$A,0),MATCH('By product (2015)'!H$1,raw_product!$1:$1,0))),"",INDEX(raw_product!$A:$M,MATCH('By product (2015)'!$A56,raw_product!$A:$A,0),MATCH('By product (2015)'!H$1,raw_product!$1:$1,0)))</f>
        <v>1.1820907329031711</v>
      </c>
      <c r="I56" s="47">
        <f>IF(ISNA(INDEX(raw_product!$A:$M,MATCH('By product (2015)'!$A56,raw_product!$A:$A,0),MATCH('By product (2015)'!I$1,raw_product!$1:$1,0))),"",INDEX(raw_product!$A:$M,MATCH('By product (2015)'!$A56,raw_product!$A:$A,0),MATCH('By product (2015)'!I$1,raw_product!$1:$1,0)))</f>
        <v>3.3709691866091779E-3</v>
      </c>
      <c r="J56" s="47">
        <f>IF(ISNA(INDEX(raw_product!$A:$M,MATCH('By product (2015)'!$A56,raw_product!$A:$A,0),MATCH('By product (2015)'!J$1,raw_product!$1:$1,0))),"",INDEX(raw_product!$A:$M,MATCH('By product (2015)'!$A56,raw_product!$A:$A,0),MATCH('By product (2015)'!J$1,raw_product!$1:$1,0)))</f>
        <v>5.4594935418388193</v>
      </c>
      <c r="K56" s="47">
        <f>IF(ISNA(INDEX(raw_product!$A:$M,MATCH('By product (2015)'!$A56,raw_product!$A:$A,0),MATCH('By product (2015)'!K$1,raw_product!$1:$1,0))),"",INDEX(raw_product!$A:$M,MATCH('By product (2015)'!$A56,raw_product!$A:$A,0),MATCH('By product (2015)'!K$1,raw_product!$1:$1,0)))</f>
        <v>1.0160944410112458</v>
      </c>
      <c r="L56" s="47">
        <f t="shared" si="3"/>
        <v>7.6610496849398455</v>
      </c>
      <c r="M56" s="47"/>
      <c r="N56" s="47">
        <f t="shared" si="4"/>
        <v>3.3019636797198206</v>
      </c>
      <c r="O56" s="47">
        <f t="shared" si="5"/>
        <v>9.4162127405409014E-3</v>
      </c>
      <c r="P56" s="47">
        <f t="shared" si="6"/>
        <v>15.250140182169384</v>
      </c>
      <c r="Q56" s="47">
        <f t="shared" si="7"/>
        <v>2.8382820759827201</v>
      </c>
      <c r="R56" s="47">
        <f t="shared" si="8"/>
        <v>21.399802150612466</v>
      </c>
      <c r="S56" s="47"/>
      <c r="T56" s="47">
        <f t="shared" si="9"/>
        <v>212.4043949283008</v>
      </c>
      <c r="U56" s="47">
        <f t="shared" si="10"/>
        <v>0.60571380053473389</v>
      </c>
      <c r="V56" s="47">
        <f t="shared" si="11"/>
        <v>980.99104416566695</v>
      </c>
      <c r="W56" s="47">
        <f t="shared" si="12"/>
        <v>182.57729201797446</v>
      </c>
      <c r="X56" s="47">
        <f t="shared" si="13"/>
        <v>1376.5784449124769</v>
      </c>
    </row>
    <row r="57" spans="1:24" x14ac:dyDescent="0.45">
      <c r="A57" s="1" t="str">
        <f t="shared" si="14"/>
        <v>926_2015</v>
      </c>
      <c r="B57" s="1">
        <v>926</v>
      </c>
      <c r="D57" s="4" t="s">
        <v>2118</v>
      </c>
      <c r="E57" s="5">
        <f>IF(ISNA(INDEX(raw_product!$A:$M,MATCH('By product (2015)'!$A57,raw_product!$A:$A,0),MATCH('By product (2015)'!E$1,raw_product!$1:$1,0))),"",INDEX(raw_product!$A:$M,MATCH('By product (2015)'!$A57,raw_product!$A:$A,0),MATCH('By product (2015)'!E$1,raw_product!$1:$1,0)))</f>
        <v>90.939336482343947</v>
      </c>
      <c r="F57" s="5">
        <f>IF(ISNA(INDEX(raw_product!$A:$M,MATCH('By product (2015)'!$A57,raw_product!$A:$A,0),MATCH('By product (2015)'!F$1,raw_product!$1:$1,0))),"",INDEX(raw_product!$A:$M,MATCH('By product (2015)'!$A57,raw_product!$A:$A,0),MATCH('By product (2015)'!F$1,raw_product!$1:$1,0)))</f>
        <v>44.657703399658203</v>
      </c>
      <c r="G57" s="5"/>
      <c r="H57" s="48">
        <f>IF(ISNA(INDEX(raw_product!$A:$M,MATCH('By product (2015)'!$A57,raw_product!$A:$A,0),MATCH('By product (2015)'!H$1,raw_product!$1:$1,0))),"",INDEX(raw_product!$A:$M,MATCH('By product (2015)'!$A57,raw_product!$A:$A,0),MATCH('By product (2015)'!H$1,raw_product!$1:$1,0)))</f>
        <v>3.7243251491063454</v>
      </c>
      <c r="I57" s="48">
        <f>IF(ISNA(INDEX(raw_product!$A:$M,MATCH('By product (2015)'!$A57,raw_product!$A:$A,0),MATCH('By product (2015)'!I$1,raw_product!$1:$1,0))),"",INDEX(raw_product!$A:$M,MATCH('By product (2015)'!$A57,raw_product!$A:$A,0),MATCH('By product (2015)'!I$1,raw_product!$1:$1,0)))</f>
        <v>45.404605629850451</v>
      </c>
      <c r="J57" s="48">
        <f>IF(ISNA(INDEX(raw_product!$A:$M,MATCH('By product (2015)'!$A57,raw_product!$A:$A,0),MATCH('By product (2015)'!J$1,raw_product!$1:$1,0))),"",INDEX(raw_product!$A:$M,MATCH('By product (2015)'!$A57,raw_product!$A:$A,0),MATCH('By product (2015)'!J$1,raw_product!$1:$1,0)))</f>
        <v>6.9803248116903349</v>
      </c>
      <c r="K57" s="48">
        <f>IF(ISNA(INDEX(raw_product!$A:$M,MATCH('By product (2015)'!$A57,raw_product!$A:$A,0),MATCH('By product (2015)'!K$1,raw_product!$1:$1,0))),"",INDEX(raw_product!$A:$M,MATCH('By product (2015)'!$A57,raw_product!$A:$A,0),MATCH('By product (2015)'!K$1,raw_product!$1:$1,0)))</f>
        <v>4.5131368403466929</v>
      </c>
      <c r="L57" s="48">
        <f t="shared" si="3"/>
        <v>60.622392430993827</v>
      </c>
      <c r="M57" s="48"/>
      <c r="N57" s="48">
        <f t="shared" si="4"/>
        <v>4.0953951207126202</v>
      </c>
      <c r="O57" s="48">
        <f t="shared" si="5"/>
        <v>49.92845493068431</v>
      </c>
      <c r="P57" s="48">
        <f t="shared" si="6"/>
        <v>7.6758035429976763</v>
      </c>
      <c r="Q57" s="48">
        <f t="shared" si="7"/>
        <v>4.9627993945424569</v>
      </c>
      <c r="R57" s="48">
        <f t="shared" si="8"/>
        <v>66.662452988937062</v>
      </c>
      <c r="S57" s="48"/>
      <c r="T57" s="48">
        <f t="shared" si="9"/>
        <v>83.397149104959354</v>
      </c>
      <c r="U57" s="48">
        <f t="shared" si="10"/>
        <v>1016.725047938716</v>
      </c>
      <c r="V57" s="48">
        <f t="shared" si="11"/>
        <v>156.30729482931181</v>
      </c>
      <c r="W57" s="48">
        <f t="shared" si="12"/>
        <v>101.06065688056039</v>
      </c>
      <c r="X57" s="48">
        <f t="shared" si="13"/>
        <v>1357.4901487535478</v>
      </c>
    </row>
    <row r="58" spans="1:24" x14ac:dyDescent="0.45">
      <c r="A58" s="1" t="str">
        <f t="shared" si="14"/>
        <v>927_2015</v>
      </c>
      <c r="B58" s="1">
        <v>927</v>
      </c>
      <c r="D58" s="1" t="s">
        <v>2119</v>
      </c>
      <c r="E58" s="3">
        <f>IF(ISNA(INDEX(raw_product!$A:$M,MATCH('By product (2015)'!$A58,raw_product!$A:$A,0),MATCH('By product (2015)'!E$1,raw_product!$1:$1,0))),"",INDEX(raw_product!$A:$M,MATCH('By product (2015)'!$A58,raw_product!$A:$A,0),MATCH('By product (2015)'!E$1,raw_product!$1:$1,0)))</f>
        <v>66.489280185758517</v>
      </c>
      <c r="F58" s="3">
        <f>IF(ISNA(INDEX(raw_product!$A:$M,MATCH('By product (2015)'!$A58,raw_product!$A:$A,0),MATCH('By product (2015)'!F$1,raw_product!$1:$1,0))),"",INDEX(raw_product!$A:$M,MATCH('By product (2015)'!$A58,raw_product!$A:$A,0),MATCH('By product (2015)'!F$1,raw_product!$1:$1,0)))</f>
        <v>30.976018905639648</v>
      </c>
      <c r="G58" s="3"/>
      <c r="H58" s="47">
        <f>IF(ISNA(INDEX(raw_product!$A:$M,MATCH('By product (2015)'!$A58,raw_product!$A:$A,0),MATCH('By product (2015)'!H$1,raw_product!$1:$1,0))),"",INDEX(raw_product!$A:$M,MATCH('By product (2015)'!$A58,raw_product!$A:$A,0),MATCH('By product (2015)'!H$1,raw_product!$1:$1,0)))</f>
        <v>0.84813271886960362</v>
      </c>
      <c r="I58" s="47">
        <f>IF(ISNA(INDEX(raw_product!$A:$M,MATCH('By product (2015)'!$A58,raw_product!$A:$A,0),MATCH('By product (2015)'!I$1,raw_product!$1:$1,0))),"",INDEX(raw_product!$A:$M,MATCH('By product (2015)'!$A58,raw_product!$A:$A,0),MATCH('By product (2015)'!I$1,raw_product!$1:$1,0)))</f>
        <v>0.49252497246421756</v>
      </c>
      <c r="J58" s="47">
        <f>IF(ISNA(INDEX(raw_product!$A:$M,MATCH('By product (2015)'!$A58,raw_product!$A:$A,0),MATCH('By product (2015)'!J$1,raw_product!$1:$1,0))),"",INDEX(raw_product!$A:$M,MATCH('By product (2015)'!$A58,raw_product!$A:$A,0),MATCH('By product (2015)'!J$1,raw_product!$1:$1,0)))</f>
        <v>10.09458409939719</v>
      </c>
      <c r="K58" s="47">
        <f>IF(ISNA(INDEX(raw_product!$A:$M,MATCH('By product (2015)'!$A58,raw_product!$A:$A,0),MATCH('By product (2015)'!K$1,raw_product!$1:$1,0))),"",INDEX(raw_product!$A:$M,MATCH('By product (2015)'!$A58,raw_product!$A:$A,0),MATCH('By product (2015)'!K$1,raw_product!$1:$1,0)))</f>
        <v>1.3141137566456622</v>
      </c>
      <c r="L58" s="47">
        <f t="shared" si="3"/>
        <v>12.749355547376673</v>
      </c>
      <c r="M58" s="47"/>
      <c r="N58" s="47">
        <f t="shared" si="4"/>
        <v>1.2755931730650123</v>
      </c>
      <c r="O58" s="47">
        <f t="shared" si="5"/>
        <v>0.74075846676065016</v>
      </c>
      <c r="P58" s="47">
        <f t="shared" si="6"/>
        <v>15.1822730990542</v>
      </c>
      <c r="Q58" s="47">
        <f t="shared" si="7"/>
        <v>1.976429513109897</v>
      </c>
      <c r="R58" s="47">
        <f t="shared" si="8"/>
        <v>19.17505425198976</v>
      </c>
      <c r="S58" s="47"/>
      <c r="T58" s="47">
        <f t="shared" si="9"/>
        <v>27.380300917726661</v>
      </c>
      <c r="U58" s="47">
        <f t="shared" si="10"/>
        <v>15.900202474842434</v>
      </c>
      <c r="V58" s="47">
        <f t="shared" si="11"/>
        <v>325.88384356775168</v>
      </c>
      <c r="W58" s="47">
        <f t="shared" si="12"/>
        <v>42.423584536436614</v>
      </c>
      <c r="X58" s="47">
        <f t="shared" si="13"/>
        <v>411.58793149675739</v>
      </c>
    </row>
    <row r="59" spans="1:24" x14ac:dyDescent="0.45">
      <c r="E59" s="3"/>
      <c r="F59" s="3"/>
      <c r="G59" s="3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 t="e">
        <f t="shared" si="9"/>
        <v>#N/A</v>
      </c>
      <c r="U59" s="47" t="e">
        <f t="shared" si="10"/>
        <v>#N/A</v>
      </c>
      <c r="V59" s="47" t="e">
        <f t="shared" si="11"/>
        <v>#N/A</v>
      </c>
      <c r="W59" s="47" t="e">
        <f t="shared" si="12"/>
        <v>#N/A</v>
      </c>
      <c r="X59" s="47" t="e">
        <f t="shared" si="13"/>
        <v>#N/A</v>
      </c>
    </row>
    <row r="60" spans="1:24" x14ac:dyDescent="0.45">
      <c r="C60" s="2" t="s">
        <v>2165</v>
      </c>
      <c r="E60" s="3"/>
      <c r="F60" s="3"/>
      <c r="G60" s="3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 t="e">
        <f t="shared" si="9"/>
        <v>#N/A</v>
      </c>
      <c r="U60" s="47" t="e">
        <f t="shared" si="10"/>
        <v>#N/A</v>
      </c>
      <c r="V60" s="47" t="e">
        <f t="shared" si="11"/>
        <v>#N/A</v>
      </c>
      <c r="W60" s="47" t="e">
        <f t="shared" si="12"/>
        <v>#N/A</v>
      </c>
      <c r="X60" s="47" t="e">
        <f t="shared" si="13"/>
        <v>#N/A</v>
      </c>
    </row>
    <row r="61" spans="1:24" x14ac:dyDescent="0.45">
      <c r="A61" s="1" t="str">
        <f t="shared" ref="A61:A90" si="15">_xlfn.CONCAT(B61,"_",$A$2)</f>
        <v>513_2015</v>
      </c>
      <c r="B61" s="1">
        <v>513</v>
      </c>
      <c r="D61" s="4" t="s">
        <v>2019</v>
      </c>
      <c r="E61" s="5">
        <f>IF(ISNA(INDEX(raw_product!$A:$M,MATCH('By product (2015)'!$A61,raw_product!$A:$A,0),MATCH('By product (2015)'!E$1,raw_product!$1:$1,0))),"",INDEX(raw_product!$A:$M,MATCH('By product (2015)'!$A61,raw_product!$A:$A,0),MATCH('By product (2015)'!E$1,raw_product!$1:$1,0)))</f>
        <v>208.32208638384975</v>
      </c>
      <c r="F61" s="5">
        <f>IF(ISNA(INDEX(raw_product!$A:$M,MATCH('By product (2015)'!$A61,raw_product!$A:$A,0),MATCH('By product (2015)'!F$1,raw_product!$1:$1,0))),"",INDEX(raw_product!$A:$M,MATCH('By product (2015)'!$A61,raw_product!$A:$A,0),MATCH('By product (2015)'!F$1,raw_product!$1:$1,0)))</f>
        <v>161.20089721679688</v>
      </c>
      <c r="G61" s="5"/>
      <c r="H61" s="48">
        <f>IF(ISNA(INDEX(raw_product!$A:$M,MATCH('By product (2015)'!$A61,raw_product!$A:$A,0),MATCH('By product (2015)'!H$1,raw_product!$1:$1,0))),"",INDEX(raw_product!$A:$M,MATCH('By product (2015)'!$A61,raw_product!$A:$A,0),MATCH('By product (2015)'!H$1,raw_product!$1:$1,0)))</f>
        <v>2.2384284622259258</v>
      </c>
      <c r="I61" s="48">
        <f>IF(ISNA(INDEX(raw_product!$A:$M,MATCH('By product (2015)'!$A61,raw_product!$A:$A,0),MATCH('By product (2015)'!I$1,raw_product!$1:$1,0))),"",INDEX(raw_product!$A:$M,MATCH('By product (2015)'!$A61,raw_product!$A:$A,0),MATCH('By product (2015)'!I$1,raw_product!$1:$1,0)))</f>
        <v>1.1750482429105977</v>
      </c>
      <c r="J61" s="48">
        <f>IF(ISNA(INDEX(raw_product!$A:$M,MATCH('By product (2015)'!$A61,raw_product!$A:$A,0),MATCH('By product (2015)'!J$1,raw_product!$1:$1,0))),"",INDEX(raw_product!$A:$M,MATCH('By product (2015)'!$A61,raw_product!$A:$A,0),MATCH('By product (2015)'!J$1,raw_product!$1:$1,0)))</f>
        <v>4.2980720465848341</v>
      </c>
      <c r="K61" s="48">
        <f>IF(ISNA(INDEX(raw_product!$A:$M,MATCH('By product (2015)'!$A61,raw_product!$A:$A,0),MATCH('By product (2015)'!K$1,raw_product!$1:$1,0))),"",INDEX(raw_product!$A:$M,MATCH('By product (2015)'!$A61,raw_product!$A:$A,0),MATCH('By product (2015)'!K$1,raw_product!$1:$1,0)))</f>
        <v>0.86886946386674679</v>
      </c>
      <c r="L61" s="48">
        <f t="shared" si="3"/>
        <v>8.5804182155881037</v>
      </c>
      <c r="M61" s="48"/>
      <c r="N61" s="48">
        <f t="shared" si="4"/>
        <v>1.0745036693331913</v>
      </c>
      <c r="O61" s="48">
        <f t="shared" si="5"/>
        <v>0.56405360723273457</v>
      </c>
      <c r="P61" s="48">
        <f t="shared" si="6"/>
        <v>2.06318596419263</v>
      </c>
      <c r="Q61" s="48">
        <f t="shared" si="7"/>
        <v>0.41707985886133403</v>
      </c>
      <c r="R61" s="48">
        <f t="shared" si="8"/>
        <v>4.1188230996198891</v>
      </c>
      <c r="S61" s="48"/>
      <c r="T61" s="48">
        <f t="shared" si="9"/>
        <v>13.885955356783741</v>
      </c>
      <c r="U61" s="48">
        <f t="shared" si="10"/>
        <v>7.289340588038363</v>
      </c>
      <c r="V61" s="48">
        <f t="shared" si="11"/>
        <v>26.662829554877824</v>
      </c>
      <c r="W61" s="48">
        <f t="shared" si="12"/>
        <v>5.3899790811847419</v>
      </c>
      <c r="X61" s="48">
        <f t="shared" si="13"/>
        <v>53.228104580884661</v>
      </c>
    </row>
    <row r="62" spans="1:24" x14ac:dyDescent="0.45">
      <c r="A62" s="1" t="str">
        <f t="shared" si="15"/>
        <v>514_2015</v>
      </c>
      <c r="B62" s="1">
        <v>514</v>
      </c>
      <c r="D62" s="1" t="s">
        <v>2020</v>
      </c>
      <c r="E62" s="3">
        <f>IF(ISNA(INDEX(raw_product!$A:$M,MATCH('By product (2015)'!$A62,raw_product!$A:$A,0),MATCH('By product (2015)'!E$1,raw_product!$1:$1,0))),"",INDEX(raw_product!$A:$M,MATCH('By product (2015)'!$A62,raw_product!$A:$A,0),MATCH('By product (2015)'!E$1,raw_product!$1:$1,0)))</f>
        <v>2.0275811957399337</v>
      </c>
      <c r="F62" s="3">
        <f>IF(ISNA(INDEX(raw_product!$A:$M,MATCH('By product (2015)'!$A62,raw_product!$A:$A,0),MATCH('By product (2015)'!F$1,raw_product!$1:$1,0))),"",INDEX(raw_product!$A:$M,MATCH('By product (2015)'!$A62,raw_product!$A:$A,0),MATCH('By product (2015)'!F$1,raw_product!$1:$1,0)))</f>
        <v>0.78738611936569214</v>
      </c>
      <c r="G62" s="3"/>
      <c r="H62" s="47">
        <f>IF(ISNA(INDEX(raw_product!$A:$M,MATCH('By product (2015)'!$A62,raw_product!$A:$A,0),MATCH('By product (2015)'!H$1,raw_product!$1:$1,0))),"",INDEX(raw_product!$A:$M,MATCH('By product (2015)'!$A62,raw_product!$A:$A,0),MATCH('By product (2015)'!H$1,raw_product!$1:$1,0)))</f>
        <v>0</v>
      </c>
      <c r="I62" s="47">
        <f>IF(ISNA(INDEX(raw_product!$A:$M,MATCH('By product (2015)'!$A62,raw_product!$A:$A,0),MATCH('By product (2015)'!I$1,raw_product!$1:$1,0))),"",INDEX(raw_product!$A:$M,MATCH('By product (2015)'!$A62,raw_product!$A:$A,0),MATCH('By product (2015)'!I$1,raw_product!$1:$1,0)))</f>
        <v>2.3732402328834914E-2</v>
      </c>
      <c r="J62" s="47">
        <f>IF(ISNA(INDEX(raw_product!$A:$M,MATCH('By product (2015)'!$A62,raw_product!$A:$A,0),MATCH('By product (2015)'!J$1,raw_product!$1:$1,0))),"",INDEX(raw_product!$A:$M,MATCH('By product (2015)'!$A62,raw_product!$A:$A,0),MATCH('By product (2015)'!J$1,raw_product!$1:$1,0)))</f>
        <v>7.759039232811525E-3</v>
      </c>
      <c r="K62" s="47">
        <f>IF(ISNA(INDEX(raw_product!$A:$M,MATCH('By product (2015)'!$A62,raw_product!$A:$A,0),MATCH('By product (2015)'!K$1,raw_product!$1:$1,0))),"",INDEX(raw_product!$A:$M,MATCH('By product (2015)'!$A62,raw_product!$A:$A,0),MATCH('By product (2015)'!K$1,raw_product!$1:$1,0)))</f>
        <v>0</v>
      </c>
      <c r="L62" s="47">
        <f t="shared" si="3"/>
        <v>3.149144156164644E-2</v>
      </c>
      <c r="M62" s="47"/>
      <c r="N62" s="47">
        <f t="shared" si="4"/>
        <v>0</v>
      </c>
      <c r="O62" s="47">
        <f t="shared" si="5"/>
        <v>1.1704785178861432</v>
      </c>
      <c r="P62" s="47">
        <f t="shared" si="6"/>
        <v>0.38267464943518509</v>
      </c>
      <c r="Q62" s="47">
        <f t="shared" si="7"/>
        <v>0</v>
      </c>
      <c r="R62" s="47">
        <f t="shared" si="8"/>
        <v>1.5531531673213281</v>
      </c>
      <c r="S62" s="47"/>
      <c r="T62" s="47">
        <f t="shared" si="9"/>
        <v>0</v>
      </c>
      <c r="U62" s="47">
        <f t="shared" si="10"/>
        <v>30.140742572339761</v>
      </c>
      <c r="V62" s="47">
        <f t="shared" si="11"/>
        <v>9.8541732473797019</v>
      </c>
      <c r="W62" s="47">
        <f t="shared" si="12"/>
        <v>0</v>
      </c>
      <c r="X62" s="47">
        <f t="shared" si="13"/>
        <v>39.994915819719466</v>
      </c>
    </row>
    <row r="63" spans="1:24" x14ac:dyDescent="0.45">
      <c r="A63" s="1" t="str">
        <f t="shared" si="15"/>
        <v>516_2015</v>
      </c>
      <c r="B63" s="1">
        <v>516</v>
      </c>
      <c r="D63" s="4" t="s">
        <v>2021</v>
      </c>
      <c r="E63" s="5">
        <f>IF(ISNA(INDEX(raw_product!$A:$M,MATCH('By product (2015)'!$A63,raw_product!$A:$A,0),MATCH('By product (2015)'!E$1,raw_product!$1:$1,0))),"",INDEX(raw_product!$A:$M,MATCH('By product (2015)'!$A63,raw_product!$A:$A,0),MATCH('By product (2015)'!E$1,raw_product!$1:$1,0)))</f>
        <v>12.931105686724782</v>
      </c>
      <c r="F63" s="5">
        <f>IF(ISNA(INDEX(raw_product!$A:$M,MATCH('By product (2015)'!$A63,raw_product!$A:$A,0),MATCH('By product (2015)'!F$1,raw_product!$1:$1,0))),"",INDEX(raw_product!$A:$M,MATCH('By product (2015)'!$A63,raw_product!$A:$A,0),MATCH('By product (2015)'!F$1,raw_product!$1:$1,0)))</f>
        <v>0.41754201054573059</v>
      </c>
      <c r="G63" s="5"/>
      <c r="H63" s="48">
        <f>IF(ISNA(INDEX(raw_product!$A:$M,MATCH('By product (2015)'!$A63,raw_product!$A:$A,0),MATCH('By product (2015)'!H$1,raw_product!$1:$1,0))),"",INDEX(raw_product!$A:$M,MATCH('By product (2015)'!$A63,raw_product!$A:$A,0),MATCH('By product (2015)'!H$1,raw_product!$1:$1,0)))</f>
        <v>0.43330745353721523</v>
      </c>
      <c r="I63" s="48">
        <f>IF(ISNA(INDEX(raw_product!$A:$M,MATCH('By product (2015)'!$A63,raw_product!$A:$A,0),MATCH('By product (2015)'!I$1,raw_product!$1:$1,0))),"",INDEX(raw_product!$A:$M,MATCH('By product (2015)'!$A63,raw_product!$A:$A,0),MATCH('By product (2015)'!I$1,raw_product!$1:$1,0)))</f>
        <v>0.61066885102241386</v>
      </c>
      <c r="J63" s="48">
        <f>IF(ISNA(INDEX(raw_product!$A:$M,MATCH('By product (2015)'!$A63,raw_product!$A:$A,0),MATCH('By product (2015)'!J$1,raw_product!$1:$1,0))),"",INDEX(raw_product!$A:$M,MATCH('By product (2015)'!$A63,raw_product!$A:$A,0),MATCH('By product (2015)'!J$1,raw_product!$1:$1,0)))</f>
        <v>0.31559982257023739</v>
      </c>
      <c r="K63" s="48">
        <f>IF(ISNA(INDEX(raw_product!$A:$M,MATCH('By product (2015)'!$A63,raw_product!$A:$A,0),MATCH('By product (2015)'!K$1,raw_product!$1:$1,0))),"",INDEX(raw_product!$A:$M,MATCH('By product (2015)'!$A63,raw_product!$A:$A,0),MATCH('By product (2015)'!K$1,raw_product!$1:$1,0)))</f>
        <v>3.7731717941135494E-2</v>
      </c>
      <c r="L63" s="48">
        <f t="shared" si="3"/>
        <v>1.3973078450710019</v>
      </c>
      <c r="M63" s="48"/>
      <c r="N63" s="48">
        <f t="shared" si="4"/>
        <v>3.3508925225323423</v>
      </c>
      <c r="O63" s="48">
        <f t="shared" si="5"/>
        <v>4.7224797771882212</v>
      </c>
      <c r="P63" s="48">
        <f t="shared" si="6"/>
        <v>2.4406251887202166</v>
      </c>
      <c r="Q63" s="48">
        <f t="shared" si="7"/>
        <v>0.29179034535207071</v>
      </c>
      <c r="R63" s="48">
        <f t="shared" si="8"/>
        <v>10.80578783379285</v>
      </c>
      <c r="S63" s="48"/>
      <c r="T63" s="48">
        <f t="shared" si="9"/>
        <v>1037.7577407621309</v>
      </c>
      <c r="U63" s="48">
        <f t="shared" si="10"/>
        <v>1462.5327167061944</v>
      </c>
      <c r="V63" s="48">
        <f t="shared" si="11"/>
        <v>755.8516618669006</v>
      </c>
      <c r="W63" s="48">
        <f t="shared" si="12"/>
        <v>90.366279292040232</v>
      </c>
      <c r="X63" s="48">
        <f t="shared" si="13"/>
        <v>3346.5083986272662</v>
      </c>
    </row>
    <row r="64" spans="1:24" x14ac:dyDescent="0.45">
      <c r="A64" s="1" t="str">
        <f t="shared" si="15"/>
        <v>522_2015</v>
      </c>
      <c r="B64" s="1">
        <v>522</v>
      </c>
      <c r="D64" s="1" t="s">
        <v>2023</v>
      </c>
      <c r="E64" s="3">
        <f>IF(ISNA(INDEX(raw_product!$A:$M,MATCH('By product (2015)'!$A64,raw_product!$A:$A,0),MATCH('By product (2015)'!E$1,raw_product!$1:$1,0))),"",INDEX(raw_product!$A:$M,MATCH('By product (2015)'!$A64,raw_product!$A:$A,0),MATCH('By product (2015)'!E$1,raw_product!$1:$1,0)))</f>
        <v>18.082900096751551</v>
      </c>
      <c r="F64" s="3">
        <f>IF(ISNA(INDEX(raw_product!$A:$M,MATCH('By product (2015)'!$A64,raw_product!$A:$A,0),MATCH('By product (2015)'!F$1,raw_product!$1:$1,0))),"",INDEX(raw_product!$A:$M,MATCH('By product (2015)'!$A64,raw_product!$A:$A,0),MATCH('By product (2015)'!F$1,raw_product!$1:$1,0)))</f>
        <v>15.517633438110352</v>
      </c>
      <c r="G64" s="3"/>
      <c r="H64" s="47">
        <f>IF(ISNA(INDEX(raw_product!$A:$M,MATCH('By product (2015)'!$A64,raw_product!$A:$A,0),MATCH('By product (2015)'!H$1,raw_product!$1:$1,0))),"",INDEX(raw_product!$A:$M,MATCH('By product (2015)'!$A64,raw_product!$A:$A,0),MATCH('By product (2015)'!H$1,raw_product!$1:$1,0)))</f>
        <v>0</v>
      </c>
      <c r="I64" s="47">
        <f>IF(ISNA(INDEX(raw_product!$A:$M,MATCH('By product (2015)'!$A64,raw_product!$A:$A,0),MATCH('By product (2015)'!I$1,raw_product!$1:$1,0))),"",INDEX(raw_product!$A:$M,MATCH('By product (2015)'!$A64,raw_product!$A:$A,0),MATCH('By product (2015)'!I$1,raw_product!$1:$1,0)))</f>
        <v>0.24585372128252767</v>
      </c>
      <c r="J64" s="47">
        <f>IF(ISNA(INDEX(raw_product!$A:$M,MATCH('By product (2015)'!$A64,raw_product!$A:$A,0),MATCH('By product (2015)'!J$1,raw_product!$1:$1,0))),"",INDEX(raw_product!$A:$M,MATCH('By product (2015)'!$A64,raw_product!$A:$A,0),MATCH('By product (2015)'!J$1,raw_product!$1:$1,0)))</f>
        <v>0.15196354629003236</v>
      </c>
      <c r="K64" s="47">
        <f>IF(ISNA(INDEX(raw_product!$A:$M,MATCH('By product (2015)'!$A64,raw_product!$A:$A,0),MATCH('By product (2015)'!K$1,raw_product!$1:$1,0))),"",INDEX(raw_product!$A:$M,MATCH('By product (2015)'!$A64,raw_product!$A:$A,0),MATCH('By product (2015)'!K$1,raw_product!$1:$1,0)))</f>
        <v>0</v>
      </c>
      <c r="L64" s="47">
        <f t="shared" si="3"/>
        <v>0.39781726757256003</v>
      </c>
      <c r="M64" s="47"/>
      <c r="N64" s="47">
        <f t="shared" si="4"/>
        <v>0</v>
      </c>
      <c r="O64" s="47">
        <f t="shared" si="5"/>
        <v>1.3595923218460588</v>
      </c>
      <c r="P64" s="47">
        <f t="shared" si="6"/>
        <v>0.84037154149478166</v>
      </c>
      <c r="Q64" s="47">
        <f t="shared" si="7"/>
        <v>0</v>
      </c>
      <c r="R64" s="47">
        <f t="shared" si="8"/>
        <v>2.1999638633408409</v>
      </c>
      <c r="S64" s="47"/>
      <c r="T64" s="47">
        <f t="shared" si="9"/>
        <v>0</v>
      </c>
      <c r="U64" s="47">
        <f t="shared" si="10"/>
        <v>15.84350618044154</v>
      </c>
      <c r="V64" s="47">
        <f t="shared" si="11"/>
        <v>9.7929588874563347</v>
      </c>
      <c r="W64" s="47">
        <f t="shared" si="12"/>
        <v>0</v>
      </c>
      <c r="X64" s="47">
        <f t="shared" si="13"/>
        <v>25.636465067897873</v>
      </c>
    </row>
    <row r="65" spans="1:24" x14ac:dyDescent="0.45">
      <c r="A65" s="1" t="str">
        <f t="shared" si="15"/>
        <v>924_2015</v>
      </c>
      <c r="B65" s="1">
        <v>924</v>
      </c>
      <c r="D65" s="4" t="s">
        <v>2116</v>
      </c>
      <c r="E65" s="5">
        <f>IF(ISNA(INDEX(raw_product!$A:$M,MATCH('By product (2015)'!$A65,raw_product!$A:$A,0),MATCH('By product (2015)'!E$1,raw_product!$1:$1,0))),"",INDEX(raw_product!$A:$M,MATCH('By product (2015)'!$A65,raw_product!$A:$A,0),MATCH('By product (2015)'!E$1,raw_product!$1:$1,0)))</f>
        <v>11226.185676303268</v>
      </c>
      <c r="F65" s="5">
        <f>IF(ISNA(INDEX(raw_product!$A:$M,MATCH('By product (2015)'!$A65,raw_product!$A:$A,0),MATCH('By product (2015)'!F$1,raw_product!$1:$1,0))),"",INDEX(raw_product!$A:$M,MATCH('By product (2015)'!$A65,raw_product!$A:$A,0),MATCH('By product (2015)'!F$1,raw_product!$1:$1,0)))</f>
        <v>1397.028564453125</v>
      </c>
      <c r="G65" s="5"/>
      <c r="H65" s="48">
        <f>IF(ISNA(INDEX(raw_product!$A:$M,MATCH('By product (2015)'!$A65,raw_product!$A:$A,0),MATCH('By product (2015)'!H$1,raw_product!$1:$1,0))),"",INDEX(raw_product!$A:$M,MATCH('By product (2015)'!$A65,raw_product!$A:$A,0),MATCH('By product (2015)'!H$1,raw_product!$1:$1,0)))</f>
        <v>324.84097073032956</v>
      </c>
      <c r="I65" s="48">
        <f>IF(ISNA(INDEX(raw_product!$A:$M,MATCH('By product (2015)'!$A65,raw_product!$A:$A,0),MATCH('By product (2015)'!I$1,raw_product!$1:$1,0))),"",INDEX(raw_product!$A:$M,MATCH('By product (2015)'!$A65,raw_product!$A:$A,0),MATCH('By product (2015)'!I$1,raw_product!$1:$1,0)))</f>
        <v>1039.4585340815042</v>
      </c>
      <c r="J65" s="48">
        <f>IF(ISNA(INDEX(raw_product!$A:$M,MATCH('By product (2015)'!$A65,raw_product!$A:$A,0),MATCH('By product (2015)'!J$1,raw_product!$1:$1,0))),"",INDEX(raw_product!$A:$M,MATCH('By product (2015)'!$A65,raw_product!$A:$A,0),MATCH('By product (2015)'!J$1,raw_product!$1:$1,0)))</f>
        <v>34.141348294238789</v>
      </c>
      <c r="K65" s="48">
        <f>IF(ISNA(INDEX(raw_product!$A:$M,MATCH('By product (2015)'!$A65,raw_product!$A:$A,0),MATCH('By product (2015)'!K$1,raw_product!$1:$1,0))),"",INDEX(raw_product!$A:$M,MATCH('By product (2015)'!$A65,raw_product!$A:$A,0),MATCH('By product (2015)'!K$1,raw_product!$1:$1,0)))</f>
        <v>33.232411125348598</v>
      </c>
      <c r="L65" s="48">
        <f t="shared" si="3"/>
        <v>1431.6732642314209</v>
      </c>
      <c r="M65" s="48"/>
      <c r="N65" s="48">
        <f t="shared" si="4"/>
        <v>2.8936005522874821</v>
      </c>
      <c r="O65" s="48">
        <f t="shared" si="5"/>
        <v>9.2592316219714732</v>
      </c>
      <c r="P65" s="48">
        <f t="shared" si="6"/>
        <v>0.30412242660751521</v>
      </c>
      <c r="Q65" s="48">
        <f t="shared" si="7"/>
        <v>0.29602584603154253</v>
      </c>
      <c r="R65" s="48">
        <f t="shared" si="8"/>
        <v>12.752980446898011</v>
      </c>
      <c r="S65" s="48"/>
      <c r="T65" s="48">
        <f t="shared" si="9"/>
        <v>232.52278371093323</v>
      </c>
      <c r="U65" s="48">
        <f t="shared" si="10"/>
        <v>744.04959249233843</v>
      </c>
      <c r="V65" s="48">
        <f t="shared" si="11"/>
        <v>24.438547044028137</v>
      </c>
      <c r="W65" s="48">
        <f t="shared" si="12"/>
        <v>23.787925294396267</v>
      </c>
      <c r="X65" s="48">
        <f t="shared" si="13"/>
        <v>1024.7988485416959</v>
      </c>
    </row>
    <row r="66" spans="1:24" x14ac:dyDescent="0.45">
      <c r="A66" s="1" t="str">
        <f t="shared" si="15"/>
        <v>819_2015</v>
      </c>
      <c r="B66" s="1">
        <v>819</v>
      </c>
      <c r="D66" s="1" t="s">
        <v>2095</v>
      </c>
      <c r="E66" s="3">
        <f>IF(ISNA(INDEX(raw_product!$A:$M,MATCH('By product (2015)'!$A66,raw_product!$A:$A,0),MATCH('By product (2015)'!E$1,raw_product!$1:$1,0))),"",INDEX(raw_product!$A:$M,MATCH('By product (2015)'!$A66,raw_product!$A:$A,0),MATCH('By product (2015)'!E$1,raw_product!$1:$1,0)))</f>
        <v>4.3436125135425776</v>
      </c>
      <c r="F66" s="3">
        <f>IF(ISNA(INDEX(raw_product!$A:$M,MATCH('By product (2015)'!$A66,raw_product!$A:$A,0),MATCH('By product (2015)'!F$1,raw_product!$1:$1,0))),"",INDEX(raw_product!$A:$M,MATCH('By product (2015)'!$A66,raw_product!$A:$A,0),MATCH('By product (2015)'!F$1,raw_product!$1:$1,0)))</f>
        <v>0.89214897155761719</v>
      </c>
      <c r="G66" s="3"/>
      <c r="H66" s="47">
        <f>IF(ISNA(INDEX(raw_product!$A:$M,MATCH('By product (2015)'!$A66,raw_product!$A:$A,0),MATCH('By product (2015)'!H$1,raw_product!$1:$1,0))),"",INDEX(raw_product!$A:$M,MATCH('By product (2015)'!$A66,raw_product!$A:$A,0),MATCH('By product (2015)'!H$1,raw_product!$1:$1,0)))</f>
        <v>4.025067266499071E-2</v>
      </c>
      <c r="I66" s="47">
        <f>IF(ISNA(INDEX(raw_product!$A:$M,MATCH('By product (2015)'!$A66,raw_product!$A:$A,0),MATCH('By product (2015)'!I$1,raw_product!$1:$1,0))),"",INDEX(raw_product!$A:$M,MATCH('By product (2015)'!$A66,raw_product!$A:$A,0),MATCH('By product (2015)'!I$1,raw_product!$1:$1,0)))</f>
        <v>0.23580555059908334</v>
      </c>
      <c r="J66" s="47">
        <f>IF(ISNA(INDEX(raw_product!$A:$M,MATCH('By product (2015)'!$A66,raw_product!$A:$A,0),MATCH('By product (2015)'!J$1,raw_product!$1:$1,0))),"",INDEX(raw_product!$A:$M,MATCH('By product (2015)'!$A66,raw_product!$A:$A,0),MATCH('By product (2015)'!J$1,raw_product!$1:$1,0)))</f>
        <v>9.0755440684746336E-2</v>
      </c>
      <c r="K66" s="47">
        <f>IF(ISNA(INDEX(raw_product!$A:$M,MATCH('By product (2015)'!$A66,raw_product!$A:$A,0),MATCH('By product (2015)'!K$1,raw_product!$1:$1,0))),"",INDEX(raw_product!$A:$M,MATCH('By product (2015)'!$A66,raw_product!$A:$A,0),MATCH('By product (2015)'!K$1,raw_product!$1:$1,0)))</f>
        <v>0</v>
      </c>
      <c r="L66" s="47">
        <f t="shared" si="3"/>
        <v>0.36681166394882037</v>
      </c>
      <c r="M66" s="47"/>
      <c r="N66" s="47">
        <f t="shared" si="4"/>
        <v>0.92666352119339801</v>
      </c>
      <c r="O66" s="47">
        <f t="shared" si="5"/>
        <v>5.4287888218363261</v>
      </c>
      <c r="P66" s="47">
        <f t="shared" si="6"/>
        <v>2.0894000190345645</v>
      </c>
      <c r="Q66" s="47">
        <f t="shared" si="7"/>
        <v>0</v>
      </c>
      <c r="R66" s="47">
        <f t="shared" si="8"/>
        <v>8.4448523620642888</v>
      </c>
      <c r="S66" s="47"/>
      <c r="T66" s="47">
        <f t="shared" si="9"/>
        <v>45.116537650339282</v>
      </c>
      <c r="U66" s="47">
        <f t="shared" si="10"/>
        <v>264.31185611006941</v>
      </c>
      <c r="V66" s="47">
        <f t="shared" si="11"/>
        <v>101.72677834991499</v>
      </c>
      <c r="W66" s="47">
        <f t="shared" si="12"/>
        <v>0</v>
      </c>
      <c r="X66" s="47">
        <f t="shared" si="13"/>
        <v>411.15517211032369</v>
      </c>
    </row>
    <row r="67" spans="1:24" x14ac:dyDescent="0.45">
      <c r="A67" s="1" t="str">
        <f t="shared" si="15"/>
        <v>534_2015</v>
      </c>
      <c r="B67" s="1">
        <v>534</v>
      </c>
      <c r="D67" s="4" t="s">
        <v>2027</v>
      </c>
      <c r="E67" s="5">
        <f>IF(ISNA(INDEX(raw_product!$A:$M,MATCH('By product (2015)'!$A67,raw_product!$A:$A,0),MATCH('By product (2015)'!E$1,raw_product!$1:$1,0))),"",INDEX(raw_product!$A:$M,MATCH('By product (2015)'!$A67,raw_product!$A:$A,0),MATCH('By product (2015)'!E$1,raw_product!$1:$1,0)))</f>
        <v>2102.3917594405384</v>
      </c>
      <c r="F67" s="5">
        <f>IF(ISNA(INDEX(raw_product!$A:$M,MATCH('By product (2015)'!$A67,raw_product!$A:$A,0),MATCH('By product (2015)'!F$1,raw_product!$1:$1,0))),"",INDEX(raw_product!$A:$M,MATCH('By product (2015)'!$A67,raw_product!$A:$A,0),MATCH('By product (2015)'!F$1,raw_product!$1:$1,0)))</f>
        <v>1309.0538330078125</v>
      </c>
      <c r="G67" s="5"/>
      <c r="H67" s="48">
        <f>IF(ISNA(INDEX(raw_product!$A:$M,MATCH('By product (2015)'!$A67,raw_product!$A:$A,0),MATCH('By product (2015)'!H$1,raw_product!$1:$1,0))),"",INDEX(raw_product!$A:$M,MATCH('By product (2015)'!$A67,raw_product!$A:$A,0),MATCH('By product (2015)'!H$1,raw_product!$1:$1,0)))</f>
        <v>32.045601965256871</v>
      </c>
      <c r="I67" s="48">
        <f>IF(ISNA(INDEX(raw_product!$A:$M,MATCH('By product (2015)'!$A67,raw_product!$A:$A,0),MATCH('By product (2015)'!I$1,raw_product!$1:$1,0))),"",INDEX(raw_product!$A:$M,MATCH('By product (2015)'!$A67,raw_product!$A:$A,0),MATCH('By product (2015)'!I$1,raw_product!$1:$1,0)))</f>
        <v>159.2664513254561</v>
      </c>
      <c r="J67" s="48">
        <f>IF(ISNA(INDEX(raw_product!$A:$M,MATCH('By product (2015)'!$A67,raw_product!$A:$A,0),MATCH('By product (2015)'!J$1,raw_product!$1:$1,0))),"",INDEX(raw_product!$A:$M,MATCH('By product (2015)'!$A67,raw_product!$A:$A,0),MATCH('By product (2015)'!J$1,raw_product!$1:$1,0)))</f>
        <v>6.3514124896159618</v>
      </c>
      <c r="K67" s="48">
        <f>IF(ISNA(INDEX(raw_product!$A:$M,MATCH('By product (2015)'!$A67,raw_product!$A:$A,0),MATCH('By product (2015)'!K$1,raw_product!$1:$1,0))),"",INDEX(raw_product!$A:$M,MATCH('By product (2015)'!$A67,raw_product!$A:$A,0),MATCH('By product (2015)'!K$1,raw_product!$1:$1,0)))</f>
        <v>11.829891458553783</v>
      </c>
      <c r="L67" s="48">
        <f t="shared" si="3"/>
        <v>209.49335723888274</v>
      </c>
      <c r="M67" s="48"/>
      <c r="N67" s="48">
        <f t="shared" si="4"/>
        <v>1.524245032894556</v>
      </c>
      <c r="O67" s="48">
        <f t="shared" si="5"/>
        <v>7.5754887551422883</v>
      </c>
      <c r="P67" s="48">
        <f t="shared" si="6"/>
        <v>0.30210413739949771</v>
      </c>
      <c r="Q67" s="48">
        <f t="shared" si="7"/>
        <v>0.56268730151899959</v>
      </c>
      <c r="R67" s="48">
        <f t="shared" si="8"/>
        <v>9.9645252269553417</v>
      </c>
      <c r="S67" s="48"/>
      <c r="T67" s="48">
        <f t="shared" si="9"/>
        <v>24.479972600993577</v>
      </c>
      <c r="U67" s="48">
        <f t="shared" si="10"/>
        <v>121.6653183463889</v>
      </c>
      <c r="V67" s="48">
        <f t="shared" si="11"/>
        <v>4.8519108454251452</v>
      </c>
      <c r="W67" s="48">
        <f t="shared" si="12"/>
        <v>9.0369785873299389</v>
      </c>
      <c r="X67" s="48">
        <f t="shared" si="13"/>
        <v>160.03418038013757</v>
      </c>
    </row>
    <row r="68" spans="1:24" x14ac:dyDescent="0.45">
      <c r="A68" s="1" t="str">
        <f t="shared" si="15"/>
        <v>536_2015</v>
      </c>
      <c r="B68" s="1">
        <v>536</v>
      </c>
      <c r="D68" s="1" t="s">
        <v>2028</v>
      </c>
      <c r="E68" s="3">
        <f>IF(ISNA(INDEX(raw_product!$A:$M,MATCH('By product (2015)'!$A68,raw_product!$A:$A,0),MATCH('By product (2015)'!E$1,raw_product!$1:$1,0))),"",INDEX(raw_product!$A:$M,MATCH('By product (2015)'!$A68,raw_product!$A:$A,0),MATCH('By product (2015)'!E$1,raw_product!$1:$1,0)))</f>
        <v>860.7411658867527</v>
      </c>
      <c r="F68" s="3">
        <f>IF(ISNA(INDEX(raw_product!$A:$M,MATCH('By product (2015)'!$A68,raw_product!$A:$A,0),MATCH('By product (2015)'!F$1,raw_product!$1:$1,0))),"",INDEX(raw_product!$A:$M,MATCH('By product (2015)'!$A68,raw_product!$A:$A,0),MATCH('By product (2015)'!F$1,raw_product!$1:$1,0)))</f>
        <v>258.16207885742188</v>
      </c>
      <c r="G68" s="3"/>
      <c r="H68" s="47">
        <f>IF(ISNA(INDEX(raw_product!$A:$M,MATCH('By product (2015)'!$A68,raw_product!$A:$A,0),MATCH('By product (2015)'!H$1,raw_product!$1:$1,0))),"",INDEX(raw_product!$A:$M,MATCH('By product (2015)'!$A68,raw_product!$A:$A,0),MATCH('By product (2015)'!H$1,raw_product!$1:$1,0)))</f>
        <v>68.244621539668231</v>
      </c>
      <c r="I68" s="47">
        <f>IF(ISNA(INDEX(raw_product!$A:$M,MATCH('By product (2015)'!$A68,raw_product!$A:$A,0),MATCH('By product (2015)'!I$1,raw_product!$1:$1,0))),"",INDEX(raw_product!$A:$M,MATCH('By product (2015)'!$A68,raw_product!$A:$A,0),MATCH('By product (2015)'!I$1,raw_product!$1:$1,0)))</f>
        <v>19.764583927136407</v>
      </c>
      <c r="J68" s="47">
        <f>IF(ISNA(INDEX(raw_product!$A:$M,MATCH('By product (2015)'!$A68,raw_product!$A:$A,0),MATCH('By product (2015)'!J$1,raw_product!$1:$1,0))),"",INDEX(raw_product!$A:$M,MATCH('By product (2015)'!$A68,raw_product!$A:$A,0),MATCH('By product (2015)'!J$1,raw_product!$1:$1,0)))</f>
        <v>4.2635233488220026</v>
      </c>
      <c r="K68" s="47">
        <f>IF(ISNA(INDEX(raw_product!$A:$M,MATCH('By product (2015)'!$A68,raw_product!$A:$A,0),MATCH('By product (2015)'!K$1,raw_product!$1:$1,0))),"",INDEX(raw_product!$A:$M,MATCH('By product (2015)'!$A68,raw_product!$A:$A,0),MATCH('By product (2015)'!K$1,raw_product!$1:$1,0)))</f>
        <v>5.0769955670663807</v>
      </c>
      <c r="L68" s="47">
        <f t="shared" si="3"/>
        <v>97.349724382693026</v>
      </c>
      <c r="M68" s="47"/>
      <c r="N68" s="47">
        <f t="shared" si="4"/>
        <v>7.9285880871471122</v>
      </c>
      <c r="O68" s="47">
        <f t="shared" si="5"/>
        <v>2.2962284959119552</v>
      </c>
      <c r="P68" s="47">
        <f t="shared" si="6"/>
        <v>0.49533164182168937</v>
      </c>
      <c r="Q68" s="47">
        <f t="shared" si="7"/>
        <v>0.58983998538468396</v>
      </c>
      <c r="R68" s="47">
        <f t="shared" si="8"/>
        <v>11.309988210265439</v>
      </c>
      <c r="S68" s="47"/>
      <c r="T68" s="47">
        <f t="shared" si="9"/>
        <v>264.3479702429824</v>
      </c>
      <c r="U68" s="47">
        <f t="shared" si="10"/>
        <v>76.558819229419129</v>
      </c>
      <c r="V68" s="47">
        <f t="shared" si="11"/>
        <v>16.514909423148342</v>
      </c>
      <c r="W68" s="47">
        <f t="shared" si="12"/>
        <v>19.665923010599521</v>
      </c>
      <c r="X68" s="47">
        <f t="shared" si="13"/>
        <v>377.08762190614937</v>
      </c>
    </row>
    <row r="69" spans="1:24" x14ac:dyDescent="0.45">
      <c r="A69" s="1" t="str">
        <f t="shared" si="15"/>
        <v>826_2015</v>
      </c>
      <c r="B69" s="1">
        <v>826</v>
      </c>
      <c r="D69" s="4" t="s">
        <v>2096</v>
      </c>
      <c r="E69" s="5">
        <f>IF(ISNA(INDEX(raw_product!$A:$M,MATCH('By product (2015)'!$A69,raw_product!$A:$A,0),MATCH('By product (2015)'!E$1,raw_product!$1:$1,0))),"",INDEX(raw_product!$A:$M,MATCH('By product (2015)'!$A69,raw_product!$A:$A,0),MATCH('By product (2015)'!E$1,raw_product!$1:$1,0)))</f>
        <v>0.16944539904140563</v>
      </c>
      <c r="F69" s="5">
        <f>IF(ISNA(INDEX(raw_product!$A:$M,MATCH('By product (2015)'!$A69,raw_product!$A:$A,0),MATCH('By product (2015)'!F$1,raw_product!$1:$1,0))),"",INDEX(raw_product!$A:$M,MATCH('By product (2015)'!$A69,raw_product!$A:$A,0),MATCH('By product (2015)'!F$1,raw_product!$1:$1,0)))</f>
        <v>0.11240700632333755</v>
      </c>
      <c r="G69" s="5"/>
      <c r="H69" s="48">
        <f>IF(ISNA(INDEX(raw_product!$A:$M,MATCH('By product (2015)'!$A69,raw_product!$A:$A,0),MATCH('By product (2015)'!H$1,raw_product!$1:$1,0))),"",INDEX(raw_product!$A:$M,MATCH('By product (2015)'!$A69,raw_product!$A:$A,0),MATCH('By product (2015)'!H$1,raw_product!$1:$1,0)))</f>
        <v>0</v>
      </c>
      <c r="I69" s="48">
        <f>IF(ISNA(INDEX(raw_product!$A:$M,MATCH('By product (2015)'!$A69,raw_product!$A:$A,0),MATCH('By product (2015)'!I$1,raw_product!$1:$1,0))),"",INDEX(raw_product!$A:$M,MATCH('By product (2015)'!$A69,raw_product!$A:$A,0),MATCH('By product (2015)'!I$1,raw_product!$1:$1,0)))</f>
        <v>2.5232672510225348E-3</v>
      </c>
      <c r="J69" s="48">
        <f>IF(ISNA(INDEX(raw_product!$A:$M,MATCH('By product (2015)'!$A69,raw_product!$A:$A,0),MATCH('By product (2015)'!J$1,raw_product!$1:$1,0))),"",INDEX(raw_product!$A:$M,MATCH('By product (2015)'!$A69,raw_product!$A:$A,0),MATCH('By product (2015)'!J$1,raw_product!$1:$1,0)))</f>
        <v>1.0525503446398262E-3</v>
      </c>
      <c r="K69" s="48">
        <f>IF(ISNA(INDEX(raw_product!$A:$M,MATCH('By product (2015)'!$A69,raw_product!$A:$A,0),MATCH('By product (2015)'!K$1,raw_product!$1:$1,0))),"",INDEX(raw_product!$A:$M,MATCH('By product (2015)'!$A69,raw_product!$A:$A,0),MATCH('By product (2015)'!K$1,raw_product!$1:$1,0)))</f>
        <v>0</v>
      </c>
      <c r="L69" s="48">
        <f t="shared" si="3"/>
        <v>3.5758175956623608E-3</v>
      </c>
      <c r="M69" s="48"/>
      <c r="N69" s="48">
        <f t="shared" si="4"/>
        <v>0</v>
      </c>
      <c r="O69" s="48">
        <f t="shared" si="5"/>
        <v>1.4891329391634587</v>
      </c>
      <c r="P69" s="48">
        <f t="shared" si="6"/>
        <v>0.62117375307583611</v>
      </c>
      <c r="Q69" s="48">
        <f t="shared" si="7"/>
        <v>0</v>
      </c>
      <c r="R69" s="48">
        <f t="shared" si="8"/>
        <v>2.1103066922392948</v>
      </c>
      <c r="S69" s="48"/>
      <c r="T69" s="48">
        <f t="shared" si="9"/>
        <v>0</v>
      </c>
      <c r="U69" s="48">
        <f t="shared" si="10"/>
        <v>22.447597650313572</v>
      </c>
      <c r="V69" s="48">
        <f t="shared" si="11"/>
        <v>9.3637432315577929</v>
      </c>
      <c r="W69" s="48">
        <f t="shared" si="12"/>
        <v>0</v>
      </c>
      <c r="X69" s="48">
        <f t="shared" si="13"/>
        <v>31.811340881871367</v>
      </c>
    </row>
    <row r="70" spans="1:24" x14ac:dyDescent="0.45">
      <c r="A70" s="1" t="str">
        <f t="shared" si="15"/>
        <v>544_2015</v>
      </c>
      <c r="B70" s="1">
        <v>544</v>
      </c>
      <c r="D70" s="1" t="s">
        <v>2031</v>
      </c>
      <c r="E70" s="3">
        <f>IF(ISNA(INDEX(raw_product!$A:$M,MATCH('By product (2015)'!$A70,raw_product!$A:$A,0),MATCH('By product (2015)'!E$1,raw_product!$1:$1,0))),"",INDEX(raw_product!$A:$M,MATCH('By product (2015)'!$A70,raw_product!$A:$A,0),MATCH('By product (2015)'!E$1,raw_product!$1:$1,0)))</f>
        <v>14.362911900279697</v>
      </c>
      <c r="F70" s="3">
        <f>IF(ISNA(INDEX(raw_product!$A:$M,MATCH('By product (2015)'!$A70,raw_product!$A:$A,0),MATCH('By product (2015)'!F$1,raw_product!$1:$1,0))),"",INDEX(raw_product!$A:$M,MATCH('By product (2015)'!$A70,raw_product!$A:$A,0),MATCH('By product (2015)'!F$1,raw_product!$1:$1,0)))</f>
        <v>6.6639671325683594</v>
      </c>
      <c r="G70" s="3"/>
      <c r="H70" s="47">
        <f>IF(ISNA(INDEX(raw_product!$A:$M,MATCH('By product (2015)'!$A70,raw_product!$A:$A,0),MATCH('By product (2015)'!H$1,raw_product!$1:$1,0))),"",INDEX(raw_product!$A:$M,MATCH('By product (2015)'!$A70,raw_product!$A:$A,0),MATCH('By product (2015)'!H$1,raw_product!$1:$1,0)))</f>
        <v>7.8227453389537779E-2</v>
      </c>
      <c r="I70" s="47">
        <f>IF(ISNA(INDEX(raw_product!$A:$M,MATCH('By product (2015)'!$A70,raw_product!$A:$A,0),MATCH('By product (2015)'!I$1,raw_product!$1:$1,0))),"",INDEX(raw_product!$A:$M,MATCH('By product (2015)'!$A70,raw_product!$A:$A,0),MATCH('By product (2015)'!I$1,raw_product!$1:$1,0)))</f>
        <v>0.12145423743233852</v>
      </c>
      <c r="J70" s="47">
        <f>IF(ISNA(INDEX(raw_product!$A:$M,MATCH('By product (2015)'!$A70,raw_product!$A:$A,0),MATCH('By product (2015)'!J$1,raw_product!$1:$1,0))),"",INDEX(raw_product!$A:$M,MATCH('By product (2015)'!$A70,raw_product!$A:$A,0),MATCH('By product (2015)'!J$1,raw_product!$1:$1,0)))</f>
        <v>6.3698345716180313E-2</v>
      </c>
      <c r="K70" s="47">
        <f>IF(ISNA(INDEX(raw_product!$A:$M,MATCH('By product (2015)'!$A70,raw_product!$A:$A,0),MATCH('By product (2015)'!K$1,raw_product!$1:$1,0))),"",INDEX(raw_product!$A:$M,MATCH('By product (2015)'!$A70,raw_product!$A:$A,0),MATCH('By product (2015)'!K$1,raw_product!$1:$1,0)))</f>
        <v>0</v>
      </c>
      <c r="L70" s="47">
        <f t="shared" si="3"/>
        <v>0.26338003653805664</v>
      </c>
      <c r="M70" s="47"/>
      <c r="N70" s="47">
        <f t="shared" si="4"/>
        <v>0.54464898157604391</v>
      </c>
      <c r="O70" s="47">
        <f t="shared" si="5"/>
        <v>0.84561012610523212</v>
      </c>
      <c r="P70" s="47">
        <f t="shared" si="6"/>
        <v>0.4434918640344781</v>
      </c>
      <c r="Q70" s="47">
        <f t="shared" si="7"/>
        <v>0</v>
      </c>
      <c r="R70" s="47">
        <f t="shared" si="8"/>
        <v>1.8337509717157543</v>
      </c>
      <c r="S70" s="47"/>
      <c r="T70" s="47">
        <f t="shared" si="9"/>
        <v>11.738871430986206</v>
      </c>
      <c r="U70" s="47">
        <f t="shared" si="10"/>
        <v>18.225515675004363</v>
      </c>
      <c r="V70" s="47">
        <f t="shared" si="11"/>
        <v>9.5586224315050501</v>
      </c>
      <c r="W70" s="47">
        <f t="shared" si="12"/>
        <v>0</v>
      </c>
      <c r="X70" s="47">
        <f t="shared" si="13"/>
        <v>39.523009537495625</v>
      </c>
    </row>
    <row r="71" spans="1:24" x14ac:dyDescent="0.45">
      <c r="A71" s="1" t="str">
        <f t="shared" si="15"/>
        <v>548_2015</v>
      </c>
      <c r="B71" s="1">
        <v>548</v>
      </c>
      <c r="D71" s="4" t="s">
        <v>2033</v>
      </c>
      <c r="E71" s="5">
        <f>IF(ISNA(INDEX(raw_product!$A:$M,MATCH('By product (2015)'!$A71,raw_product!$A:$A,0),MATCH('By product (2015)'!E$1,raw_product!$1:$1,0))),"",INDEX(raw_product!$A:$M,MATCH('By product (2015)'!$A71,raw_product!$A:$A,0),MATCH('By product (2015)'!E$1,raw_product!$1:$1,0)))</f>
        <v>301.79297901555799</v>
      </c>
      <c r="F71" s="5">
        <f>IF(ISNA(INDEX(raw_product!$A:$M,MATCH('By product (2015)'!$A71,raw_product!$A:$A,0),MATCH('By product (2015)'!F$1,raw_product!$1:$1,0))),"",INDEX(raw_product!$A:$M,MATCH('By product (2015)'!$A71,raw_product!$A:$A,0),MATCH('By product (2015)'!F$1,raw_product!$1:$1,0)))</f>
        <v>30.723152160644531</v>
      </c>
      <c r="G71" s="5"/>
      <c r="H71" s="48">
        <f>IF(ISNA(INDEX(raw_product!$A:$M,MATCH('By product (2015)'!$A71,raw_product!$A:$A,0),MATCH('By product (2015)'!H$1,raw_product!$1:$1,0))),"",INDEX(raw_product!$A:$M,MATCH('By product (2015)'!$A71,raw_product!$A:$A,0),MATCH('By product (2015)'!H$1,raw_product!$1:$1,0)))</f>
        <v>26.947965490852415</v>
      </c>
      <c r="I71" s="48">
        <f>IF(ISNA(INDEX(raw_product!$A:$M,MATCH('By product (2015)'!$A71,raw_product!$A:$A,0),MATCH('By product (2015)'!I$1,raw_product!$1:$1,0))),"",INDEX(raw_product!$A:$M,MATCH('By product (2015)'!$A71,raw_product!$A:$A,0),MATCH('By product (2015)'!I$1,raw_product!$1:$1,0)))</f>
        <v>4.6145571403470456</v>
      </c>
      <c r="J71" s="48">
        <f>IF(ISNA(INDEX(raw_product!$A:$M,MATCH('By product (2015)'!$A71,raw_product!$A:$A,0),MATCH('By product (2015)'!J$1,raw_product!$1:$1,0))),"",INDEX(raw_product!$A:$M,MATCH('By product (2015)'!$A71,raw_product!$A:$A,0),MATCH('By product (2015)'!J$1,raw_product!$1:$1,0)))</f>
        <v>4.1064662119126893</v>
      </c>
      <c r="K71" s="48">
        <f>IF(ISNA(INDEX(raw_product!$A:$M,MATCH('By product (2015)'!$A71,raw_product!$A:$A,0),MATCH('By product (2015)'!K$1,raw_product!$1:$1,0))),"",INDEX(raw_product!$A:$M,MATCH('By product (2015)'!$A71,raw_product!$A:$A,0),MATCH('By product (2015)'!K$1,raw_product!$1:$1,0)))</f>
        <v>1.305926838108761</v>
      </c>
      <c r="L71" s="48">
        <f t="shared" ref="L71:L134" si="16">SUM(H71:K71)</f>
        <v>36.974915681220907</v>
      </c>
      <c r="M71" s="48"/>
      <c r="N71" s="48">
        <f t="shared" ref="N71:N134" si="17">IF($E71&gt;0,H71/$E71*100,NA())</f>
        <v>8.9292884078205148</v>
      </c>
      <c r="O71" s="48">
        <f t="shared" ref="O71:O134" si="18">IF($E71&gt;0,I71/$E71*100,NA())</f>
        <v>1.5290472148820786</v>
      </c>
      <c r="P71" s="48">
        <f t="shared" ref="P71:P134" si="19">IF($E71&gt;0,J71/$E71*100,NA())</f>
        <v>1.360689776583899</v>
      </c>
      <c r="Q71" s="48">
        <f t="shared" ref="Q71:Q134" si="20">IF($E71&gt;0,K71/$E71*100,NA())</f>
        <v>0.43272273674777506</v>
      </c>
      <c r="R71" s="48">
        <f t="shared" ref="R71:R134" si="21">IF($E71&gt;0,L71/$E71*100,NA())</f>
        <v>12.251748136034266</v>
      </c>
      <c r="S71" s="48"/>
      <c r="T71" s="48">
        <f t="shared" ref="T71:T134" si="22">IF($F71&gt;0,(H71*10^9)/($F71*10^6),NA())</f>
        <v>877.12241732057612</v>
      </c>
      <c r="U71" s="48">
        <f t="shared" ref="U71:U134" si="23">IF($F71&gt;0,(I71*10^9)/($F71*10^6),NA())</f>
        <v>150.19803684916681</v>
      </c>
      <c r="V71" s="48">
        <f t="shared" ref="V71:V134" si="24">IF($F71&gt;0,(J71*10^9)/($F71*10^6),NA())</f>
        <v>133.66031553145623</v>
      </c>
      <c r="W71" s="48">
        <f t="shared" ref="W71:W134" si="25">IF($F71&gt;0,(K71*10^9)/($F71*10^6),NA())</f>
        <v>42.506277717870873</v>
      </c>
      <c r="X71" s="48">
        <f t="shared" ref="X71:X134" si="26">IF($F71&gt;0,(L71*10^9)/($F71*10^6),NA())</f>
        <v>1203.48704741907</v>
      </c>
    </row>
    <row r="72" spans="1:24" x14ac:dyDescent="0.45">
      <c r="A72" s="1" t="str">
        <f t="shared" si="15"/>
        <v>556_2015</v>
      </c>
      <c r="B72" s="1">
        <v>556</v>
      </c>
      <c r="D72" s="1" t="s">
        <v>2034</v>
      </c>
      <c r="E72" s="3">
        <f>IF(ISNA(INDEX(raw_product!$A:$M,MATCH('By product (2015)'!$A72,raw_product!$A:$A,0),MATCH('By product (2015)'!E$1,raw_product!$1:$1,0))),"",INDEX(raw_product!$A:$M,MATCH('By product (2015)'!$A72,raw_product!$A:$A,0),MATCH('By product (2015)'!E$1,raw_product!$1:$1,0)))</f>
        <v>3.9951979234263462</v>
      </c>
      <c r="F72" s="3">
        <f>IF(ISNA(INDEX(raw_product!$A:$M,MATCH('By product (2015)'!$A72,raw_product!$A:$A,0),MATCH('By product (2015)'!F$1,raw_product!$1:$1,0))),"",INDEX(raw_product!$A:$M,MATCH('By product (2015)'!$A72,raw_product!$A:$A,0),MATCH('By product (2015)'!F$1,raw_product!$1:$1,0)))</f>
        <v>0.4184030294418335</v>
      </c>
      <c r="G72" s="3"/>
      <c r="H72" s="47">
        <f>IF(ISNA(INDEX(raw_product!$A:$M,MATCH('By product (2015)'!$A72,raw_product!$A:$A,0),MATCH('By product (2015)'!H$1,raw_product!$1:$1,0))),"",INDEX(raw_product!$A:$M,MATCH('By product (2015)'!$A72,raw_product!$A:$A,0),MATCH('By product (2015)'!H$1,raw_product!$1:$1,0)))</f>
        <v>0.12138622388342089</v>
      </c>
      <c r="I72" s="47">
        <f>IF(ISNA(INDEX(raw_product!$A:$M,MATCH('By product (2015)'!$A72,raw_product!$A:$A,0),MATCH('By product (2015)'!I$1,raw_product!$1:$1,0))),"",INDEX(raw_product!$A:$M,MATCH('By product (2015)'!$A72,raw_product!$A:$A,0),MATCH('By product (2015)'!I$1,raw_product!$1:$1,0)))</f>
        <v>0.10488195523418171</v>
      </c>
      <c r="J72" s="47">
        <f>IF(ISNA(INDEX(raw_product!$A:$M,MATCH('By product (2015)'!$A72,raw_product!$A:$A,0),MATCH('By product (2015)'!J$1,raw_product!$1:$1,0))),"",INDEX(raw_product!$A:$M,MATCH('By product (2015)'!$A72,raw_product!$A:$A,0),MATCH('By product (2015)'!J$1,raw_product!$1:$1,0)))</f>
        <v>3.6436026256782182E-2</v>
      </c>
      <c r="K72" s="47">
        <f>IF(ISNA(INDEX(raw_product!$A:$M,MATCH('By product (2015)'!$A72,raw_product!$A:$A,0),MATCH('By product (2015)'!K$1,raw_product!$1:$1,0))),"",INDEX(raw_product!$A:$M,MATCH('By product (2015)'!$A72,raw_product!$A:$A,0),MATCH('By product (2015)'!K$1,raw_product!$1:$1,0)))</f>
        <v>0</v>
      </c>
      <c r="L72" s="47">
        <f t="shared" si="16"/>
        <v>0.26270420537438477</v>
      </c>
      <c r="M72" s="47"/>
      <c r="N72" s="47">
        <f t="shared" si="17"/>
        <v>3.0383031381663845</v>
      </c>
      <c r="O72" s="47">
        <f t="shared" si="18"/>
        <v>2.6252004842912329</v>
      </c>
      <c r="P72" s="47">
        <f t="shared" si="19"/>
        <v>0.91199552450543075</v>
      </c>
      <c r="Q72" s="47">
        <f t="shared" si="20"/>
        <v>0</v>
      </c>
      <c r="R72" s="47">
        <f t="shared" si="21"/>
        <v>6.5754991469630468</v>
      </c>
      <c r="S72" s="47"/>
      <c r="T72" s="47">
        <f t="shared" si="22"/>
        <v>290.117937351828</v>
      </c>
      <c r="U72" s="47">
        <f t="shared" si="23"/>
        <v>250.67207418191612</v>
      </c>
      <c r="V72" s="47">
        <f t="shared" si="24"/>
        <v>87.083562242341571</v>
      </c>
      <c r="W72" s="47">
        <f t="shared" si="25"/>
        <v>0</v>
      </c>
      <c r="X72" s="47">
        <f t="shared" si="26"/>
        <v>627.87357377608555</v>
      </c>
    </row>
    <row r="73" spans="1:24" x14ac:dyDescent="0.45">
      <c r="A73" s="1" t="str">
        <f t="shared" si="15"/>
        <v>867_2015</v>
      </c>
      <c r="B73" s="1">
        <v>867</v>
      </c>
      <c r="D73" s="4" t="s">
        <v>2102</v>
      </c>
      <c r="E73" s="5">
        <f>IF(ISNA(INDEX(raw_product!$A:$M,MATCH('By product (2015)'!$A73,raw_product!$A:$A,0),MATCH('By product (2015)'!E$1,raw_product!$1:$1,0))),"",INDEX(raw_product!$A:$M,MATCH('By product (2015)'!$A73,raw_product!$A:$A,0),MATCH('By product (2015)'!E$1,raw_product!$1:$1,0)))</f>
        <v>0.18134235650088998</v>
      </c>
      <c r="F73" s="5">
        <f>IF(ISNA(INDEX(raw_product!$A:$M,MATCH('By product (2015)'!$A73,raw_product!$A:$A,0),MATCH('By product (2015)'!F$1,raw_product!$1:$1,0))),"",INDEX(raw_product!$A:$M,MATCH('By product (2015)'!$A73,raw_product!$A:$A,0),MATCH('By product (2015)'!F$1,raw_product!$1:$1,0)))</f>
        <v>0</v>
      </c>
      <c r="G73" s="5"/>
      <c r="H73" s="48">
        <f>IF(ISNA(INDEX(raw_product!$A:$M,MATCH('By product (2015)'!$A73,raw_product!$A:$A,0),MATCH('By product (2015)'!H$1,raw_product!$1:$1,0))),"",INDEX(raw_product!$A:$M,MATCH('By product (2015)'!$A73,raw_product!$A:$A,0),MATCH('By product (2015)'!H$1,raw_product!$1:$1,0)))</f>
        <v>0</v>
      </c>
      <c r="I73" s="48">
        <f>IF(ISNA(INDEX(raw_product!$A:$M,MATCH('By product (2015)'!$A73,raw_product!$A:$A,0),MATCH('By product (2015)'!I$1,raw_product!$1:$1,0))),"",INDEX(raw_product!$A:$M,MATCH('By product (2015)'!$A73,raw_product!$A:$A,0),MATCH('By product (2015)'!I$1,raw_product!$1:$1,0)))</f>
        <v>3.3128727541840298E-2</v>
      </c>
      <c r="J73" s="48">
        <f>IF(ISNA(INDEX(raw_product!$A:$M,MATCH('By product (2015)'!$A73,raw_product!$A:$A,0),MATCH('By product (2015)'!J$1,raw_product!$1:$1,0))),"",INDEX(raw_product!$A:$M,MATCH('By product (2015)'!$A73,raw_product!$A:$A,0),MATCH('By product (2015)'!J$1,raw_product!$1:$1,0)))</f>
        <v>6.3425421108398933E-3</v>
      </c>
      <c r="K73" s="48">
        <f>IF(ISNA(INDEX(raw_product!$A:$M,MATCH('By product (2015)'!$A73,raw_product!$A:$A,0),MATCH('By product (2015)'!K$1,raw_product!$1:$1,0))),"",INDEX(raw_product!$A:$M,MATCH('By product (2015)'!$A73,raw_product!$A:$A,0),MATCH('By product (2015)'!K$1,raw_product!$1:$1,0)))</f>
        <v>0</v>
      </c>
      <c r="L73" s="48">
        <f t="shared" si="16"/>
        <v>3.9471269652680191E-2</v>
      </c>
      <c r="M73" s="48"/>
      <c r="N73" s="48">
        <f t="shared" si="17"/>
        <v>0</v>
      </c>
      <c r="O73" s="48">
        <f t="shared" si="18"/>
        <v>18.26860981685639</v>
      </c>
      <c r="P73" s="48">
        <f t="shared" si="19"/>
        <v>3.4975513902118975</v>
      </c>
      <c r="Q73" s="48">
        <f t="shared" si="20"/>
        <v>0</v>
      </c>
      <c r="R73" s="48">
        <f t="shared" si="21"/>
        <v>21.766161207068286</v>
      </c>
      <c r="S73" s="48"/>
      <c r="T73" s="48" t="e">
        <f t="shared" si="22"/>
        <v>#N/A</v>
      </c>
      <c r="U73" s="48" t="e">
        <f t="shared" si="23"/>
        <v>#N/A</v>
      </c>
      <c r="V73" s="48" t="e">
        <f t="shared" si="24"/>
        <v>#N/A</v>
      </c>
      <c r="W73" s="48" t="e">
        <f t="shared" si="25"/>
        <v>#N/A</v>
      </c>
      <c r="X73" s="48" t="e">
        <f t="shared" si="26"/>
        <v>#N/A</v>
      </c>
    </row>
    <row r="74" spans="1:24" x14ac:dyDescent="0.45">
      <c r="A74" s="1" t="str">
        <f t="shared" si="15"/>
        <v>868_2015</v>
      </c>
      <c r="B74" s="1">
        <v>868</v>
      </c>
      <c r="D74" s="1" t="s">
        <v>2103</v>
      </c>
      <c r="E74" s="3">
        <f>IF(ISNA(INDEX(raw_product!$A:$M,MATCH('By product (2015)'!$A74,raw_product!$A:$A,0),MATCH('By product (2015)'!E$1,raw_product!$1:$1,0))),"",INDEX(raw_product!$A:$M,MATCH('By product (2015)'!$A74,raw_product!$A:$A,0),MATCH('By product (2015)'!E$1,raw_product!$1:$1,0)))</f>
        <v>0.315</v>
      </c>
      <c r="F74" s="3">
        <f>IF(ISNA(INDEX(raw_product!$A:$M,MATCH('By product (2015)'!$A74,raw_product!$A:$A,0),MATCH('By product (2015)'!F$1,raw_product!$1:$1,0))),"",INDEX(raw_product!$A:$M,MATCH('By product (2015)'!$A74,raw_product!$A:$A,0),MATCH('By product (2015)'!F$1,raw_product!$1:$1,0)))</f>
        <v>0.10443300008773804</v>
      </c>
      <c r="G74" s="3"/>
      <c r="H74" s="47">
        <f>IF(ISNA(INDEX(raw_product!$A:$M,MATCH('By product (2015)'!$A74,raw_product!$A:$A,0),MATCH('By product (2015)'!H$1,raw_product!$1:$1,0))),"",INDEX(raw_product!$A:$M,MATCH('By product (2015)'!$A74,raw_product!$A:$A,0),MATCH('By product (2015)'!H$1,raw_product!$1:$1,0)))</f>
        <v>0</v>
      </c>
      <c r="I74" s="47">
        <f>IF(ISNA(INDEX(raw_product!$A:$M,MATCH('By product (2015)'!$A74,raw_product!$A:$A,0),MATCH('By product (2015)'!I$1,raw_product!$1:$1,0))),"",INDEX(raw_product!$A:$M,MATCH('By product (2015)'!$A74,raw_product!$A:$A,0),MATCH('By product (2015)'!I$1,raw_product!$1:$1,0)))</f>
        <v>6.2809337327436612E-2</v>
      </c>
      <c r="J74" s="47">
        <f>IF(ISNA(INDEX(raw_product!$A:$M,MATCH('By product (2015)'!$A74,raw_product!$A:$A,0),MATCH('By product (2015)'!J$1,raw_product!$1:$1,0))),"",INDEX(raw_product!$A:$M,MATCH('By product (2015)'!$A74,raw_product!$A:$A,0),MATCH('By product (2015)'!J$1,raw_product!$1:$1,0)))</f>
        <v>1.2011759860689374E-2</v>
      </c>
      <c r="K74" s="47">
        <f>IF(ISNA(INDEX(raw_product!$A:$M,MATCH('By product (2015)'!$A74,raw_product!$A:$A,0),MATCH('By product (2015)'!K$1,raw_product!$1:$1,0))),"",INDEX(raw_product!$A:$M,MATCH('By product (2015)'!$A74,raw_product!$A:$A,0),MATCH('By product (2015)'!K$1,raw_product!$1:$1,0)))</f>
        <v>0</v>
      </c>
      <c r="L74" s="47">
        <f t="shared" si="16"/>
        <v>7.482109718812599E-2</v>
      </c>
      <c r="M74" s="47"/>
      <c r="N74" s="47">
        <f t="shared" si="17"/>
        <v>0</v>
      </c>
      <c r="O74" s="47">
        <f t="shared" si="18"/>
        <v>19.939472167440194</v>
      </c>
      <c r="P74" s="47">
        <f t="shared" si="19"/>
        <v>3.813257098631547</v>
      </c>
      <c r="Q74" s="47">
        <f t="shared" si="20"/>
        <v>0</v>
      </c>
      <c r="R74" s="47">
        <f t="shared" si="21"/>
        <v>23.752729266071743</v>
      </c>
      <c r="S74" s="47"/>
      <c r="T74" s="47">
        <f t="shared" si="22"/>
        <v>0</v>
      </c>
      <c r="U74" s="47">
        <f t="shared" si="23"/>
        <v>601.43189676317024</v>
      </c>
      <c r="V74" s="47">
        <f t="shared" si="24"/>
        <v>115.01881446092565</v>
      </c>
      <c r="W74" s="47">
        <f t="shared" si="25"/>
        <v>0</v>
      </c>
      <c r="X74" s="47">
        <f t="shared" si="26"/>
        <v>716.45071122409581</v>
      </c>
    </row>
    <row r="75" spans="1:24" x14ac:dyDescent="0.45">
      <c r="A75" s="1" t="str">
        <f t="shared" si="15"/>
        <v>948_2015</v>
      </c>
      <c r="B75" s="1">
        <v>948</v>
      </c>
      <c r="D75" s="4" t="s">
        <v>2128</v>
      </c>
      <c r="E75" s="5">
        <f>IF(ISNA(INDEX(raw_product!$A:$M,MATCH('By product (2015)'!$A75,raw_product!$A:$A,0),MATCH('By product (2015)'!E$1,raw_product!$1:$1,0))),"",INDEX(raw_product!$A:$M,MATCH('By product (2015)'!$A75,raw_product!$A:$A,0),MATCH('By product (2015)'!E$1,raw_product!$1:$1,0)))</f>
        <v>11.74962081669922</v>
      </c>
      <c r="F75" s="5">
        <f>IF(ISNA(INDEX(raw_product!$A:$M,MATCH('By product (2015)'!$A75,raw_product!$A:$A,0),MATCH('By product (2015)'!F$1,raw_product!$1:$1,0))),"",INDEX(raw_product!$A:$M,MATCH('By product (2015)'!$A75,raw_product!$A:$A,0),MATCH('By product (2015)'!F$1,raw_product!$1:$1,0)))</f>
        <v>2.9768774509429932</v>
      </c>
      <c r="G75" s="5"/>
      <c r="H75" s="48">
        <f>IF(ISNA(INDEX(raw_product!$A:$M,MATCH('By product (2015)'!$A75,raw_product!$A:$A,0),MATCH('By product (2015)'!H$1,raw_product!$1:$1,0))),"",INDEX(raw_product!$A:$M,MATCH('By product (2015)'!$A75,raw_product!$A:$A,0),MATCH('By product (2015)'!H$1,raw_product!$1:$1,0)))</f>
        <v>0.88992895999290988</v>
      </c>
      <c r="I75" s="48">
        <f>IF(ISNA(INDEX(raw_product!$A:$M,MATCH('By product (2015)'!$A75,raw_product!$A:$A,0),MATCH('By product (2015)'!I$1,raw_product!$1:$1,0))),"",INDEX(raw_product!$A:$M,MATCH('By product (2015)'!$A75,raw_product!$A:$A,0),MATCH('By product (2015)'!I$1,raw_product!$1:$1,0)))</f>
        <v>1.6481570913488059</v>
      </c>
      <c r="J75" s="48">
        <f>IF(ISNA(INDEX(raw_product!$A:$M,MATCH('By product (2015)'!$A75,raw_product!$A:$A,0),MATCH('By product (2015)'!J$1,raw_product!$1:$1,0))),"",INDEX(raw_product!$A:$M,MATCH('By product (2015)'!$A75,raw_product!$A:$A,0),MATCH('By product (2015)'!J$1,raw_product!$1:$1,0)))</f>
        <v>0.33227453748650382</v>
      </c>
      <c r="K75" s="48">
        <f>IF(ISNA(INDEX(raw_product!$A:$M,MATCH('By product (2015)'!$A75,raw_product!$A:$A,0),MATCH('By product (2015)'!K$1,raw_product!$1:$1,0))),"",INDEX(raw_product!$A:$M,MATCH('By product (2015)'!$A75,raw_product!$A:$A,0),MATCH('By product (2015)'!K$1,raw_product!$1:$1,0)))</f>
        <v>0</v>
      </c>
      <c r="L75" s="48">
        <f t="shared" si="16"/>
        <v>2.8703605888282193</v>
      </c>
      <c r="M75" s="48"/>
      <c r="N75" s="48">
        <f t="shared" si="17"/>
        <v>7.5741079127259399</v>
      </c>
      <c r="O75" s="48">
        <f t="shared" si="18"/>
        <v>14.027321537103161</v>
      </c>
      <c r="P75" s="48">
        <f t="shared" si="19"/>
        <v>2.8279596649983514</v>
      </c>
      <c r="Q75" s="48">
        <f t="shared" si="20"/>
        <v>0</v>
      </c>
      <c r="R75" s="48">
        <f t="shared" si="21"/>
        <v>24.429389114827448</v>
      </c>
      <c r="S75" s="48"/>
      <c r="T75" s="48">
        <f t="shared" si="22"/>
        <v>298.94712653052102</v>
      </c>
      <c r="U75" s="48">
        <f t="shared" si="23"/>
        <v>553.65298656372806</v>
      </c>
      <c r="V75" s="48">
        <f t="shared" si="24"/>
        <v>111.61848042526856</v>
      </c>
      <c r="W75" s="48">
        <f t="shared" si="25"/>
        <v>0</v>
      </c>
      <c r="X75" s="48">
        <f t="shared" si="26"/>
        <v>964.21859351951753</v>
      </c>
    </row>
    <row r="76" spans="1:24" x14ac:dyDescent="0.45">
      <c r="A76" s="1" t="str">
        <f t="shared" si="15"/>
        <v>518_2015</v>
      </c>
      <c r="B76" s="1">
        <v>518</v>
      </c>
      <c r="D76" s="1" t="s">
        <v>2022</v>
      </c>
      <c r="E76" s="3">
        <f>IF(ISNA(INDEX(raw_product!$A:$M,MATCH('By product (2015)'!$A76,raw_product!$A:$A,0),MATCH('By product (2015)'!E$1,raw_product!$1:$1,0))),"",INDEX(raw_product!$A:$M,MATCH('By product (2015)'!$A76,raw_product!$A:$A,0),MATCH('By product (2015)'!E$1,raw_product!$1:$1,0)))</f>
        <v>59.4846377617801</v>
      </c>
      <c r="F76" s="3">
        <f>IF(ISNA(INDEX(raw_product!$A:$M,MATCH('By product (2015)'!$A76,raw_product!$A:$A,0),MATCH('By product (2015)'!F$1,raw_product!$1:$1,0))),"",INDEX(raw_product!$A:$M,MATCH('By product (2015)'!$A76,raw_product!$A:$A,0),MATCH('By product (2015)'!F$1,raw_product!$1:$1,0)))</f>
        <v>52.403675079345703</v>
      </c>
      <c r="G76" s="3"/>
      <c r="H76" s="47">
        <f>IF(ISNA(INDEX(raw_product!$A:$M,MATCH('By product (2015)'!$A76,raw_product!$A:$A,0),MATCH('By product (2015)'!H$1,raw_product!$1:$1,0))),"",INDEX(raw_product!$A:$M,MATCH('By product (2015)'!$A76,raw_product!$A:$A,0),MATCH('By product (2015)'!H$1,raw_product!$1:$1,0)))</f>
        <v>1.8453096200145209</v>
      </c>
      <c r="I76" s="47">
        <f>IF(ISNA(INDEX(raw_product!$A:$M,MATCH('By product (2015)'!$A76,raw_product!$A:$A,0),MATCH('By product (2015)'!I$1,raw_product!$1:$1,0))),"",INDEX(raw_product!$A:$M,MATCH('By product (2015)'!$A76,raw_product!$A:$A,0),MATCH('By product (2015)'!I$1,raw_product!$1:$1,0)))</f>
        <v>0.10342821991150135</v>
      </c>
      <c r="J76" s="47">
        <f>IF(ISNA(INDEX(raw_product!$A:$M,MATCH('By product (2015)'!$A76,raw_product!$A:$A,0),MATCH('By product (2015)'!J$1,raw_product!$1:$1,0))),"",INDEX(raw_product!$A:$M,MATCH('By product (2015)'!$A76,raw_product!$A:$A,0),MATCH('By product (2015)'!J$1,raw_product!$1:$1,0)))</f>
        <v>0.30552943772056157</v>
      </c>
      <c r="K76" s="47">
        <f>IF(ISNA(INDEX(raw_product!$A:$M,MATCH('By product (2015)'!$A76,raw_product!$A:$A,0),MATCH('By product (2015)'!K$1,raw_product!$1:$1,0))),"",INDEX(raw_product!$A:$M,MATCH('By product (2015)'!$A76,raw_product!$A:$A,0),MATCH('By product (2015)'!K$1,raw_product!$1:$1,0)))</f>
        <v>0</v>
      </c>
      <c r="L76" s="47">
        <f t="shared" si="16"/>
        <v>2.254267277646584</v>
      </c>
      <c r="M76" s="47"/>
      <c r="N76" s="47">
        <f t="shared" si="17"/>
        <v>3.1021616495413276</v>
      </c>
      <c r="O76" s="47">
        <f t="shared" si="18"/>
        <v>0.17387383331760953</v>
      </c>
      <c r="P76" s="47">
        <f t="shared" si="19"/>
        <v>0.51362746621089694</v>
      </c>
      <c r="Q76" s="47">
        <f t="shared" si="20"/>
        <v>0</v>
      </c>
      <c r="R76" s="47">
        <f t="shared" si="21"/>
        <v>3.7896629490698346</v>
      </c>
      <c r="S76" s="47"/>
      <c r="T76" s="47">
        <f t="shared" si="22"/>
        <v>35.21336275023635</v>
      </c>
      <c r="U76" s="47">
        <f t="shared" si="23"/>
        <v>1.9736825662493731</v>
      </c>
      <c r="V76" s="47">
        <f t="shared" si="24"/>
        <v>5.8303055512414321</v>
      </c>
      <c r="W76" s="47">
        <f t="shared" si="25"/>
        <v>0</v>
      </c>
      <c r="X76" s="47">
        <f t="shared" si="26"/>
        <v>43.01735086772716</v>
      </c>
    </row>
    <row r="77" spans="1:24" x14ac:dyDescent="0.45">
      <c r="A77" s="1" t="str">
        <f t="shared" si="15"/>
        <v>836_2015</v>
      </c>
      <c r="B77" s="1">
        <v>836</v>
      </c>
      <c r="D77" s="4" t="s">
        <v>2097</v>
      </c>
      <c r="E77" s="5">
        <f>IF(ISNA(INDEX(raw_product!$A:$M,MATCH('By product (2015)'!$A77,raw_product!$A:$A,0),MATCH('By product (2015)'!E$1,raw_product!$1:$1,0))),"",INDEX(raw_product!$A:$M,MATCH('By product (2015)'!$A77,raw_product!$A:$A,0),MATCH('By product (2015)'!E$1,raw_product!$1:$1,0)))</f>
        <v>0.10049288698720547</v>
      </c>
      <c r="F77" s="5">
        <f>IF(ISNA(INDEX(raw_product!$A:$M,MATCH('By product (2015)'!$A77,raw_product!$A:$A,0),MATCH('By product (2015)'!F$1,raw_product!$1:$1,0))),"",INDEX(raw_product!$A:$M,MATCH('By product (2015)'!$A77,raw_product!$A:$A,0),MATCH('By product (2015)'!F$1,raw_product!$1:$1,0)))</f>
        <v>0</v>
      </c>
      <c r="G77" s="5"/>
      <c r="H77" s="48">
        <f>IF(ISNA(INDEX(raw_product!$A:$M,MATCH('By product (2015)'!$A77,raw_product!$A:$A,0),MATCH('By product (2015)'!H$1,raw_product!$1:$1,0))),"",INDEX(raw_product!$A:$M,MATCH('By product (2015)'!$A77,raw_product!$A:$A,0),MATCH('By product (2015)'!H$1,raw_product!$1:$1,0)))</f>
        <v>0</v>
      </c>
      <c r="I77" s="48">
        <f>IF(ISNA(INDEX(raw_product!$A:$M,MATCH('By product (2015)'!$A77,raw_product!$A:$A,0),MATCH('By product (2015)'!I$1,raw_product!$1:$1,0))),"",INDEX(raw_product!$A:$M,MATCH('By product (2015)'!$A77,raw_product!$A:$A,0),MATCH('By product (2015)'!I$1,raw_product!$1:$1,0)))</f>
        <v>7.6600970811262804E-3</v>
      </c>
      <c r="J77" s="48">
        <f>IF(ISNA(INDEX(raw_product!$A:$M,MATCH('By product (2015)'!$A77,raw_product!$A:$A,0),MATCH('By product (2015)'!J$1,raw_product!$1:$1,0))),"",INDEX(raw_product!$A:$M,MATCH('By product (2015)'!$A77,raw_product!$A:$A,0),MATCH('By product (2015)'!J$1,raw_product!$1:$1,0)))</f>
        <v>1.4810254225064426E-3</v>
      </c>
      <c r="K77" s="48">
        <f>IF(ISNA(INDEX(raw_product!$A:$M,MATCH('By product (2015)'!$A77,raw_product!$A:$A,0),MATCH('By product (2015)'!K$1,raw_product!$1:$1,0))),"",INDEX(raw_product!$A:$M,MATCH('By product (2015)'!$A77,raw_product!$A:$A,0),MATCH('By product (2015)'!K$1,raw_product!$1:$1,0)))</f>
        <v>0</v>
      </c>
      <c r="L77" s="48">
        <f t="shared" si="16"/>
        <v>9.1411225036327239E-3</v>
      </c>
      <c r="M77" s="48"/>
      <c r="N77" s="48">
        <f t="shared" si="17"/>
        <v>0</v>
      </c>
      <c r="O77" s="48">
        <f t="shared" si="18"/>
        <v>7.6225266392252689</v>
      </c>
      <c r="P77" s="48">
        <f t="shared" si="19"/>
        <v>1.4737614441258946</v>
      </c>
      <c r="Q77" s="48">
        <f t="shared" si="20"/>
        <v>0</v>
      </c>
      <c r="R77" s="48">
        <f t="shared" si="21"/>
        <v>9.0962880833511637</v>
      </c>
      <c r="S77" s="48"/>
      <c r="T77" s="48" t="e">
        <f t="shared" si="22"/>
        <v>#N/A</v>
      </c>
      <c r="U77" s="48" t="e">
        <f t="shared" si="23"/>
        <v>#N/A</v>
      </c>
      <c r="V77" s="48" t="e">
        <f t="shared" si="24"/>
        <v>#N/A</v>
      </c>
      <c r="W77" s="48" t="e">
        <f t="shared" si="25"/>
        <v>#N/A</v>
      </c>
      <c r="X77" s="48" t="e">
        <f t="shared" si="26"/>
        <v>#N/A</v>
      </c>
    </row>
    <row r="78" spans="1:24" x14ac:dyDescent="0.45">
      <c r="A78" s="1" t="str">
        <f t="shared" si="15"/>
        <v>558_2015</v>
      </c>
      <c r="B78" s="1">
        <v>558</v>
      </c>
      <c r="D78" s="1" t="s">
        <v>2035</v>
      </c>
      <c r="E78" s="3">
        <f>IF(ISNA(INDEX(raw_product!$A:$M,MATCH('By product (2015)'!$A78,raw_product!$A:$A,0),MATCH('By product (2015)'!E$1,raw_product!$1:$1,0))),"",INDEX(raw_product!$A:$M,MATCH('By product (2015)'!$A78,raw_product!$A:$A,0),MATCH('By product (2015)'!E$1,raw_product!$1:$1,0)))</f>
        <v>21.410846117785979</v>
      </c>
      <c r="F78" s="3">
        <f>IF(ISNA(INDEX(raw_product!$A:$M,MATCH('By product (2015)'!$A78,raw_product!$A:$A,0),MATCH('By product (2015)'!F$1,raw_product!$1:$1,0))),"",INDEX(raw_product!$A:$M,MATCH('By product (2015)'!$A78,raw_product!$A:$A,0),MATCH('By product (2015)'!F$1,raw_product!$1:$1,0)))</f>
        <v>28.656284332275391</v>
      </c>
      <c r="G78" s="3"/>
      <c r="H78" s="47">
        <f>IF(ISNA(INDEX(raw_product!$A:$M,MATCH('By product (2015)'!$A78,raw_product!$A:$A,0),MATCH('By product (2015)'!H$1,raw_product!$1:$1,0))),"",INDEX(raw_product!$A:$M,MATCH('By product (2015)'!$A78,raw_product!$A:$A,0),MATCH('By product (2015)'!H$1,raw_product!$1:$1,0)))</f>
        <v>3.8316735739064335E-2</v>
      </c>
      <c r="I78" s="47">
        <f>IF(ISNA(INDEX(raw_product!$A:$M,MATCH('By product (2015)'!$A78,raw_product!$A:$A,0),MATCH('By product (2015)'!I$1,raw_product!$1:$1,0))),"",INDEX(raw_product!$A:$M,MATCH('By product (2015)'!$A78,raw_product!$A:$A,0),MATCH('By product (2015)'!I$1,raw_product!$1:$1,0)))</f>
        <v>0.15905484223612498</v>
      </c>
      <c r="J78" s="47">
        <f>IF(ISNA(INDEX(raw_product!$A:$M,MATCH('By product (2015)'!$A78,raw_product!$A:$A,0),MATCH('By product (2015)'!J$1,raw_product!$1:$1,0))),"",INDEX(raw_product!$A:$M,MATCH('By product (2015)'!$A78,raw_product!$A:$A,0),MATCH('By product (2015)'!J$1,raw_product!$1:$1,0)))</f>
        <v>0.27900950155158782</v>
      </c>
      <c r="K78" s="47">
        <f>IF(ISNA(INDEX(raw_product!$A:$M,MATCH('By product (2015)'!$A78,raw_product!$A:$A,0),MATCH('By product (2015)'!K$1,raw_product!$1:$1,0))),"",INDEX(raw_product!$A:$M,MATCH('By product (2015)'!$A78,raw_product!$A:$A,0),MATCH('By product (2015)'!K$1,raw_product!$1:$1,0)))</f>
        <v>0</v>
      </c>
      <c r="L78" s="47">
        <f t="shared" si="16"/>
        <v>0.47638107952677711</v>
      </c>
      <c r="M78" s="47"/>
      <c r="N78" s="47">
        <f t="shared" si="17"/>
        <v>0.17895946534889456</v>
      </c>
      <c r="O78" s="47">
        <f t="shared" si="18"/>
        <v>0.74287041885746963</v>
      </c>
      <c r="P78" s="47">
        <f t="shared" si="19"/>
        <v>1.3031222587687217</v>
      </c>
      <c r="Q78" s="47">
        <f t="shared" si="20"/>
        <v>0</v>
      </c>
      <c r="R78" s="47">
        <f t="shared" si="21"/>
        <v>2.2249521429750856</v>
      </c>
      <c r="S78" s="47"/>
      <c r="T78" s="47">
        <f t="shared" si="22"/>
        <v>1.3371145852258466</v>
      </c>
      <c r="U78" s="47">
        <f t="shared" si="23"/>
        <v>5.5504349549247927</v>
      </c>
      <c r="V78" s="47">
        <f t="shared" si="24"/>
        <v>9.7364158701252546</v>
      </c>
      <c r="W78" s="47">
        <f t="shared" si="25"/>
        <v>0</v>
      </c>
      <c r="X78" s="47">
        <f t="shared" si="26"/>
        <v>16.623965410275893</v>
      </c>
    </row>
    <row r="79" spans="1:24" x14ac:dyDescent="0.45">
      <c r="A79" s="1" t="str">
        <f t="shared" si="15"/>
        <v>565_2015</v>
      </c>
      <c r="B79" s="1">
        <v>565</v>
      </c>
      <c r="D79" s="4" t="s">
        <v>2037</v>
      </c>
      <c r="E79" s="5">
        <f>IF(ISNA(INDEX(raw_product!$A:$M,MATCH('By product (2015)'!$A79,raw_product!$A:$A,0),MATCH('By product (2015)'!E$1,raw_product!$1:$1,0))),"",INDEX(raw_product!$A:$M,MATCH('By product (2015)'!$A79,raw_product!$A:$A,0),MATCH('By product (2015)'!E$1,raw_product!$1:$1,0)))</f>
        <v>0.29308293749999997</v>
      </c>
      <c r="F79" s="5">
        <f>IF(ISNA(INDEX(raw_product!$A:$M,MATCH('By product (2015)'!$A79,raw_product!$A:$A,0),MATCH('By product (2015)'!F$1,raw_product!$1:$1,0))),"",INDEX(raw_product!$A:$M,MATCH('By product (2015)'!$A79,raw_product!$A:$A,0),MATCH('By product (2015)'!F$1,raw_product!$1:$1,0)))</f>
        <v>0</v>
      </c>
      <c r="G79" s="5"/>
      <c r="H79" s="48">
        <f>IF(ISNA(INDEX(raw_product!$A:$M,MATCH('By product (2015)'!$A79,raw_product!$A:$A,0),MATCH('By product (2015)'!H$1,raw_product!$1:$1,0))),"",INDEX(raw_product!$A:$M,MATCH('By product (2015)'!$A79,raw_product!$A:$A,0),MATCH('By product (2015)'!H$1,raw_product!$1:$1,0)))</f>
        <v>0</v>
      </c>
      <c r="I79" s="48">
        <f>IF(ISNA(INDEX(raw_product!$A:$M,MATCH('By product (2015)'!$A79,raw_product!$A:$A,0),MATCH('By product (2015)'!I$1,raw_product!$1:$1,0))),"",INDEX(raw_product!$A:$M,MATCH('By product (2015)'!$A79,raw_product!$A:$A,0),MATCH('By product (2015)'!I$1,raw_product!$1:$1,0)))</f>
        <v>1.0844486937857414E-2</v>
      </c>
      <c r="J79" s="48">
        <f>IF(ISNA(INDEX(raw_product!$A:$M,MATCH('By product (2015)'!$A79,raw_product!$A:$A,0),MATCH('By product (2015)'!J$1,raw_product!$1:$1,0))),"",INDEX(raw_product!$A:$M,MATCH('By product (2015)'!$A79,raw_product!$A:$A,0),MATCH('By product (2015)'!J$1,raw_product!$1:$1,0)))</f>
        <v>2.0959710146710052E-3</v>
      </c>
      <c r="K79" s="48">
        <f>IF(ISNA(INDEX(raw_product!$A:$M,MATCH('By product (2015)'!$A79,raw_product!$A:$A,0),MATCH('By product (2015)'!K$1,raw_product!$1:$1,0))),"",INDEX(raw_product!$A:$M,MATCH('By product (2015)'!$A79,raw_product!$A:$A,0),MATCH('By product (2015)'!K$1,raw_product!$1:$1,0)))</f>
        <v>0</v>
      </c>
      <c r="L79" s="48">
        <f t="shared" si="16"/>
        <v>1.294045795252842E-2</v>
      </c>
      <c r="M79" s="48"/>
      <c r="N79" s="48">
        <f t="shared" si="17"/>
        <v>0</v>
      </c>
      <c r="O79" s="48">
        <f t="shared" si="18"/>
        <v>3.7001427071671187</v>
      </c>
      <c r="P79" s="48">
        <f t="shared" si="19"/>
        <v>0.71514603768805385</v>
      </c>
      <c r="Q79" s="48">
        <f t="shared" si="20"/>
        <v>0</v>
      </c>
      <c r="R79" s="48">
        <f t="shared" si="21"/>
        <v>4.4152887448551734</v>
      </c>
      <c r="S79" s="48"/>
      <c r="T79" s="48" t="e">
        <f t="shared" si="22"/>
        <v>#N/A</v>
      </c>
      <c r="U79" s="48" t="e">
        <f t="shared" si="23"/>
        <v>#N/A</v>
      </c>
      <c r="V79" s="48" t="e">
        <f t="shared" si="24"/>
        <v>#N/A</v>
      </c>
      <c r="W79" s="48" t="e">
        <f t="shared" si="25"/>
        <v>#N/A</v>
      </c>
      <c r="X79" s="48" t="e">
        <f t="shared" si="26"/>
        <v>#N/A</v>
      </c>
    </row>
    <row r="80" spans="1:24" x14ac:dyDescent="0.45">
      <c r="A80" s="1" t="str">
        <f t="shared" si="15"/>
        <v>853_2015</v>
      </c>
      <c r="B80" s="1">
        <v>853</v>
      </c>
      <c r="D80" s="1" t="s">
        <v>2099</v>
      </c>
      <c r="E80" s="3">
        <f>IF(ISNA(INDEX(raw_product!$A:$M,MATCH('By product (2015)'!$A80,raw_product!$A:$A,0),MATCH('By product (2015)'!E$1,raw_product!$1:$1,0))),"",INDEX(raw_product!$A:$M,MATCH('By product (2015)'!$A80,raw_product!$A:$A,0),MATCH('By product (2015)'!E$1,raw_product!$1:$1,0)))</f>
        <v>20.638549059719541</v>
      </c>
      <c r="F80" s="3">
        <f>IF(ISNA(INDEX(raw_product!$A:$M,MATCH('By product (2015)'!$A80,raw_product!$A:$A,0),MATCH('By product (2015)'!F$1,raw_product!$1:$1,0))),"",INDEX(raw_product!$A:$M,MATCH('By product (2015)'!$A80,raw_product!$A:$A,0),MATCH('By product (2015)'!F$1,raw_product!$1:$1,0)))</f>
        <v>7.9198250770568848</v>
      </c>
      <c r="G80" s="3"/>
      <c r="H80" s="47">
        <f>IF(ISNA(INDEX(raw_product!$A:$M,MATCH('By product (2015)'!$A80,raw_product!$A:$A,0),MATCH('By product (2015)'!H$1,raw_product!$1:$1,0))),"",INDEX(raw_product!$A:$M,MATCH('By product (2015)'!$A80,raw_product!$A:$A,0),MATCH('By product (2015)'!H$1,raw_product!$1:$1,0)))</f>
        <v>0</v>
      </c>
      <c r="I80" s="47">
        <f>IF(ISNA(INDEX(raw_product!$A:$M,MATCH('By product (2015)'!$A80,raw_product!$A:$A,0),MATCH('By product (2015)'!I$1,raw_product!$1:$1,0))),"",INDEX(raw_product!$A:$M,MATCH('By product (2015)'!$A80,raw_product!$A:$A,0),MATCH('By product (2015)'!I$1,raw_product!$1:$1,0)))</f>
        <v>0.2270321541170795</v>
      </c>
      <c r="J80" s="47">
        <f>IF(ISNA(INDEX(raw_product!$A:$M,MATCH('By product (2015)'!$A80,raw_product!$A:$A,0),MATCH('By product (2015)'!J$1,raw_product!$1:$1,0))),"",INDEX(raw_product!$A:$M,MATCH('By product (2015)'!$A80,raw_product!$A:$A,0),MATCH('By product (2015)'!J$1,raw_product!$1:$1,0)))</f>
        <v>7.6322272046192866E-2</v>
      </c>
      <c r="K80" s="47">
        <f>IF(ISNA(INDEX(raw_product!$A:$M,MATCH('By product (2015)'!$A80,raw_product!$A:$A,0),MATCH('By product (2015)'!K$1,raw_product!$1:$1,0))),"",INDEX(raw_product!$A:$M,MATCH('By product (2015)'!$A80,raw_product!$A:$A,0),MATCH('By product (2015)'!K$1,raw_product!$1:$1,0)))</f>
        <v>0</v>
      </c>
      <c r="L80" s="47">
        <f t="shared" si="16"/>
        <v>0.30335442616327235</v>
      </c>
      <c r="M80" s="47"/>
      <c r="N80" s="47">
        <f t="shared" si="17"/>
        <v>0</v>
      </c>
      <c r="O80" s="47">
        <f t="shared" si="18"/>
        <v>1.1000393170088705</v>
      </c>
      <c r="P80" s="47">
        <f t="shared" si="19"/>
        <v>0.36980444616211805</v>
      </c>
      <c r="Q80" s="47">
        <f t="shared" si="20"/>
        <v>0</v>
      </c>
      <c r="R80" s="47">
        <f t="shared" si="21"/>
        <v>1.4698437631709884</v>
      </c>
      <c r="S80" s="47"/>
      <c r="T80" s="47">
        <f t="shared" si="22"/>
        <v>0</v>
      </c>
      <c r="U80" s="47">
        <f t="shared" si="23"/>
        <v>28.666309155586521</v>
      </c>
      <c r="V80" s="47">
        <f t="shared" si="24"/>
        <v>9.6368633528652712</v>
      </c>
      <c r="W80" s="47">
        <f t="shared" si="25"/>
        <v>0</v>
      </c>
      <c r="X80" s="47">
        <f t="shared" si="26"/>
        <v>38.303172508451787</v>
      </c>
    </row>
    <row r="81" spans="1:24" x14ac:dyDescent="0.45">
      <c r="A81" s="1" t="str">
        <f t="shared" si="15"/>
        <v>566_2015</v>
      </c>
      <c r="B81" s="1">
        <v>566</v>
      </c>
      <c r="D81" s="4" t="s">
        <v>2038</v>
      </c>
      <c r="E81" s="5">
        <f>IF(ISNA(INDEX(raw_product!$A:$M,MATCH('By product (2015)'!$A81,raw_product!$A:$A,0),MATCH('By product (2015)'!E$1,raw_product!$1:$1,0))),"",INDEX(raw_product!$A:$M,MATCH('By product (2015)'!$A81,raw_product!$A:$A,0),MATCH('By product (2015)'!E$1,raw_product!$1:$1,0)))</f>
        <v>292.77388454102879</v>
      </c>
      <c r="F81" s="5">
        <f>IF(ISNA(INDEX(raw_product!$A:$M,MATCH('By product (2015)'!$A81,raw_product!$A:$A,0),MATCH('By product (2015)'!F$1,raw_product!$1:$1,0))),"",INDEX(raw_product!$A:$M,MATCH('By product (2015)'!$A81,raw_product!$A:$A,0),MATCH('By product (2015)'!F$1,raw_product!$1:$1,0)))</f>
        <v>101.71636962890625</v>
      </c>
      <c r="G81" s="5"/>
      <c r="H81" s="48">
        <f>IF(ISNA(INDEX(raw_product!$A:$M,MATCH('By product (2015)'!$A81,raw_product!$A:$A,0),MATCH('By product (2015)'!H$1,raw_product!$1:$1,0))),"",INDEX(raw_product!$A:$M,MATCH('By product (2015)'!$A81,raw_product!$A:$A,0),MATCH('By product (2015)'!H$1,raw_product!$1:$1,0)))</f>
        <v>7.0375862454353477</v>
      </c>
      <c r="I81" s="48">
        <f>IF(ISNA(INDEX(raw_product!$A:$M,MATCH('By product (2015)'!$A81,raw_product!$A:$A,0),MATCH('By product (2015)'!I$1,raw_product!$1:$1,0))),"",INDEX(raw_product!$A:$M,MATCH('By product (2015)'!$A81,raw_product!$A:$A,0),MATCH('By product (2015)'!I$1,raw_product!$1:$1,0)))</f>
        <v>2.7498131807867874</v>
      </c>
      <c r="J81" s="48">
        <f>IF(ISNA(INDEX(raw_product!$A:$M,MATCH('By product (2015)'!$A81,raw_product!$A:$A,0),MATCH('By product (2015)'!J$1,raw_product!$1:$1,0))),"",INDEX(raw_product!$A:$M,MATCH('By product (2015)'!$A81,raw_product!$A:$A,0),MATCH('By product (2015)'!J$1,raw_product!$1:$1,0)))</f>
        <v>0.30643077660594914</v>
      </c>
      <c r="K81" s="48">
        <f>IF(ISNA(INDEX(raw_product!$A:$M,MATCH('By product (2015)'!$A81,raw_product!$A:$A,0),MATCH('By product (2015)'!K$1,raw_product!$1:$1,0))),"",INDEX(raw_product!$A:$M,MATCH('By product (2015)'!$A81,raw_product!$A:$A,0),MATCH('By product (2015)'!K$1,raw_product!$1:$1,0)))</f>
        <v>0</v>
      </c>
      <c r="L81" s="48">
        <f t="shared" si="16"/>
        <v>10.093830202828086</v>
      </c>
      <c r="M81" s="48"/>
      <c r="N81" s="48">
        <f t="shared" si="17"/>
        <v>2.4037616116163916</v>
      </c>
      <c r="O81" s="48">
        <f t="shared" si="18"/>
        <v>0.93922761761950579</v>
      </c>
      <c r="P81" s="48">
        <f t="shared" si="19"/>
        <v>0.10466465514379118</v>
      </c>
      <c r="Q81" s="48">
        <f t="shared" si="20"/>
        <v>0</v>
      </c>
      <c r="R81" s="48">
        <f t="shared" si="21"/>
        <v>3.4476538843796893</v>
      </c>
      <c r="S81" s="48"/>
      <c r="T81" s="48">
        <f t="shared" si="22"/>
        <v>69.18833488759681</v>
      </c>
      <c r="U81" s="48">
        <f t="shared" si="23"/>
        <v>27.034126275042876</v>
      </c>
      <c r="V81" s="48">
        <f t="shared" si="24"/>
        <v>3.0126004076227488</v>
      </c>
      <c r="W81" s="48">
        <f t="shared" si="25"/>
        <v>0</v>
      </c>
      <c r="X81" s="48">
        <f t="shared" si="26"/>
        <v>99.235061570262445</v>
      </c>
    </row>
    <row r="82" spans="1:24" x14ac:dyDescent="0.45">
      <c r="A82" s="1" t="str">
        <f t="shared" si="15"/>
        <v>862_2015</v>
      </c>
      <c r="B82" s="1">
        <v>862</v>
      </c>
      <c r="D82" s="1" t="s">
        <v>2100</v>
      </c>
      <c r="E82" s="3">
        <f>IF(ISNA(INDEX(raw_product!$A:$M,MATCH('By product (2015)'!$A82,raw_product!$A:$A,0),MATCH('By product (2015)'!E$1,raw_product!$1:$1,0))),"",INDEX(raw_product!$A:$M,MATCH('By product (2015)'!$A82,raw_product!$A:$A,0),MATCH('By product (2015)'!E$1,raw_product!$1:$1,0)))</f>
        <v>0.80397576238631618</v>
      </c>
      <c r="F82" s="3">
        <f>IF(ISNA(INDEX(raw_product!$A:$M,MATCH('By product (2015)'!$A82,raw_product!$A:$A,0),MATCH('By product (2015)'!F$1,raw_product!$1:$1,0))),"",INDEX(raw_product!$A:$M,MATCH('By product (2015)'!$A82,raw_product!$A:$A,0),MATCH('By product (2015)'!F$1,raw_product!$1:$1,0)))</f>
        <v>0.1937590092420578</v>
      </c>
      <c r="G82" s="3"/>
      <c r="H82" s="47">
        <f>IF(ISNA(INDEX(raw_product!$A:$M,MATCH('By product (2015)'!$A82,raw_product!$A:$A,0),MATCH('By product (2015)'!H$1,raw_product!$1:$1,0))),"",INDEX(raw_product!$A:$M,MATCH('By product (2015)'!$A82,raw_product!$A:$A,0),MATCH('By product (2015)'!H$1,raw_product!$1:$1,0)))</f>
        <v>1.2131445495979602E-3</v>
      </c>
      <c r="I82" s="47">
        <f>IF(ISNA(INDEX(raw_product!$A:$M,MATCH('By product (2015)'!$A82,raw_product!$A:$A,0),MATCH('By product (2015)'!I$1,raw_product!$1:$1,0))),"",INDEX(raw_product!$A:$M,MATCH('By product (2015)'!$A82,raw_product!$A:$A,0),MATCH('By product (2015)'!I$1,raw_product!$1:$1,0)))</f>
        <v>4.8997267022351049E-2</v>
      </c>
      <c r="J82" s="47">
        <f>IF(ISNA(INDEX(raw_product!$A:$M,MATCH('By product (2015)'!$A82,raw_product!$A:$A,0),MATCH('By product (2015)'!J$1,raw_product!$1:$1,0))),"",INDEX(raw_product!$A:$M,MATCH('By product (2015)'!$A82,raw_product!$A:$A,0),MATCH('By product (2015)'!J$1,raw_product!$1:$1,0)))</f>
        <v>2.0380824209530343E-2</v>
      </c>
      <c r="K82" s="47">
        <f>IF(ISNA(INDEX(raw_product!$A:$M,MATCH('By product (2015)'!$A82,raw_product!$A:$A,0),MATCH('By product (2015)'!K$1,raw_product!$1:$1,0))),"",INDEX(raw_product!$A:$M,MATCH('By product (2015)'!$A82,raw_product!$A:$A,0),MATCH('By product (2015)'!K$1,raw_product!$1:$1,0)))</f>
        <v>0</v>
      </c>
      <c r="L82" s="47">
        <f t="shared" si="16"/>
        <v>7.0591235781479356E-2</v>
      </c>
      <c r="M82" s="47"/>
      <c r="N82" s="47">
        <f t="shared" si="17"/>
        <v>0.15089317444062891</v>
      </c>
      <c r="O82" s="47">
        <f t="shared" si="18"/>
        <v>6.0943711632450315</v>
      </c>
      <c r="P82" s="47">
        <f t="shared" si="19"/>
        <v>2.5350048052489931</v>
      </c>
      <c r="Q82" s="47">
        <f t="shared" si="20"/>
        <v>0</v>
      </c>
      <c r="R82" s="47">
        <f t="shared" si="21"/>
        <v>8.7802691429346549</v>
      </c>
      <c r="S82" s="47"/>
      <c r="T82" s="47">
        <f t="shared" si="22"/>
        <v>6.2611000868734425</v>
      </c>
      <c r="U82" s="47">
        <f t="shared" si="23"/>
        <v>252.87736149156353</v>
      </c>
      <c r="V82" s="47">
        <f t="shared" si="24"/>
        <v>105.1864596606661</v>
      </c>
      <c r="W82" s="47">
        <f t="shared" si="25"/>
        <v>0</v>
      </c>
      <c r="X82" s="47">
        <f t="shared" si="26"/>
        <v>364.32492123910311</v>
      </c>
    </row>
    <row r="83" spans="1:24" x14ac:dyDescent="0.45">
      <c r="A83" s="1" t="str">
        <f t="shared" si="15"/>
        <v>813_2015</v>
      </c>
      <c r="B83" s="1">
        <v>813</v>
      </c>
      <c r="D83" s="4" t="s">
        <v>2094</v>
      </c>
      <c r="E83" s="5">
        <f>IF(ISNA(INDEX(raw_product!$A:$M,MATCH('By product (2015)'!$A83,raw_product!$A:$A,0),MATCH('By product (2015)'!E$1,raw_product!$1:$1,0))),"",INDEX(raw_product!$A:$M,MATCH('By product (2015)'!$A83,raw_product!$A:$A,0),MATCH('By product (2015)'!E$1,raw_product!$1:$1,0)))</f>
        <v>1.1584340274567408</v>
      </c>
      <c r="F83" s="5">
        <f>IF(ISNA(INDEX(raw_product!$A:$M,MATCH('By product (2015)'!$A83,raw_product!$A:$A,0),MATCH('By product (2015)'!F$1,raw_product!$1:$1,0))),"",INDEX(raw_product!$A:$M,MATCH('By product (2015)'!$A83,raw_product!$A:$A,0),MATCH('By product (2015)'!F$1,raw_product!$1:$1,0)))</f>
        <v>0.58748197555541992</v>
      </c>
      <c r="G83" s="5"/>
      <c r="H83" s="48">
        <f>IF(ISNA(INDEX(raw_product!$A:$M,MATCH('By product (2015)'!$A83,raw_product!$A:$A,0),MATCH('By product (2015)'!H$1,raw_product!$1:$1,0))),"",INDEX(raw_product!$A:$M,MATCH('By product (2015)'!$A83,raw_product!$A:$A,0),MATCH('By product (2015)'!H$1,raw_product!$1:$1,0)))</f>
        <v>0</v>
      </c>
      <c r="I83" s="48">
        <f>IF(ISNA(INDEX(raw_product!$A:$M,MATCH('By product (2015)'!$A83,raw_product!$A:$A,0),MATCH('By product (2015)'!I$1,raw_product!$1:$1,0))),"",INDEX(raw_product!$A:$M,MATCH('By product (2015)'!$A83,raw_product!$A:$A,0),MATCH('By product (2015)'!I$1,raw_product!$1:$1,0)))</f>
        <v>1.3393751397963128E-2</v>
      </c>
      <c r="J83" s="48">
        <f>IF(ISNA(INDEX(raw_product!$A:$M,MATCH('By product (2015)'!$A83,raw_product!$A:$A,0),MATCH('By product (2015)'!J$1,raw_product!$1:$1,0))),"",INDEX(raw_product!$A:$M,MATCH('By product (2015)'!$A83,raw_product!$A:$A,0),MATCH('By product (2015)'!J$1,raw_product!$1:$1,0)))</f>
        <v>5.6168530177006862E-3</v>
      </c>
      <c r="K83" s="48">
        <f>IF(ISNA(INDEX(raw_product!$A:$M,MATCH('By product (2015)'!$A83,raw_product!$A:$A,0),MATCH('By product (2015)'!K$1,raw_product!$1:$1,0))),"",INDEX(raw_product!$A:$M,MATCH('By product (2015)'!$A83,raw_product!$A:$A,0),MATCH('By product (2015)'!K$1,raw_product!$1:$1,0)))</f>
        <v>0</v>
      </c>
      <c r="L83" s="48">
        <f t="shared" si="16"/>
        <v>1.9010604415663816E-2</v>
      </c>
      <c r="M83" s="48"/>
      <c r="N83" s="48">
        <f t="shared" si="17"/>
        <v>0</v>
      </c>
      <c r="O83" s="48">
        <f t="shared" si="18"/>
        <v>1.1561945765153456</v>
      </c>
      <c r="P83" s="48">
        <f t="shared" si="19"/>
        <v>0.48486602469992063</v>
      </c>
      <c r="Q83" s="48">
        <f t="shared" si="20"/>
        <v>0</v>
      </c>
      <c r="R83" s="48">
        <f t="shared" si="21"/>
        <v>1.6410606012152666</v>
      </c>
      <c r="S83" s="48"/>
      <c r="T83" s="48">
        <f t="shared" si="22"/>
        <v>0</v>
      </c>
      <c r="U83" s="48">
        <f t="shared" si="23"/>
        <v>22.798574178042394</v>
      </c>
      <c r="V83" s="48">
        <f t="shared" si="24"/>
        <v>9.5608942085250792</v>
      </c>
      <c r="W83" s="48">
        <f t="shared" si="25"/>
        <v>0</v>
      </c>
      <c r="X83" s="48">
        <f t="shared" si="26"/>
        <v>32.359468386567471</v>
      </c>
    </row>
    <row r="84" spans="1:24" x14ac:dyDescent="0.45">
      <c r="A84" s="1" t="str">
        <f t="shared" si="15"/>
        <v>524_2015</v>
      </c>
      <c r="B84" s="1">
        <v>524</v>
      </c>
      <c r="D84" s="1" t="s">
        <v>2024</v>
      </c>
      <c r="E84" s="3">
        <f>IF(ISNA(INDEX(raw_product!$A:$M,MATCH('By product (2015)'!$A84,raw_product!$A:$A,0),MATCH('By product (2015)'!E$1,raw_product!$1:$1,0))),"",INDEX(raw_product!$A:$M,MATCH('By product (2015)'!$A84,raw_product!$A:$A,0),MATCH('By product (2015)'!E$1,raw_product!$1:$1,0)))</f>
        <v>80.412225541244908</v>
      </c>
      <c r="F84" s="3">
        <f>IF(ISNA(INDEX(raw_product!$A:$M,MATCH('By product (2015)'!$A84,raw_product!$A:$A,0),MATCH('By product (2015)'!F$1,raw_product!$1:$1,0))),"",INDEX(raw_product!$A:$M,MATCH('By product (2015)'!$A84,raw_product!$A:$A,0),MATCH('By product (2015)'!F$1,raw_product!$1:$1,0)))</f>
        <v>20.714038848876953</v>
      </c>
      <c r="G84" s="3"/>
      <c r="H84" s="47">
        <f>IF(ISNA(INDEX(raw_product!$A:$M,MATCH('By product (2015)'!$A84,raw_product!$A:$A,0),MATCH('By product (2015)'!H$1,raw_product!$1:$1,0))),"",INDEX(raw_product!$A:$M,MATCH('By product (2015)'!$A84,raw_product!$A:$A,0),MATCH('By product (2015)'!H$1,raw_product!$1:$1,0)))</f>
        <v>0.30253583616517449</v>
      </c>
      <c r="I84" s="47">
        <f>IF(ISNA(INDEX(raw_product!$A:$M,MATCH('By product (2015)'!$A84,raw_product!$A:$A,0),MATCH('By product (2015)'!I$1,raw_product!$1:$1,0))),"",INDEX(raw_product!$A:$M,MATCH('By product (2015)'!$A84,raw_product!$A:$A,0),MATCH('By product (2015)'!I$1,raw_product!$1:$1,0)))</f>
        <v>1.116518498090066</v>
      </c>
      <c r="J84" s="47">
        <f>IF(ISNA(INDEX(raw_product!$A:$M,MATCH('By product (2015)'!$A84,raw_product!$A:$A,0),MATCH('By product (2015)'!J$1,raw_product!$1:$1,0))),"",INDEX(raw_product!$A:$M,MATCH('By product (2015)'!$A84,raw_product!$A:$A,0),MATCH('By product (2015)'!J$1,raw_product!$1:$1,0)))</f>
        <v>2.4439015880179866</v>
      </c>
      <c r="K84" s="47">
        <f>IF(ISNA(INDEX(raw_product!$A:$M,MATCH('By product (2015)'!$A84,raw_product!$A:$A,0),MATCH('By product (2015)'!K$1,raw_product!$1:$1,0))),"",INDEX(raw_product!$A:$M,MATCH('By product (2015)'!$A84,raw_product!$A:$A,0),MATCH('By product (2015)'!K$1,raw_product!$1:$1,0)))</f>
        <v>0.26941121900950704</v>
      </c>
      <c r="L84" s="47">
        <f t="shared" si="16"/>
        <v>4.1323671412827343</v>
      </c>
      <c r="M84" s="47"/>
      <c r="N84" s="47">
        <f t="shared" si="17"/>
        <v>0.37623114411874886</v>
      </c>
      <c r="O84" s="47">
        <f t="shared" si="18"/>
        <v>1.3884934667271249</v>
      </c>
      <c r="P84" s="47">
        <f t="shared" si="19"/>
        <v>3.0392164519367326</v>
      </c>
      <c r="Q84" s="47">
        <f t="shared" si="20"/>
        <v>0.33503763537961162</v>
      </c>
      <c r="R84" s="47">
        <f t="shared" si="21"/>
        <v>5.1389786981622176</v>
      </c>
      <c r="S84" s="47"/>
      <c r="T84" s="47">
        <f t="shared" si="22"/>
        <v>14.605352358966778</v>
      </c>
      <c r="U84" s="47">
        <f t="shared" si="23"/>
        <v>53.901535390361587</v>
      </c>
      <c r="V84" s="47">
        <f t="shared" si="24"/>
        <v>117.98286205060811</v>
      </c>
      <c r="W84" s="47">
        <f t="shared" si="25"/>
        <v>13.006213852114778</v>
      </c>
      <c r="X84" s="47">
        <f t="shared" si="26"/>
        <v>199.49596365205127</v>
      </c>
    </row>
    <row r="85" spans="1:24" x14ac:dyDescent="0.45">
      <c r="A85" s="1" t="str">
        <f t="shared" si="15"/>
        <v>578_2015</v>
      </c>
      <c r="B85" s="1">
        <v>578</v>
      </c>
      <c r="D85" s="4" t="s">
        <v>2040</v>
      </c>
      <c r="E85" s="5">
        <f>IF(ISNA(INDEX(raw_product!$A:$M,MATCH('By product (2015)'!$A85,raw_product!$A:$A,0),MATCH('By product (2015)'!E$1,raw_product!$1:$1,0))),"",INDEX(raw_product!$A:$M,MATCH('By product (2015)'!$A85,raw_product!$A:$A,0),MATCH('By product (2015)'!E$1,raw_product!$1:$1,0)))</f>
        <v>401.36970485917419</v>
      </c>
      <c r="F85" s="5">
        <f>IF(ISNA(INDEX(raw_product!$A:$M,MATCH('By product (2015)'!$A85,raw_product!$A:$A,0),MATCH('By product (2015)'!F$1,raw_product!$1:$1,0))),"",INDEX(raw_product!$A:$M,MATCH('By product (2015)'!$A85,raw_product!$A:$A,0),MATCH('By product (2015)'!F$1,raw_product!$1:$1,0)))</f>
        <v>68.657600402832031</v>
      </c>
      <c r="G85" s="5"/>
      <c r="H85" s="48">
        <f>IF(ISNA(INDEX(raw_product!$A:$M,MATCH('By product (2015)'!$A85,raw_product!$A:$A,0),MATCH('By product (2015)'!H$1,raw_product!$1:$1,0))),"",INDEX(raw_product!$A:$M,MATCH('By product (2015)'!$A85,raw_product!$A:$A,0),MATCH('By product (2015)'!H$1,raw_product!$1:$1,0)))</f>
        <v>18.594641060538784</v>
      </c>
      <c r="I85" s="48">
        <f>IF(ISNA(INDEX(raw_product!$A:$M,MATCH('By product (2015)'!$A85,raw_product!$A:$A,0),MATCH('By product (2015)'!I$1,raw_product!$1:$1,0))),"",INDEX(raw_product!$A:$M,MATCH('By product (2015)'!$A85,raw_product!$A:$A,0),MATCH('By product (2015)'!I$1,raw_product!$1:$1,0)))</f>
        <v>15.299934649360184</v>
      </c>
      <c r="J85" s="48">
        <f>IF(ISNA(INDEX(raw_product!$A:$M,MATCH('By product (2015)'!$A85,raw_product!$A:$A,0),MATCH('By product (2015)'!J$1,raw_product!$1:$1,0))),"",INDEX(raw_product!$A:$M,MATCH('By product (2015)'!$A85,raw_product!$A:$A,0),MATCH('By product (2015)'!J$1,raw_product!$1:$1,0)))</f>
        <v>4.3852461833945036</v>
      </c>
      <c r="K85" s="48">
        <f>IF(ISNA(INDEX(raw_product!$A:$M,MATCH('By product (2015)'!$A85,raw_product!$A:$A,0),MATCH('By product (2015)'!K$1,raw_product!$1:$1,0))),"",INDEX(raw_product!$A:$M,MATCH('By product (2015)'!$A85,raw_product!$A:$A,0),MATCH('By product (2015)'!K$1,raw_product!$1:$1,0)))</f>
        <v>1.308516894433531</v>
      </c>
      <c r="L85" s="48">
        <f t="shared" si="16"/>
        <v>39.588338787727004</v>
      </c>
      <c r="M85" s="48"/>
      <c r="N85" s="48">
        <f t="shared" si="17"/>
        <v>4.6327963559339773</v>
      </c>
      <c r="O85" s="48">
        <f t="shared" si="18"/>
        <v>3.8119306126326515</v>
      </c>
      <c r="P85" s="48">
        <f t="shared" si="19"/>
        <v>1.0925702987307238</v>
      </c>
      <c r="Q85" s="48">
        <f t="shared" si="20"/>
        <v>0.32601287007763613</v>
      </c>
      <c r="R85" s="48">
        <f t="shared" si="21"/>
        <v>9.8633101373749898</v>
      </c>
      <c r="S85" s="48"/>
      <c r="T85" s="48">
        <f t="shared" si="22"/>
        <v>270.83150228728033</v>
      </c>
      <c r="U85" s="48">
        <f t="shared" si="23"/>
        <v>222.84400502772425</v>
      </c>
      <c r="V85" s="48">
        <f t="shared" si="24"/>
        <v>63.87124160566524</v>
      </c>
      <c r="W85" s="48">
        <f t="shared" si="25"/>
        <v>19.058587640059098</v>
      </c>
      <c r="X85" s="48">
        <f t="shared" si="26"/>
        <v>576.60533656072903</v>
      </c>
    </row>
    <row r="86" spans="1:24" x14ac:dyDescent="0.45">
      <c r="A86" s="1" t="str">
        <f t="shared" si="15"/>
        <v>537_2015</v>
      </c>
      <c r="B86" s="1">
        <v>537</v>
      </c>
      <c r="D86" s="1" t="s">
        <v>2029</v>
      </c>
      <c r="E86" s="3">
        <f>IF(ISNA(INDEX(raw_product!$A:$M,MATCH('By product (2015)'!$A86,raw_product!$A:$A,0),MATCH('By product (2015)'!E$1,raw_product!$1:$1,0))),"",INDEX(raw_product!$A:$M,MATCH('By product (2015)'!$A86,raw_product!$A:$A,0),MATCH('By product (2015)'!E$1,raw_product!$1:$1,0)))</f>
        <v>3.1044</v>
      </c>
      <c r="F86" s="3">
        <f>IF(ISNA(INDEX(raw_product!$A:$M,MATCH('By product (2015)'!$A86,raw_product!$A:$A,0),MATCH('By product (2015)'!F$1,raw_product!$1:$1,0))),"",INDEX(raw_product!$A:$M,MATCH('By product (2015)'!$A86,raw_product!$A:$A,0),MATCH('By product (2015)'!F$1,raw_product!$1:$1,0)))</f>
        <v>1.2409768104553223</v>
      </c>
      <c r="G86" s="3"/>
      <c r="H86" s="47">
        <f>IF(ISNA(INDEX(raw_product!$A:$M,MATCH('By product (2015)'!$A86,raw_product!$A:$A,0),MATCH('By product (2015)'!H$1,raw_product!$1:$1,0))),"",INDEX(raw_product!$A:$M,MATCH('By product (2015)'!$A86,raw_product!$A:$A,0),MATCH('By product (2015)'!H$1,raw_product!$1:$1,0)))</f>
        <v>0</v>
      </c>
      <c r="I86" s="47">
        <f>IF(ISNA(INDEX(raw_product!$A:$M,MATCH('By product (2015)'!$A86,raw_product!$A:$A,0),MATCH('By product (2015)'!I$1,raw_product!$1:$1,0))),"",INDEX(raw_product!$A:$M,MATCH('By product (2015)'!$A86,raw_product!$A:$A,0),MATCH('By product (2015)'!I$1,raw_product!$1:$1,0)))</f>
        <v>4.6389482294584075E-2</v>
      </c>
      <c r="J86" s="47">
        <f>IF(ISNA(INDEX(raw_product!$A:$M,MATCH('By product (2015)'!$A86,raw_product!$A:$A,0),MATCH('By product (2015)'!J$1,raw_product!$1:$1,0))),"",INDEX(raw_product!$A:$M,MATCH('By product (2015)'!$A86,raw_product!$A:$A,0),MATCH('By product (2015)'!J$1,raw_product!$1:$1,0)))</f>
        <v>1.1583338809585167E-2</v>
      </c>
      <c r="K86" s="47">
        <f>IF(ISNA(INDEX(raw_product!$A:$M,MATCH('By product (2015)'!$A86,raw_product!$A:$A,0),MATCH('By product (2015)'!K$1,raw_product!$1:$1,0))),"",INDEX(raw_product!$A:$M,MATCH('By product (2015)'!$A86,raw_product!$A:$A,0),MATCH('By product (2015)'!K$1,raw_product!$1:$1,0)))</f>
        <v>0</v>
      </c>
      <c r="L86" s="47">
        <f t="shared" si="16"/>
        <v>5.7972821104169243E-2</v>
      </c>
      <c r="M86" s="47"/>
      <c r="N86" s="47">
        <f t="shared" si="17"/>
        <v>0</v>
      </c>
      <c r="O86" s="47">
        <f t="shared" si="18"/>
        <v>1.4943139509916272</v>
      </c>
      <c r="P86" s="47">
        <f t="shared" si="19"/>
        <v>0.37312649174027723</v>
      </c>
      <c r="Q86" s="47">
        <f t="shared" si="20"/>
        <v>0</v>
      </c>
      <c r="R86" s="47">
        <f t="shared" si="21"/>
        <v>1.8674404427319042</v>
      </c>
      <c r="S86" s="47"/>
      <c r="T86" s="47">
        <f t="shared" si="22"/>
        <v>0</v>
      </c>
      <c r="U86" s="47">
        <f t="shared" si="23"/>
        <v>37.381425586480923</v>
      </c>
      <c r="V86" s="47">
        <f t="shared" si="24"/>
        <v>9.3340493649798066</v>
      </c>
      <c r="W86" s="47">
        <f t="shared" si="25"/>
        <v>0</v>
      </c>
      <c r="X86" s="47">
        <f t="shared" si="26"/>
        <v>46.715474951460735</v>
      </c>
    </row>
    <row r="87" spans="1:24" x14ac:dyDescent="0.45">
      <c r="A87" s="1" t="str">
        <f t="shared" si="15"/>
        <v>866_2015</v>
      </c>
      <c r="B87" s="1">
        <v>866</v>
      </c>
      <c r="D87" s="4" t="s">
        <v>2101</v>
      </c>
      <c r="E87" s="5">
        <f>IF(ISNA(INDEX(raw_product!$A:$M,MATCH('By product (2015)'!$A87,raw_product!$A:$A,0),MATCH('By product (2015)'!E$1,raw_product!$1:$1,0))),"",INDEX(raw_product!$A:$M,MATCH('By product (2015)'!$A87,raw_product!$A:$A,0),MATCH('By product (2015)'!E$1,raw_product!$1:$1,0)))</f>
        <v>0.41348770028284904</v>
      </c>
      <c r="F87" s="5">
        <f>IF(ISNA(INDEX(raw_product!$A:$M,MATCH('By product (2015)'!$A87,raw_product!$A:$A,0),MATCH('By product (2015)'!F$1,raw_product!$1:$1,0))),"",INDEX(raw_product!$A:$M,MATCH('By product (2015)'!$A87,raw_product!$A:$A,0),MATCH('By product (2015)'!F$1,raw_product!$1:$1,0)))</f>
        <v>0.10636398196220398</v>
      </c>
      <c r="G87" s="5"/>
      <c r="H87" s="48">
        <f>IF(ISNA(INDEX(raw_product!$A:$M,MATCH('By product (2015)'!$A87,raw_product!$A:$A,0),MATCH('By product (2015)'!H$1,raw_product!$1:$1,0))),"",INDEX(raw_product!$A:$M,MATCH('By product (2015)'!$A87,raw_product!$A:$A,0),MATCH('By product (2015)'!H$1,raw_product!$1:$1,0)))</f>
        <v>0</v>
      </c>
      <c r="I87" s="48">
        <f>IF(ISNA(INDEX(raw_product!$A:$M,MATCH('By product (2015)'!$A87,raw_product!$A:$A,0),MATCH('By product (2015)'!I$1,raw_product!$1:$1,0))),"",INDEX(raw_product!$A:$M,MATCH('By product (2015)'!$A87,raw_product!$A:$A,0),MATCH('By product (2015)'!I$1,raw_product!$1:$1,0)))</f>
        <v>2.6456133494838191E-2</v>
      </c>
      <c r="J87" s="48">
        <f>IF(ISNA(INDEX(raw_product!$A:$M,MATCH('By product (2015)'!$A87,raw_product!$A:$A,0),MATCH('By product (2015)'!J$1,raw_product!$1:$1,0))),"",INDEX(raw_product!$A:$M,MATCH('By product (2015)'!$A87,raw_product!$A:$A,0),MATCH('By product (2015)'!J$1,raw_product!$1:$1,0)))</f>
        <v>1.0921342595550613E-2</v>
      </c>
      <c r="K87" s="48">
        <f>IF(ISNA(INDEX(raw_product!$A:$M,MATCH('By product (2015)'!$A87,raw_product!$A:$A,0),MATCH('By product (2015)'!K$1,raw_product!$1:$1,0))),"",INDEX(raw_product!$A:$M,MATCH('By product (2015)'!$A87,raw_product!$A:$A,0),MATCH('By product (2015)'!K$1,raw_product!$1:$1,0)))</f>
        <v>0</v>
      </c>
      <c r="L87" s="48">
        <f t="shared" si="16"/>
        <v>3.73774760903888E-2</v>
      </c>
      <c r="M87" s="48"/>
      <c r="N87" s="48">
        <f t="shared" si="17"/>
        <v>0</v>
      </c>
      <c r="O87" s="48">
        <f t="shared" si="18"/>
        <v>6.3982878999159336</v>
      </c>
      <c r="P87" s="48">
        <f t="shared" si="19"/>
        <v>2.6412738729785179</v>
      </c>
      <c r="Q87" s="48">
        <f t="shared" si="20"/>
        <v>0</v>
      </c>
      <c r="R87" s="48">
        <f t="shared" si="21"/>
        <v>9.0395617728944497</v>
      </c>
      <c r="S87" s="48"/>
      <c r="T87" s="48">
        <f t="shared" si="22"/>
        <v>0</v>
      </c>
      <c r="U87" s="48">
        <f t="shared" si="23"/>
        <v>248.73207082675103</v>
      </c>
      <c r="V87" s="48">
        <f t="shared" si="24"/>
        <v>102.67895573363801</v>
      </c>
      <c r="W87" s="48">
        <f t="shared" si="25"/>
        <v>0</v>
      </c>
      <c r="X87" s="48">
        <f t="shared" si="26"/>
        <v>351.41102656038896</v>
      </c>
    </row>
    <row r="88" spans="1:24" x14ac:dyDescent="0.45">
      <c r="A88" s="1" t="str">
        <f t="shared" si="15"/>
        <v>869_2015</v>
      </c>
      <c r="B88" s="1">
        <v>869</v>
      </c>
      <c r="D88" s="1" t="s">
        <v>2104</v>
      </c>
      <c r="E88" s="3">
        <f>IF(ISNA(INDEX(raw_product!$A:$M,MATCH('By product (2015)'!$A88,raw_product!$A:$A,0),MATCH('By product (2015)'!E$1,raw_product!$1:$1,0))),"",INDEX(raw_product!$A:$M,MATCH('By product (2015)'!$A88,raw_product!$A:$A,0),MATCH('By product (2015)'!E$1,raw_product!$1:$1,0)))</f>
        <v>3.5556038818358941E-2</v>
      </c>
      <c r="F88" s="3">
        <f>IF(ISNA(INDEX(raw_product!$A:$M,MATCH('By product (2015)'!$A88,raw_product!$A:$A,0),MATCH('By product (2015)'!F$1,raw_product!$1:$1,0))),"",INDEX(raw_product!$A:$M,MATCH('By product (2015)'!$A88,raw_product!$A:$A,0),MATCH('By product (2015)'!F$1,raw_product!$1:$1,0)))</f>
        <v>0</v>
      </c>
      <c r="G88" s="3"/>
      <c r="H88" s="47">
        <f>IF(ISNA(INDEX(raw_product!$A:$M,MATCH('By product (2015)'!$A88,raw_product!$A:$A,0),MATCH('By product (2015)'!H$1,raw_product!$1:$1,0))),"",INDEX(raw_product!$A:$M,MATCH('By product (2015)'!$A88,raw_product!$A:$A,0),MATCH('By product (2015)'!H$1,raw_product!$1:$1,0)))</f>
        <v>0</v>
      </c>
      <c r="I88" s="47">
        <f>IF(ISNA(INDEX(raw_product!$A:$M,MATCH('By product (2015)'!$A88,raw_product!$A:$A,0),MATCH('By product (2015)'!I$1,raw_product!$1:$1,0))),"",INDEX(raw_product!$A:$M,MATCH('By product (2015)'!$A88,raw_product!$A:$A,0),MATCH('By product (2015)'!I$1,raw_product!$1:$1,0)))</f>
        <v>6.654329068755814E-3</v>
      </c>
      <c r="J88" s="47">
        <f>IF(ISNA(INDEX(raw_product!$A:$M,MATCH('By product (2015)'!$A88,raw_product!$A:$A,0),MATCH('By product (2015)'!J$1,raw_product!$1:$1,0))),"",INDEX(raw_product!$A:$M,MATCH('By product (2015)'!$A88,raw_product!$A:$A,0),MATCH('By product (2015)'!J$1,raw_product!$1:$1,0)))</f>
        <v>1.2761321732068661E-3</v>
      </c>
      <c r="K88" s="47">
        <f>IF(ISNA(INDEX(raw_product!$A:$M,MATCH('By product (2015)'!$A88,raw_product!$A:$A,0),MATCH('By product (2015)'!K$1,raw_product!$1:$1,0))),"",INDEX(raw_product!$A:$M,MATCH('By product (2015)'!$A88,raw_product!$A:$A,0),MATCH('By product (2015)'!K$1,raw_product!$1:$1,0)))</f>
        <v>0</v>
      </c>
      <c r="L88" s="47">
        <f t="shared" si="16"/>
        <v>7.9304612419626806E-3</v>
      </c>
      <c r="M88" s="47"/>
      <c r="N88" s="47">
        <f t="shared" si="17"/>
        <v>0</v>
      </c>
      <c r="O88" s="47">
        <f t="shared" si="18"/>
        <v>18.715046135341513</v>
      </c>
      <c r="P88" s="47">
        <f t="shared" si="19"/>
        <v>3.5890729553033065</v>
      </c>
      <c r="Q88" s="47">
        <f t="shared" si="20"/>
        <v>0</v>
      </c>
      <c r="R88" s="47">
        <f t="shared" si="21"/>
        <v>22.304119090644821</v>
      </c>
      <c r="S88" s="47"/>
      <c r="T88" s="47" t="e">
        <f t="shared" si="22"/>
        <v>#N/A</v>
      </c>
      <c r="U88" s="47" t="e">
        <f t="shared" si="23"/>
        <v>#N/A</v>
      </c>
      <c r="V88" s="47" t="e">
        <f t="shared" si="24"/>
        <v>#N/A</v>
      </c>
      <c r="W88" s="47" t="e">
        <f t="shared" si="25"/>
        <v>#N/A</v>
      </c>
      <c r="X88" s="47" t="e">
        <f t="shared" si="26"/>
        <v>#N/A</v>
      </c>
    </row>
    <row r="89" spans="1:24" x14ac:dyDescent="0.45">
      <c r="A89" s="1" t="str">
        <f t="shared" si="15"/>
        <v>846_2015</v>
      </c>
      <c r="B89" s="1">
        <v>846</v>
      </c>
      <c r="D89" s="4" t="s">
        <v>2098</v>
      </c>
      <c r="E89" s="5">
        <f>IF(ISNA(INDEX(raw_product!$A:$M,MATCH('By product (2015)'!$A89,raw_product!$A:$A,0),MATCH('By product (2015)'!E$1,raw_product!$1:$1,0))),"",INDEX(raw_product!$A:$M,MATCH('By product (2015)'!$A89,raw_product!$A:$A,0),MATCH('By product (2015)'!E$1,raw_product!$1:$1,0)))</f>
        <v>0.77381675218299351</v>
      </c>
      <c r="F89" s="5">
        <f>IF(ISNA(INDEX(raw_product!$A:$M,MATCH('By product (2015)'!$A89,raw_product!$A:$A,0),MATCH('By product (2015)'!F$1,raw_product!$1:$1,0))),"",INDEX(raw_product!$A:$M,MATCH('By product (2015)'!$A89,raw_product!$A:$A,0),MATCH('By product (2015)'!F$1,raw_product!$1:$1,0)))</f>
        <v>0.26460298895835876</v>
      </c>
      <c r="G89" s="5"/>
      <c r="H89" s="48">
        <f>IF(ISNA(INDEX(raw_product!$A:$M,MATCH('By product (2015)'!$A89,raw_product!$A:$A,0),MATCH('By product (2015)'!H$1,raw_product!$1:$1,0))),"",INDEX(raw_product!$A:$M,MATCH('By product (2015)'!$A89,raw_product!$A:$A,0),MATCH('By product (2015)'!H$1,raw_product!$1:$1,0)))</f>
        <v>0</v>
      </c>
      <c r="I89" s="48">
        <f>IF(ISNA(INDEX(raw_product!$A:$M,MATCH('By product (2015)'!$A89,raw_product!$A:$A,0),MATCH('By product (2015)'!I$1,raw_product!$1:$1,0))),"",INDEX(raw_product!$A:$M,MATCH('By product (2015)'!$A89,raw_product!$A:$A,0),MATCH('By product (2015)'!I$1,raw_product!$1:$1,0)))</f>
        <v>6.5841618047662226E-2</v>
      </c>
      <c r="J89" s="48">
        <f>IF(ISNA(INDEX(raw_product!$A:$M,MATCH('By product (2015)'!$A89,raw_product!$A:$A,0),MATCH('By product (2015)'!J$1,raw_product!$1:$1,0))),"",INDEX(raw_product!$A:$M,MATCH('By product (2015)'!$A89,raw_product!$A:$A,0),MATCH('By product (2015)'!J$1,raw_product!$1:$1,0)))</f>
        <v>2.8482062392548836E-2</v>
      </c>
      <c r="K89" s="48">
        <f>IF(ISNA(INDEX(raw_product!$A:$M,MATCH('By product (2015)'!$A89,raw_product!$A:$A,0),MATCH('By product (2015)'!K$1,raw_product!$1:$1,0))),"",INDEX(raw_product!$A:$M,MATCH('By product (2015)'!$A89,raw_product!$A:$A,0),MATCH('By product (2015)'!K$1,raw_product!$1:$1,0)))</f>
        <v>0</v>
      </c>
      <c r="L89" s="48">
        <f t="shared" si="16"/>
        <v>9.4323680440211055E-2</v>
      </c>
      <c r="M89" s="48"/>
      <c r="N89" s="48">
        <f t="shared" si="17"/>
        <v>0</v>
      </c>
      <c r="O89" s="48">
        <f t="shared" si="18"/>
        <v>8.5086834656807593</v>
      </c>
      <c r="P89" s="48">
        <f t="shared" si="19"/>
        <v>3.6807244495804547</v>
      </c>
      <c r="Q89" s="48">
        <f t="shared" si="20"/>
        <v>0</v>
      </c>
      <c r="R89" s="48">
        <f t="shared" si="21"/>
        <v>12.189407915261214</v>
      </c>
      <c r="S89" s="48"/>
      <c r="T89" s="48">
        <f t="shared" si="22"/>
        <v>0</v>
      </c>
      <c r="U89" s="48">
        <f t="shared" si="23"/>
        <v>248.8317244897936</v>
      </c>
      <c r="V89" s="48">
        <f t="shared" si="24"/>
        <v>107.64074323072417</v>
      </c>
      <c r="W89" s="48">
        <f t="shared" si="25"/>
        <v>0</v>
      </c>
      <c r="X89" s="48">
        <f t="shared" si="26"/>
        <v>356.47246772051773</v>
      </c>
    </row>
    <row r="90" spans="1:24" x14ac:dyDescent="0.45">
      <c r="A90" s="1" t="str">
        <f t="shared" si="15"/>
        <v>582_2015</v>
      </c>
      <c r="B90" s="1">
        <v>582</v>
      </c>
      <c r="D90" s="1" t="s">
        <v>2041</v>
      </c>
      <c r="E90" s="3">
        <f>IF(ISNA(INDEX(raw_product!$A:$M,MATCH('By product (2015)'!$A90,raw_product!$A:$A,0),MATCH('By product (2015)'!E$1,raw_product!$1:$1,0))),"",INDEX(raw_product!$A:$M,MATCH('By product (2015)'!$A90,raw_product!$A:$A,0),MATCH('By product (2015)'!E$1,raw_product!$1:$1,0)))</f>
        <v>191.28772391997381</v>
      </c>
      <c r="F90" s="3">
        <f>IF(ISNA(INDEX(raw_product!$A:$M,MATCH('By product (2015)'!$A90,raw_product!$A:$A,0),MATCH('By product (2015)'!F$1,raw_product!$1:$1,0))),"",INDEX(raw_product!$A:$M,MATCH('By product (2015)'!$A90,raw_product!$A:$A,0),MATCH('By product (2015)'!F$1,raw_product!$1:$1,0)))</f>
        <v>93.571571350097656</v>
      </c>
      <c r="G90" s="3"/>
      <c r="H90" s="47">
        <f>IF(ISNA(INDEX(raw_product!$A:$M,MATCH('By product (2015)'!$A90,raw_product!$A:$A,0),MATCH('By product (2015)'!H$1,raw_product!$1:$1,0))),"",INDEX(raw_product!$A:$M,MATCH('By product (2015)'!$A90,raw_product!$A:$A,0),MATCH('By product (2015)'!H$1,raw_product!$1:$1,0)))</f>
        <v>7.6689331490779704</v>
      </c>
      <c r="I90" s="47">
        <f>IF(ISNA(INDEX(raw_product!$A:$M,MATCH('By product (2015)'!$A90,raw_product!$A:$A,0),MATCH('By product (2015)'!I$1,raw_product!$1:$1,0))),"",INDEX(raw_product!$A:$M,MATCH('By product (2015)'!$A90,raw_product!$A:$A,0),MATCH('By product (2015)'!I$1,raw_product!$1:$1,0)))</f>
        <v>8.7821529921891042</v>
      </c>
      <c r="J90" s="47">
        <f>IF(ISNA(INDEX(raw_product!$A:$M,MATCH('By product (2015)'!$A90,raw_product!$A:$A,0),MATCH('By product (2015)'!J$1,raw_product!$1:$1,0))),"",INDEX(raw_product!$A:$M,MATCH('By product (2015)'!$A90,raw_product!$A:$A,0),MATCH('By product (2015)'!J$1,raw_product!$1:$1,0)))</f>
        <v>1.3141790378168852</v>
      </c>
      <c r="K90" s="47">
        <f>IF(ISNA(INDEX(raw_product!$A:$M,MATCH('By product (2015)'!$A90,raw_product!$A:$A,0),MATCH('By product (2015)'!K$1,raw_product!$1:$1,0))),"",INDEX(raw_product!$A:$M,MATCH('By product (2015)'!$A90,raw_product!$A:$A,0),MATCH('By product (2015)'!K$1,raw_product!$1:$1,0)))</f>
        <v>1.5155641969754226</v>
      </c>
      <c r="L90" s="47">
        <f t="shared" si="16"/>
        <v>19.280829376059383</v>
      </c>
      <c r="M90" s="47"/>
      <c r="N90" s="47">
        <f t="shared" si="17"/>
        <v>4.0091088920511737</v>
      </c>
      <c r="O90" s="47">
        <f t="shared" si="18"/>
        <v>4.5910698356488169</v>
      </c>
      <c r="P90" s="47">
        <f t="shared" si="19"/>
        <v>0.68701692449782015</v>
      </c>
      <c r="Q90" s="47">
        <f t="shared" si="20"/>
        <v>0.79229558798528366</v>
      </c>
      <c r="R90" s="47">
        <f t="shared" si="21"/>
        <v>10.079491240183094</v>
      </c>
      <c r="S90" s="47"/>
      <c r="T90" s="47">
        <f t="shared" si="22"/>
        <v>81.957939130729017</v>
      </c>
      <c r="U90" s="47">
        <f t="shared" si="23"/>
        <v>93.854926934279149</v>
      </c>
      <c r="V90" s="47">
        <f t="shared" si="24"/>
        <v>14.044640042432222</v>
      </c>
      <c r="W90" s="47">
        <f t="shared" si="25"/>
        <v>16.196844566229899</v>
      </c>
      <c r="X90" s="47">
        <f t="shared" si="26"/>
        <v>206.05435067367029</v>
      </c>
    </row>
    <row r="91" spans="1:24" x14ac:dyDescent="0.45">
      <c r="E91" s="3"/>
      <c r="F91" s="3"/>
      <c r="G91" s="3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</row>
    <row r="92" spans="1:24" x14ac:dyDescent="0.45">
      <c r="C92" s="2" t="s">
        <v>2162</v>
      </c>
      <c r="E92" s="3"/>
      <c r="F92" s="3"/>
      <c r="G92" s="3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</row>
    <row r="93" spans="1:24" x14ac:dyDescent="0.45">
      <c r="A93" s="1" t="str">
        <f t="shared" ref="A93:A104" si="27">_xlfn.CONCAT(B93,"_",$A$2)</f>
        <v>914_2015</v>
      </c>
      <c r="B93" s="1">
        <v>914</v>
      </c>
      <c r="D93" s="4" t="s">
        <v>2108</v>
      </c>
      <c r="E93" s="5">
        <f>IF(ISNA(INDEX(raw_product!$A:$M,MATCH('By product (2015)'!$A93,raw_product!$A:$A,0),MATCH('By product (2015)'!E$1,raw_product!$1:$1,0))),"",INDEX(raw_product!$A:$M,MATCH('By product (2015)'!$A93,raw_product!$A:$A,0),MATCH('By product (2015)'!E$1,raw_product!$1:$1,0)))</f>
        <v>11.389175468958546</v>
      </c>
      <c r="F93" s="5">
        <f>IF(ISNA(INDEX(raw_product!$A:$M,MATCH('By product (2015)'!$A93,raw_product!$A:$A,0),MATCH('By product (2015)'!F$1,raw_product!$1:$1,0))),"",INDEX(raw_product!$A:$M,MATCH('By product (2015)'!$A93,raw_product!$A:$A,0),MATCH('By product (2015)'!F$1,raw_product!$1:$1,0)))</f>
        <v>2.9233520030975342</v>
      </c>
      <c r="G93" s="5"/>
      <c r="H93" s="48">
        <f>IF(ISNA(INDEX(raw_product!$A:$M,MATCH('By product (2015)'!$A93,raw_product!$A:$A,0),MATCH('By product (2015)'!H$1,raw_product!$1:$1,0))),"",INDEX(raw_product!$A:$M,MATCH('By product (2015)'!$A93,raw_product!$A:$A,0),MATCH('By product (2015)'!H$1,raw_product!$1:$1,0)))</f>
        <v>0</v>
      </c>
      <c r="I93" s="48">
        <f>IF(ISNA(INDEX(raw_product!$A:$M,MATCH('By product (2015)'!$A93,raw_product!$A:$A,0),MATCH('By product (2015)'!I$1,raw_product!$1:$1,0))),"",INDEX(raw_product!$A:$M,MATCH('By product (2015)'!$A93,raw_product!$A:$A,0),MATCH('By product (2015)'!I$1,raw_product!$1:$1,0)))</f>
        <v>0.1061929526144916</v>
      </c>
      <c r="J93" s="48">
        <f>IF(ISNA(INDEX(raw_product!$A:$M,MATCH('By product (2015)'!$A93,raw_product!$A:$A,0),MATCH('By product (2015)'!J$1,raw_product!$1:$1,0))),"",INDEX(raw_product!$A:$M,MATCH('By product (2015)'!$A93,raw_product!$A:$A,0),MATCH('By product (2015)'!J$1,raw_product!$1:$1,0)))</f>
        <v>2.8837544546737406E-3</v>
      </c>
      <c r="K93" s="48">
        <f>IF(ISNA(INDEX(raw_product!$A:$M,MATCH('By product (2015)'!$A93,raw_product!$A:$A,0),MATCH('By product (2015)'!K$1,raw_product!$1:$1,0))),"",INDEX(raw_product!$A:$M,MATCH('By product (2015)'!$A93,raw_product!$A:$A,0),MATCH('By product (2015)'!K$1,raw_product!$1:$1,0)))</f>
        <v>0.15188464336400889</v>
      </c>
      <c r="L93" s="48">
        <f t="shared" si="16"/>
        <v>0.26096135043317426</v>
      </c>
      <c r="M93" s="48"/>
      <c r="N93" s="48">
        <f t="shared" si="17"/>
        <v>0</v>
      </c>
      <c r="O93" s="48">
        <f t="shared" si="18"/>
        <v>0.93240246323294318</v>
      </c>
      <c r="P93" s="48">
        <f t="shared" si="19"/>
        <v>2.5320133687758851E-2</v>
      </c>
      <c r="Q93" s="48">
        <f t="shared" si="20"/>
        <v>1.3335877015678079</v>
      </c>
      <c r="R93" s="48">
        <f t="shared" si="21"/>
        <v>2.2913102984885101</v>
      </c>
      <c r="S93" s="48"/>
      <c r="T93" s="48">
        <f t="shared" si="22"/>
        <v>0</v>
      </c>
      <c r="U93" s="48">
        <f t="shared" si="23"/>
        <v>36.325749516983024</v>
      </c>
      <c r="V93" s="48">
        <f t="shared" si="24"/>
        <v>0.98645474497021335</v>
      </c>
      <c r="W93" s="48">
        <f t="shared" si="25"/>
        <v>51.955646532841243</v>
      </c>
      <c r="X93" s="48">
        <f t="shared" si="26"/>
        <v>89.267850794794484</v>
      </c>
    </row>
    <row r="94" spans="1:24" x14ac:dyDescent="0.45">
      <c r="A94" s="1" t="str">
        <f t="shared" si="27"/>
        <v>963_2015</v>
      </c>
      <c r="B94" s="1">
        <v>963</v>
      </c>
      <c r="D94" s="1" t="s">
        <v>2132</v>
      </c>
      <c r="E94" s="3">
        <f>IF(ISNA(INDEX(raw_product!$A:$M,MATCH('By product (2015)'!$A94,raw_product!$A:$A,0),MATCH('By product (2015)'!E$1,raw_product!$1:$1,0))),"",INDEX(raw_product!$A:$M,MATCH('By product (2015)'!$A94,raw_product!$A:$A,0),MATCH('By product (2015)'!E$1,raw_product!$1:$1,0)))</f>
        <v>16.20977950723454</v>
      </c>
      <c r="F94" s="3">
        <f>IF(ISNA(INDEX(raw_product!$A:$M,MATCH('By product (2015)'!$A94,raw_product!$A:$A,0),MATCH('By product (2015)'!F$1,raw_product!$1:$1,0))),"",INDEX(raw_product!$A:$M,MATCH('By product (2015)'!$A94,raw_product!$A:$A,0),MATCH('By product (2015)'!F$1,raw_product!$1:$1,0)))</f>
        <v>3.5359606742858887</v>
      </c>
      <c r="G94" s="3"/>
      <c r="H94" s="47">
        <f>IF(ISNA(INDEX(raw_product!$A:$M,MATCH('By product (2015)'!$A94,raw_product!$A:$A,0),MATCH('By product (2015)'!H$1,raw_product!$1:$1,0))),"",INDEX(raw_product!$A:$M,MATCH('By product (2015)'!$A94,raw_product!$A:$A,0),MATCH('By product (2015)'!H$1,raw_product!$1:$1,0)))</f>
        <v>0</v>
      </c>
      <c r="I94" s="47">
        <f>IF(ISNA(INDEX(raw_product!$A:$M,MATCH('By product (2015)'!$A94,raw_product!$A:$A,0),MATCH('By product (2015)'!I$1,raw_product!$1:$1,0))),"",INDEX(raw_product!$A:$M,MATCH('By product (2015)'!$A94,raw_product!$A:$A,0),MATCH('By product (2015)'!I$1,raw_product!$1:$1,0)))</f>
        <v>5.3484207813628455</v>
      </c>
      <c r="J94" s="47">
        <f>IF(ISNA(INDEX(raw_product!$A:$M,MATCH('By product (2015)'!$A94,raw_product!$A:$A,0),MATCH('By product (2015)'!J$1,raw_product!$1:$1,0))),"",INDEX(raw_product!$A:$M,MATCH('By product (2015)'!$A94,raw_product!$A:$A,0),MATCH('By product (2015)'!J$1,raw_product!$1:$1,0)))</f>
        <v>2.0682905172537232E-2</v>
      </c>
      <c r="K94" s="47">
        <f>IF(ISNA(INDEX(raw_product!$A:$M,MATCH('By product (2015)'!$A94,raw_product!$A:$A,0),MATCH('By product (2015)'!K$1,raw_product!$1:$1,0))),"",INDEX(raw_product!$A:$M,MATCH('By product (2015)'!$A94,raw_product!$A:$A,0),MATCH('By product (2015)'!K$1,raw_product!$1:$1,0)))</f>
        <v>0</v>
      </c>
      <c r="L94" s="47">
        <f t="shared" si="16"/>
        <v>5.3691036865353823</v>
      </c>
      <c r="M94" s="47"/>
      <c r="N94" s="47">
        <f t="shared" si="17"/>
        <v>0</v>
      </c>
      <c r="O94" s="47">
        <f t="shared" si="18"/>
        <v>32.99502487973885</v>
      </c>
      <c r="P94" s="47">
        <f t="shared" si="19"/>
        <v>0.12759522832069556</v>
      </c>
      <c r="Q94" s="47">
        <f t="shared" si="20"/>
        <v>0</v>
      </c>
      <c r="R94" s="47">
        <f t="shared" si="21"/>
        <v>33.122620108059543</v>
      </c>
      <c r="S94" s="47"/>
      <c r="T94" s="47">
        <f t="shared" si="22"/>
        <v>0</v>
      </c>
      <c r="U94" s="47">
        <f t="shared" si="23"/>
        <v>1512.5792603570162</v>
      </c>
      <c r="V94" s="47">
        <f t="shared" si="24"/>
        <v>5.8493029413327076</v>
      </c>
      <c r="W94" s="47">
        <f t="shared" si="25"/>
        <v>0</v>
      </c>
      <c r="X94" s="47">
        <f t="shared" si="26"/>
        <v>1518.4285632983488</v>
      </c>
    </row>
    <row r="95" spans="1:24" x14ac:dyDescent="0.45">
      <c r="A95" s="1" t="str">
        <f t="shared" si="27"/>
        <v>918_2015</v>
      </c>
      <c r="B95" s="1">
        <v>918</v>
      </c>
      <c r="D95" s="4" t="s">
        <v>2112</v>
      </c>
      <c r="E95" s="5">
        <f>IF(ISNA(INDEX(raw_product!$A:$M,MATCH('By product (2015)'!$A95,raw_product!$A:$A,0),MATCH('By product (2015)'!E$1,raw_product!$1:$1,0))),"",INDEX(raw_product!$A:$M,MATCH('By product (2015)'!$A95,raw_product!$A:$A,0),MATCH('By product (2015)'!E$1,raw_product!$1:$1,0)))</f>
        <v>50.198880455676928</v>
      </c>
      <c r="F95" s="5">
        <f>IF(ISNA(INDEX(raw_product!$A:$M,MATCH('By product (2015)'!$A95,raw_product!$A:$A,0),MATCH('By product (2015)'!F$1,raw_product!$1:$1,0))),"",INDEX(raw_product!$A:$M,MATCH('By product (2015)'!$A95,raw_product!$A:$A,0),MATCH('By product (2015)'!F$1,raw_product!$1:$1,0)))</f>
        <v>7.177396297454834</v>
      </c>
      <c r="G95" s="5"/>
      <c r="H95" s="48">
        <f>IF(ISNA(INDEX(raw_product!$A:$M,MATCH('By product (2015)'!$A95,raw_product!$A:$A,0),MATCH('By product (2015)'!H$1,raw_product!$1:$1,0))),"",INDEX(raw_product!$A:$M,MATCH('By product (2015)'!$A95,raw_product!$A:$A,0),MATCH('By product (2015)'!H$1,raw_product!$1:$1,0)))</f>
        <v>0.84892945406981091</v>
      </c>
      <c r="I95" s="48">
        <f>IF(ISNA(INDEX(raw_product!$A:$M,MATCH('By product (2015)'!$A95,raw_product!$A:$A,0),MATCH('By product (2015)'!I$1,raw_product!$1:$1,0))),"",INDEX(raw_product!$A:$M,MATCH('By product (2015)'!$A95,raw_product!$A:$A,0),MATCH('By product (2015)'!I$1,raw_product!$1:$1,0)))</f>
        <v>4.2465299203897953</v>
      </c>
      <c r="J95" s="48">
        <f>IF(ISNA(INDEX(raw_product!$A:$M,MATCH('By product (2015)'!$A95,raw_product!$A:$A,0),MATCH('By product (2015)'!J$1,raw_product!$1:$1,0))),"",INDEX(raw_product!$A:$M,MATCH('By product (2015)'!$A95,raw_product!$A:$A,0),MATCH('By product (2015)'!J$1,raw_product!$1:$1,0)))</f>
        <v>0.30068902979187073</v>
      </c>
      <c r="K95" s="48">
        <f>IF(ISNA(INDEX(raw_product!$A:$M,MATCH('By product (2015)'!$A95,raw_product!$A:$A,0),MATCH('By product (2015)'!K$1,raw_product!$1:$1,0))),"",INDEX(raw_product!$A:$M,MATCH('By product (2015)'!$A95,raw_product!$A:$A,0),MATCH('By product (2015)'!K$1,raw_product!$1:$1,0)))</f>
        <v>0</v>
      </c>
      <c r="L95" s="48">
        <f t="shared" si="16"/>
        <v>5.3961484042514769</v>
      </c>
      <c r="M95" s="48"/>
      <c r="N95" s="48">
        <f t="shared" si="17"/>
        <v>1.6911322451092763</v>
      </c>
      <c r="O95" s="48">
        <f t="shared" si="18"/>
        <v>8.4594116080721484</v>
      </c>
      <c r="P95" s="48">
        <f t="shared" si="19"/>
        <v>0.59899548966508109</v>
      </c>
      <c r="Q95" s="48">
        <f t="shared" si="20"/>
        <v>0</v>
      </c>
      <c r="R95" s="48">
        <f t="shared" si="21"/>
        <v>10.749539342846507</v>
      </c>
      <c r="S95" s="48"/>
      <c r="T95" s="48">
        <f t="shared" si="22"/>
        <v>118.27819154570697</v>
      </c>
      <c r="U95" s="48">
        <f t="shared" si="23"/>
        <v>591.65326037460841</v>
      </c>
      <c r="V95" s="48">
        <f t="shared" si="24"/>
        <v>41.89388704905393</v>
      </c>
      <c r="W95" s="48">
        <f t="shared" si="25"/>
        <v>0</v>
      </c>
      <c r="X95" s="48">
        <f t="shared" si="26"/>
        <v>751.82533896936934</v>
      </c>
    </row>
    <row r="96" spans="1:24" x14ac:dyDescent="0.45">
      <c r="A96" s="1" t="str">
        <f t="shared" si="27"/>
        <v>960_2015</v>
      </c>
      <c r="B96" s="1">
        <v>960</v>
      </c>
      <c r="D96" s="1" t="s">
        <v>2129</v>
      </c>
      <c r="E96" s="3">
        <f>IF(ISNA(INDEX(raw_product!$A:$M,MATCH('By product (2015)'!$A96,raw_product!$A:$A,0),MATCH('By product (2015)'!E$1,raw_product!$1:$1,0))),"",INDEX(raw_product!$A:$M,MATCH('By product (2015)'!$A96,raw_product!$A:$A,0),MATCH('By product (2015)'!E$1,raw_product!$1:$1,0)))</f>
        <v>49.518949929856923</v>
      </c>
      <c r="F96" s="3">
        <f>IF(ISNA(INDEX(raw_product!$A:$M,MATCH('By product (2015)'!$A96,raw_product!$A:$A,0),MATCH('By product (2015)'!F$1,raw_product!$1:$1,0))),"",INDEX(raw_product!$A:$M,MATCH('By product (2015)'!$A96,raw_product!$A:$A,0),MATCH('By product (2015)'!F$1,raw_product!$1:$1,0)))</f>
        <v>4.2360162734985352</v>
      </c>
      <c r="G96" s="3"/>
      <c r="H96" s="47">
        <f>IF(ISNA(INDEX(raw_product!$A:$M,MATCH('By product (2015)'!$A96,raw_product!$A:$A,0),MATCH('By product (2015)'!H$1,raw_product!$1:$1,0))),"",INDEX(raw_product!$A:$M,MATCH('By product (2015)'!$A96,raw_product!$A:$A,0),MATCH('By product (2015)'!H$1,raw_product!$1:$1,0)))</f>
        <v>0.14124179836134398</v>
      </c>
      <c r="I96" s="47">
        <f>IF(ISNA(INDEX(raw_product!$A:$M,MATCH('By product (2015)'!$A96,raw_product!$A:$A,0),MATCH('By product (2015)'!I$1,raw_product!$1:$1,0))),"",INDEX(raw_product!$A:$M,MATCH('By product (2015)'!$A96,raw_product!$A:$A,0),MATCH('By product (2015)'!I$1,raw_product!$1:$1,0)))</f>
        <v>0.5294356792862378</v>
      </c>
      <c r="J96" s="47">
        <f>IF(ISNA(INDEX(raw_product!$A:$M,MATCH('By product (2015)'!$A96,raw_product!$A:$A,0),MATCH('By product (2015)'!J$1,raw_product!$1:$1,0))),"",INDEX(raw_product!$A:$M,MATCH('By product (2015)'!$A96,raw_product!$A:$A,0),MATCH('By product (2015)'!J$1,raw_product!$1:$1,0)))</f>
        <v>0.32841710307356925</v>
      </c>
      <c r="K96" s="47">
        <f>IF(ISNA(INDEX(raw_product!$A:$M,MATCH('By product (2015)'!$A96,raw_product!$A:$A,0),MATCH('By product (2015)'!K$1,raw_product!$1:$1,0))),"",INDEX(raw_product!$A:$M,MATCH('By product (2015)'!$A96,raw_product!$A:$A,0),MATCH('By product (2015)'!K$1,raw_product!$1:$1,0)))</f>
        <v>0</v>
      </c>
      <c r="L96" s="47">
        <f t="shared" si="16"/>
        <v>0.99909458072115109</v>
      </c>
      <c r="M96" s="47"/>
      <c r="N96" s="47">
        <f t="shared" si="17"/>
        <v>0.28522777353197415</v>
      </c>
      <c r="O96" s="47">
        <f t="shared" si="18"/>
        <v>1.0691577265595857</v>
      </c>
      <c r="P96" s="47">
        <f t="shared" si="19"/>
        <v>0.66321499857886457</v>
      </c>
      <c r="Q96" s="47">
        <f t="shared" si="20"/>
        <v>0</v>
      </c>
      <c r="R96" s="47">
        <f t="shared" si="21"/>
        <v>2.0176004986704243</v>
      </c>
      <c r="S96" s="47"/>
      <c r="T96" s="47">
        <f t="shared" si="22"/>
        <v>33.343072651770541</v>
      </c>
      <c r="U96" s="47">
        <f t="shared" si="23"/>
        <v>124.98433554151002</v>
      </c>
      <c r="V96" s="47">
        <f t="shared" si="24"/>
        <v>77.529707600091172</v>
      </c>
      <c r="W96" s="47">
        <f t="shared" si="25"/>
        <v>0</v>
      </c>
      <c r="X96" s="47">
        <f t="shared" si="26"/>
        <v>235.85711579337175</v>
      </c>
    </row>
    <row r="97" spans="1:24" x14ac:dyDescent="0.45">
      <c r="A97" s="1" t="str">
        <f t="shared" si="27"/>
        <v>962_2015</v>
      </c>
      <c r="B97" s="1">
        <v>962</v>
      </c>
      <c r="D97" s="4" t="s">
        <v>2131</v>
      </c>
      <c r="E97" s="5">
        <f>IF(ISNA(INDEX(raw_product!$A:$M,MATCH('By product (2015)'!$A97,raw_product!$A:$A,0),MATCH('By product (2015)'!E$1,raw_product!$1:$1,0))),"",INDEX(raw_product!$A:$M,MATCH('By product (2015)'!$A97,raw_product!$A:$A,0),MATCH('By product (2015)'!E$1,raw_product!$1:$1,0)))</f>
        <v>10.067282456406678</v>
      </c>
      <c r="F97" s="5">
        <f>IF(ISNA(INDEX(raw_product!$A:$M,MATCH('By product (2015)'!$A97,raw_product!$A:$A,0),MATCH('By product (2015)'!F$1,raw_product!$1:$1,0))),"",INDEX(raw_product!$A:$M,MATCH('By product (2015)'!$A97,raw_product!$A:$A,0),MATCH('By product (2015)'!F$1,raw_product!$1:$1,0)))</f>
        <v>2.0793077945709229</v>
      </c>
      <c r="G97" s="5"/>
      <c r="H97" s="48">
        <f>IF(ISNA(INDEX(raw_product!$A:$M,MATCH('By product (2015)'!$A97,raw_product!$A:$A,0),MATCH('By product (2015)'!H$1,raw_product!$1:$1,0))),"",INDEX(raw_product!$A:$M,MATCH('By product (2015)'!$A97,raw_product!$A:$A,0),MATCH('By product (2015)'!H$1,raw_product!$1:$1,0)))</f>
        <v>0.11885402938672243</v>
      </c>
      <c r="I97" s="48">
        <f>IF(ISNA(INDEX(raw_product!$A:$M,MATCH('By product (2015)'!$A97,raw_product!$A:$A,0),MATCH('By product (2015)'!I$1,raw_product!$1:$1,0))),"",INDEX(raw_product!$A:$M,MATCH('By product (2015)'!$A97,raw_product!$A:$A,0),MATCH('By product (2015)'!I$1,raw_product!$1:$1,0)))</f>
        <v>1.0664799994666478</v>
      </c>
      <c r="J97" s="48">
        <f>IF(ISNA(INDEX(raw_product!$A:$M,MATCH('By product (2015)'!$A97,raw_product!$A:$A,0),MATCH('By product (2015)'!J$1,raw_product!$1:$1,0))),"",INDEX(raw_product!$A:$M,MATCH('By product (2015)'!$A97,raw_product!$A:$A,0),MATCH('By product (2015)'!J$1,raw_product!$1:$1,0)))</f>
        <v>1.4067485098565251E-2</v>
      </c>
      <c r="K97" s="48">
        <f>IF(ISNA(INDEX(raw_product!$A:$M,MATCH('By product (2015)'!$A97,raw_product!$A:$A,0),MATCH('By product (2015)'!K$1,raw_product!$1:$1,0))),"",INDEX(raw_product!$A:$M,MATCH('By product (2015)'!$A97,raw_product!$A:$A,0),MATCH('By product (2015)'!K$1,raw_product!$1:$1,0)))</f>
        <v>0</v>
      </c>
      <c r="L97" s="48">
        <f t="shared" si="16"/>
        <v>1.1994015139519354</v>
      </c>
      <c r="M97" s="48"/>
      <c r="N97" s="48">
        <f t="shared" si="17"/>
        <v>1.1805969476011413</v>
      </c>
      <c r="O97" s="48">
        <f t="shared" si="18"/>
        <v>10.593524161904833</v>
      </c>
      <c r="P97" s="48">
        <f t="shared" si="19"/>
        <v>0.13973468172250297</v>
      </c>
      <c r="Q97" s="48">
        <f t="shared" si="20"/>
        <v>0</v>
      </c>
      <c r="R97" s="48">
        <f t="shared" si="21"/>
        <v>11.913855791228475</v>
      </c>
      <c r="S97" s="48"/>
      <c r="T97" s="48">
        <f t="shared" si="22"/>
        <v>57.160382747109665</v>
      </c>
      <c r="U97" s="48">
        <f t="shared" si="23"/>
        <v>512.9014580002198</v>
      </c>
      <c r="V97" s="48">
        <f t="shared" si="24"/>
        <v>6.7654654762010145</v>
      </c>
      <c r="W97" s="48">
        <f t="shared" si="25"/>
        <v>0</v>
      </c>
      <c r="X97" s="48">
        <f t="shared" si="26"/>
        <v>576.8273062235304</v>
      </c>
    </row>
    <row r="98" spans="1:24" x14ac:dyDescent="0.45">
      <c r="A98" s="1" t="str">
        <f t="shared" si="27"/>
        <v>944_2015</v>
      </c>
      <c r="B98" s="1">
        <v>944</v>
      </c>
      <c r="D98" s="1" t="s">
        <v>2126</v>
      </c>
      <c r="E98" s="3">
        <f>IF(ISNA(INDEX(raw_product!$A:$M,MATCH('By product (2015)'!$A98,raw_product!$A:$A,0),MATCH('By product (2015)'!E$1,raw_product!$1:$1,0))),"",INDEX(raw_product!$A:$M,MATCH('By product (2015)'!$A98,raw_product!$A:$A,0),MATCH('By product (2015)'!E$1,raw_product!$1:$1,0)))</f>
        <v>122.82298003292064</v>
      </c>
      <c r="F98" s="3">
        <f>IF(ISNA(INDEX(raw_product!$A:$M,MATCH('By product (2015)'!$A98,raw_product!$A:$A,0),MATCH('By product (2015)'!F$1,raw_product!$1:$1,0))),"",INDEX(raw_product!$A:$M,MATCH('By product (2015)'!$A98,raw_product!$A:$A,0),MATCH('By product (2015)'!F$1,raw_product!$1:$1,0)))</f>
        <v>9.7839250564575195</v>
      </c>
      <c r="G98" s="3"/>
      <c r="H98" s="47">
        <f>IF(ISNA(INDEX(raw_product!$A:$M,MATCH('By product (2015)'!$A98,raw_product!$A:$A,0),MATCH('By product (2015)'!H$1,raw_product!$1:$1,0))),"",INDEX(raw_product!$A:$M,MATCH('By product (2015)'!$A98,raw_product!$A:$A,0),MATCH('By product (2015)'!H$1,raw_product!$1:$1,0)))</f>
        <v>1.1414541363063633</v>
      </c>
      <c r="I98" s="47">
        <f>IF(ISNA(INDEX(raw_product!$A:$M,MATCH('By product (2015)'!$A98,raw_product!$A:$A,0),MATCH('By product (2015)'!I$1,raw_product!$1:$1,0))),"",INDEX(raw_product!$A:$M,MATCH('By product (2015)'!$A98,raw_product!$A:$A,0),MATCH('By product (2015)'!I$1,raw_product!$1:$1,0)))</f>
        <v>1.5865595699855202</v>
      </c>
      <c r="J98" s="47">
        <f>IF(ISNA(INDEX(raw_product!$A:$M,MATCH('By product (2015)'!$A98,raw_product!$A:$A,0),MATCH('By product (2015)'!J$1,raw_product!$1:$1,0))),"",INDEX(raw_product!$A:$M,MATCH('By product (2015)'!$A98,raw_product!$A:$A,0),MATCH('By product (2015)'!J$1,raw_product!$1:$1,0)))</f>
        <v>1.3856925643379447</v>
      </c>
      <c r="K98" s="47">
        <f>IF(ISNA(INDEX(raw_product!$A:$M,MATCH('By product (2015)'!$A98,raw_product!$A:$A,0),MATCH('By product (2015)'!K$1,raw_product!$1:$1,0))),"",INDEX(raw_product!$A:$M,MATCH('By product (2015)'!$A98,raw_product!$A:$A,0),MATCH('By product (2015)'!K$1,raw_product!$1:$1,0)))</f>
        <v>0</v>
      </c>
      <c r="L98" s="47">
        <f t="shared" si="16"/>
        <v>4.1137062706298284</v>
      </c>
      <c r="M98" s="47"/>
      <c r="N98" s="47">
        <f t="shared" si="17"/>
        <v>0.92934899967450357</v>
      </c>
      <c r="O98" s="47">
        <f t="shared" si="18"/>
        <v>1.291744891355241</v>
      </c>
      <c r="P98" s="47">
        <f t="shared" si="19"/>
        <v>1.1282030154019493</v>
      </c>
      <c r="Q98" s="47">
        <f t="shared" si="20"/>
        <v>0</v>
      </c>
      <c r="R98" s="47">
        <f t="shared" si="21"/>
        <v>3.3492969064316944</v>
      </c>
      <c r="S98" s="47"/>
      <c r="T98" s="47">
        <f t="shared" si="22"/>
        <v>116.66627960861051</v>
      </c>
      <c r="U98" s="47">
        <f t="shared" si="23"/>
        <v>162.15982449072112</v>
      </c>
      <c r="V98" s="47">
        <f t="shared" si="24"/>
        <v>141.62951538793416</v>
      </c>
      <c r="W98" s="47">
        <f t="shared" si="25"/>
        <v>0</v>
      </c>
      <c r="X98" s="47">
        <f t="shared" si="26"/>
        <v>420.45561948726578</v>
      </c>
    </row>
    <row r="99" spans="1:24" x14ac:dyDescent="0.45">
      <c r="A99" s="1" t="str">
        <f t="shared" si="27"/>
        <v>967_2015</v>
      </c>
      <c r="B99" s="1">
        <v>967</v>
      </c>
      <c r="D99" s="4" t="s">
        <v>2134</v>
      </c>
      <c r="E99" s="5">
        <f>IF(ISNA(INDEX(raw_product!$A:$M,MATCH('By product (2015)'!$A99,raw_product!$A:$A,0),MATCH('By product (2015)'!E$1,raw_product!$1:$1,0))),"",INDEX(raw_product!$A:$M,MATCH('By product (2015)'!$A99,raw_product!$A:$A,0),MATCH('By product (2015)'!E$1,raw_product!$1:$1,0)))</f>
        <v>6.4440934387482045</v>
      </c>
      <c r="F99" s="5">
        <f>IF(ISNA(INDEX(raw_product!$A:$M,MATCH('By product (2015)'!$A99,raw_product!$A:$A,0),MATCH('By product (2015)'!F$1,raw_product!$1:$1,0))),"",INDEX(raw_product!$A:$M,MATCH('By product (2015)'!$A99,raw_product!$A:$A,0),MATCH('By product (2015)'!F$1,raw_product!$1:$1,0)))</f>
        <v>0</v>
      </c>
      <c r="G99" s="5"/>
      <c r="H99" s="48">
        <f>IF(ISNA(INDEX(raw_product!$A:$M,MATCH('By product (2015)'!$A99,raw_product!$A:$A,0),MATCH('By product (2015)'!H$1,raw_product!$1:$1,0))),"",INDEX(raw_product!$A:$M,MATCH('By product (2015)'!$A99,raw_product!$A:$A,0),MATCH('By product (2015)'!H$1,raw_product!$1:$1,0)))</f>
        <v>6.1484412278953626E-2</v>
      </c>
      <c r="I99" s="48">
        <f>IF(ISNA(INDEX(raw_product!$A:$M,MATCH('By product (2015)'!$A99,raw_product!$A:$A,0),MATCH('By product (2015)'!I$1,raw_product!$1:$1,0))),"",INDEX(raw_product!$A:$M,MATCH('By product (2015)'!$A99,raw_product!$A:$A,0),MATCH('By product (2015)'!I$1,raw_product!$1:$1,0)))</f>
        <v>1.7411983844959418</v>
      </c>
      <c r="J99" s="48">
        <f>IF(ISNA(INDEX(raw_product!$A:$M,MATCH('By product (2015)'!$A99,raw_product!$A:$A,0),MATCH('By product (2015)'!J$1,raw_product!$1:$1,0))),"",INDEX(raw_product!$A:$M,MATCH('By product (2015)'!$A99,raw_product!$A:$A,0),MATCH('By product (2015)'!J$1,raw_product!$1:$1,0)))</f>
        <v>6.7614225650646578E-2</v>
      </c>
      <c r="K99" s="48">
        <f>IF(ISNA(INDEX(raw_product!$A:$M,MATCH('By product (2015)'!$A99,raw_product!$A:$A,0),MATCH('By product (2015)'!K$1,raw_product!$1:$1,0))),"",INDEX(raw_product!$A:$M,MATCH('By product (2015)'!$A99,raw_product!$A:$A,0),MATCH('By product (2015)'!K$1,raw_product!$1:$1,0)))</f>
        <v>0</v>
      </c>
      <c r="L99" s="48">
        <f t="shared" si="16"/>
        <v>1.870297022425542</v>
      </c>
      <c r="M99" s="48"/>
      <c r="N99" s="48">
        <f t="shared" si="17"/>
        <v>0.95412043390384582</v>
      </c>
      <c r="O99" s="48">
        <f t="shared" si="18"/>
        <v>27.02006730731356</v>
      </c>
      <c r="P99" s="48">
        <f t="shared" si="19"/>
        <v>1.0492434086086275</v>
      </c>
      <c r="Q99" s="48">
        <f t="shared" si="20"/>
        <v>0</v>
      </c>
      <c r="R99" s="48">
        <f t="shared" si="21"/>
        <v>29.023431149826035</v>
      </c>
      <c r="S99" s="48"/>
      <c r="T99" s="48" t="e">
        <f t="shared" si="22"/>
        <v>#N/A</v>
      </c>
      <c r="U99" s="48" t="e">
        <f t="shared" si="23"/>
        <v>#N/A</v>
      </c>
      <c r="V99" s="48" t="e">
        <f t="shared" si="24"/>
        <v>#N/A</v>
      </c>
      <c r="W99" s="48" t="e">
        <f t="shared" si="25"/>
        <v>#N/A</v>
      </c>
      <c r="X99" s="48" t="e">
        <f t="shared" si="26"/>
        <v>#N/A</v>
      </c>
    </row>
    <row r="100" spans="1:24" x14ac:dyDescent="0.45">
      <c r="A100" s="1" t="str">
        <f t="shared" si="27"/>
        <v>943_2015</v>
      </c>
      <c r="B100" s="1">
        <v>943</v>
      </c>
      <c r="D100" s="1" t="s">
        <v>2125</v>
      </c>
      <c r="E100" s="3">
        <f>IF(ISNA(INDEX(raw_product!$A:$M,MATCH('By product (2015)'!$A100,raw_product!$A:$A,0),MATCH('By product (2015)'!E$1,raw_product!$1:$1,0))),"",INDEX(raw_product!$A:$M,MATCH('By product (2015)'!$A100,raw_product!$A:$A,0),MATCH('By product (2015)'!E$1,raw_product!$1:$1,0)))</f>
        <v>4.0551378781655876</v>
      </c>
      <c r="F100" s="3">
        <f>IF(ISNA(INDEX(raw_product!$A:$M,MATCH('By product (2015)'!$A100,raw_product!$A:$A,0),MATCH('By product (2015)'!F$1,raw_product!$1:$1,0))),"",INDEX(raw_product!$A:$M,MATCH('By product (2015)'!$A100,raw_product!$A:$A,0),MATCH('By product (2015)'!F$1,raw_product!$1:$1,0)))</f>
        <v>0.62817800045013428</v>
      </c>
      <c r="G100" s="3"/>
      <c r="H100" s="47">
        <f>IF(ISNA(INDEX(raw_product!$A:$M,MATCH('By product (2015)'!$A100,raw_product!$A:$A,0),MATCH('By product (2015)'!H$1,raw_product!$1:$1,0))),"",INDEX(raw_product!$A:$M,MATCH('By product (2015)'!$A100,raw_product!$A:$A,0),MATCH('By product (2015)'!H$1,raw_product!$1:$1,0)))</f>
        <v>0</v>
      </c>
      <c r="I100" s="47">
        <f>IF(ISNA(INDEX(raw_product!$A:$M,MATCH('By product (2015)'!$A100,raw_product!$A:$A,0),MATCH('By product (2015)'!I$1,raw_product!$1:$1,0))),"",INDEX(raw_product!$A:$M,MATCH('By product (2015)'!$A100,raw_product!$A:$A,0),MATCH('By product (2015)'!I$1,raw_product!$1:$1,0)))</f>
        <v>0.81285997661674425</v>
      </c>
      <c r="J100" s="47">
        <f>IF(ISNA(INDEX(raw_product!$A:$M,MATCH('By product (2015)'!$A100,raw_product!$A:$A,0),MATCH('By product (2015)'!J$1,raw_product!$1:$1,0))),"",INDEX(raw_product!$A:$M,MATCH('By product (2015)'!$A100,raw_product!$A:$A,0),MATCH('By product (2015)'!J$1,raw_product!$1:$1,0)))</f>
        <v>2.0991557719881957E-2</v>
      </c>
      <c r="K100" s="47">
        <f>IF(ISNA(INDEX(raw_product!$A:$M,MATCH('By product (2015)'!$A100,raw_product!$A:$A,0),MATCH('By product (2015)'!K$1,raw_product!$1:$1,0))),"",INDEX(raw_product!$A:$M,MATCH('By product (2015)'!$A100,raw_product!$A:$A,0),MATCH('By product (2015)'!K$1,raw_product!$1:$1,0)))</f>
        <v>0</v>
      </c>
      <c r="L100" s="47">
        <f t="shared" si="16"/>
        <v>0.83385153433662618</v>
      </c>
      <c r="M100" s="47"/>
      <c r="N100" s="47">
        <f t="shared" si="17"/>
        <v>0</v>
      </c>
      <c r="O100" s="47">
        <f t="shared" si="18"/>
        <v>20.045187143783522</v>
      </c>
      <c r="P100" s="47">
        <f t="shared" si="19"/>
        <v>0.51765336594123046</v>
      </c>
      <c r="Q100" s="47">
        <f t="shared" si="20"/>
        <v>0</v>
      </c>
      <c r="R100" s="47">
        <f t="shared" si="21"/>
        <v>20.562840509724751</v>
      </c>
      <c r="S100" s="47"/>
      <c r="T100" s="47">
        <f t="shared" si="22"/>
        <v>0</v>
      </c>
      <c r="U100" s="47">
        <f t="shared" si="23"/>
        <v>1293.9962495252496</v>
      </c>
      <c r="V100" s="47">
        <f t="shared" si="24"/>
        <v>33.416575723505133</v>
      </c>
      <c r="W100" s="47">
        <f t="shared" si="25"/>
        <v>0</v>
      </c>
      <c r="X100" s="47">
        <f t="shared" si="26"/>
        <v>1327.4128252487546</v>
      </c>
    </row>
    <row r="101" spans="1:24" x14ac:dyDescent="0.45">
      <c r="A101" s="1" t="str">
        <f t="shared" si="27"/>
        <v>964_2015</v>
      </c>
      <c r="B101" s="1">
        <v>964</v>
      </c>
      <c r="D101" s="4" t="s">
        <v>2133</v>
      </c>
      <c r="E101" s="5">
        <f>IF(ISNA(INDEX(raw_product!$A:$M,MATCH('By product (2015)'!$A101,raw_product!$A:$A,0),MATCH('By product (2015)'!E$1,raw_product!$1:$1,0))),"",INDEX(raw_product!$A:$M,MATCH('By product (2015)'!$A101,raw_product!$A:$A,0),MATCH('By product (2015)'!E$1,raw_product!$1:$1,0)))</f>
        <v>477.34685711993092</v>
      </c>
      <c r="F101" s="5">
        <f>IF(ISNA(INDEX(raw_product!$A:$M,MATCH('By product (2015)'!$A101,raw_product!$A:$A,0),MATCH('By product (2015)'!F$1,raw_product!$1:$1,0))),"",INDEX(raw_product!$A:$M,MATCH('By product (2015)'!$A101,raw_product!$A:$A,0),MATCH('By product (2015)'!F$1,raw_product!$1:$1,0)))</f>
        <v>38.265224456787109</v>
      </c>
      <c r="G101" s="5"/>
      <c r="H101" s="48">
        <f>IF(ISNA(INDEX(raw_product!$A:$M,MATCH('By product (2015)'!$A101,raw_product!$A:$A,0),MATCH('By product (2015)'!H$1,raw_product!$1:$1,0))),"",INDEX(raw_product!$A:$M,MATCH('By product (2015)'!$A101,raw_product!$A:$A,0),MATCH('By product (2015)'!H$1,raw_product!$1:$1,0)))</f>
        <v>3.5555414896667679</v>
      </c>
      <c r="I101" s="48">
        <f>IF(ISNA(INDEX(raw_product!$A:$M,MATCH('By product (2015)'!$A101,raw_product!$A:$A,0),MATCH('By product (2015)'!I$1,raw_product!$1:$1,0))),"",INDEX(raw_product!$A:$M,MATCH('By product (2015)'!$A101,raw_product!$A:$A,0),MATCH('By product (2015)'!I$1,raw_product!$1:$1,0)))</f>
        <v>23.697722965098137</v>
      </c>
      <c r="J101" s="48">
        <f>IF(ISNA(INDEX(raw_product!$A:$M,MATCH('By product (2015)'!$A101,raw_product!$A:$A,0),MATCH('By product (2015)'!J$1,raw_product!$1:$1,0))),"",INDEX(raw_product!$A:$M,MATCH('By product (2015)'!$A101,raw_product!$A:$A,0),MATCH('By product (2015)'!J$1,raw_product!$1:$1,0)))</f>
        <v>2.105465647019626</v>
      </c>
      <c r="K101" s="48">
        <f>IF(ISNA(INDEX(raw_product!$A:$M,MATCH('By product (2015)'!$A101,raw_product!$A:$A,0),MATCH('By product (2015)'!K$1,raw_product!$1:$1,0))),"",INDEX(raw_product!$A:$M,MATCH('By product (2015)'!$A101,raw_product!$A:$A,0),MATCH('By product (2015)'!K$1,raw_product!$1:$1,0)))</f>
        <v>0</v>
      </c>
      <c r="L101" s="48">
        <f t="shared" si="16"/>
        <v>29.358730101784531</v>
      </c>
      <c r="M101" s="48"/>
      <c r="N101" s="48">
        <f t="shared" si="17"/>
        <v>0.74485490720921543</v>
      </c>
      <c r="O101" s="48">
        <f t="shared" si="18"/>
        <v>4.9644661133998431</v>
      </c>
      <c r="P101" s="48">
        <f t="shared" si="19"/>
        <v>0.44107667529706573</v>
      </c>
      <c r="Q101" s="48">
        <f t="shared" si="20"/>
        <v>0</v>
      </c>
      <c r="R101" s="48">
        <f t="shared" si="21"/>
        <v>6.1503976959061246</v>
      </c>
      <c r="S101" s="48"/>
      <c r="T101" s="48">
        <f t="shared" si="22"/>
        <v>92.918349235924083</v>
      </c>
      <c r="U101" s="48">
        <f t="shared" si="23"/>
        <v>619.30181519933217</v>
      </c>
      <c r="V101" s="48">
        <f t="shared" si="24"/>
        <v>55.022953005210432</v>
      </c>
      <c r="W101" s="48">
        <f t="shared" si="25"/>
        <v>0</v>
      </c>
      <c r="X101" s="48">
        <f t="shared" si="26"/>
        <v>767.24311744046668</v>
      </c>
    </row>
    <row r="102" spans="1:24" x14ac:dyDescent="0.45">
      <c r="A102" s="1" t="str">
        <f t="shared" si="27"/>
        <v>968_2015</v>
      </c>
      <c r="B102" s="1">
        <v>968</v>
      </c>
      <c r="D102" s="1" t="s">
        <v>2135</v>
      </c>
      <c r="E102" s="3">
        <f>IF(ISNA(INDEX(raw_product!$A:$M,MATCH('By product (2015)'!$A102,raw_product!$A:$A,0),MATCH('By product (2015)'!E$1,raw_product!$1:$1,0))),"",INDEX(raw_product!$A:$M,MATCH('By product (2015)'!$A102,raw_product!$A:$A,0),MATCH('By product (2015)'!E$1,raw_product!$1:$1,0)))</f>
        <v>177.89493217941236</v>
      </c>
      <c r="F102" s="3">
        <f>IF(ISNA(INDEX(raw_product!$A:$M,MATCH('By product (2015)'!$A102,raw_product!$A:$A,0),MATCH('By product (2015)'!F$1,raw_product!$1:$1,0))),"",INDEX(raw_product!$A:$M,MATCH('By product (2015)'!$A102,raw_product!$A:$A,0),MATCH('By product (2015)'!F$1,raw_product!$1:$1,0)))</f>
        <v>19.876621246337891</v>
      </c>
      <c r="G102" s="3"/>
      <c r="H102" s="47">
        <f>IF(ISNA(INDEX(raw_product!$A:$M,MATCH('By product (2015)'!$A102,raw_product!$A:$A,0),MATCH('By product (2015)'!H$1,raw_product!$1:$1,0))),"",INDEX(raw_product!$A:$M,MATCH('By product (2015)'!$A102,raw_product!$A:$A,0),MATCH('By product (2015)'!H$1,raw_product!$1:$1,0)))</f>
        <v>0.64654619770931532</v>
      </c>
      <c r="I102" s="47">
        <f>IF(ISNA(INDEX(raw_product!$A:$M,MATCH('By product (2015)'!$A102,raw_product!$A:$A,0),MATCH('By product (2015)'!I$1,raw_product!$1:$1,0))),"",INDEX(raw_product!$A:$M,MATCH('By product (2015)'!$A102,raw_product!$A:$A,0),MATCH('By product (2015)'!I$1,raw_product!$1:$1,0)))</f>
        <v>7.5464940168847034</v>
      </c>
      <c r="J102" s="47">
        <f>IF(ISNA(INDEX(raw_product!$A:$M,MATCH('By product (2015)'!$A102,raw_product!$A:$A,0),MATCH('By product (2015)'!J$1,raw_product!$1:$1,0))),"",INDEX(raw_product!$A:$M,MATCH('By product (2015)'!$A102,raw_product!$A:$A,0),MATCH('By product (2015)'!J$1,raw_product!$1:$1,0)))</f>
        <v>1.4911858509143261</v>
      </c>
      <c r="K102" s="47">
        <f>IF(ISNA(INDEX(raw_product!$A:$M,MATCH('By product (2015)'!$A102,raw_product!$A:$A,0),MATCH('By product (2015)'!K$1,raw_product!$1:$1,0))),"",INDEX(raw_product!$A:$M,MATCH('By product (2015)'!$A102,raw_product!$A:$A,0),MATCH('By product (2015)'!K$1,raw_product!$1:$1,0)))</f>
        <v>0</v>
      </c>
      <c r="L102" s="47">
        <f t="shared" si="16"/>
        <v>9.6842260655083443</v>
      </c>
      <c r="M102" s="47"/>
      <c r="N102" s="47">
        <f t="shared" si="17"/>
        <v>0.36344272981158005</v>
      </c>
      <c r="O102" s="47">
        <f t="shared" si="18"/>
        <v>4.2421073632799375</v>
      </c>
      <c r="P102" s="47">
        <f t="shared" si="19"/>
        <v>0.83823964665301465</v>
      </c>
      <c r="Q102" s="47">
        <f t="shared" si="20"/>
        <v>0</v>
      </c>
      <c r="R102" s="47">
        <f t="shared" si="21"/>
        <v>5.4437897397445321</v>
      </c>
      <c r="S102" s="47"/>
      <c r="T102" s="47">
        <f t="shared" si="22"/>
        <v>32.527972923387885</v>
      </c>
      <c r="U102" s="47">
        <f t="shared" si="23"/>
        <v>379.66684193245794</v>
      </c>
      <c r="V102" s="47">
        <f t="shared" si="24"/>
        <v>75.022099200540197</v>
      </c>
      <c r="W102" s="47">
        <f t="shared" si="25"/>
        <v>0</v>
      </c>
      <c r="X102" s="47">
        <f t="shared" si="26"/>
        <v>487.21691405638603</v>
      </c>
    </row>
    <row r="103" spans="1:24" x14ac:dyDescent="0.45">
      <c r="A103" s="1" t="str">
        <f t="shared" si="27"/>
        <v>942_2015</v>
      </c>
      <c r="B103" s="1">
        <v>942</v>
      </c>
      <c r="D103" s="4" t="s">
        <v>2124</v>
      </c>
      <c r="E103" s="5">
        <f>IF(ISNA(INDEX(raw_product!$A:$M,MATCH('By product (2015)'!$A103,raw_product!$A:$A,0),MATCH('By product (2015)'!E$1,raw_product!$1:$1,0))),"",INDEX(raw_product!$A:$M,MATCH('By product (2015)'!$A103,raw_product!$A:$A,0),MATCH('By product (2015)'!E$1,raw_product!$1:$1,0)))</f>
        <v>37.160324846402844</v>
      </c>
      <c r="F103" s="5">
        <f>IF(ISNA(INDEX(raw_product!$A:$M,MATCH('By product (2015)'!$A103,raw_product!$A:$A,0),MATCH('By product (2015)'!F$1,raw_product!$1:$1,0))),"",INDEX(raw_product!$A:$M,MATCH('By product (2015)'!$A103,raw_product!$A:$A,0),MATCH('By product (2015)'!F$1,raw_product!$1:$1,0)))</f>
        <v>8.8512802124023438</v>
      </c>
      <c r="G103" s="5"/>
      <c r="H103" s="48">
        <f>IF(ISNA(INDEX(raw_product!$A:$M,MATCH('By product (2015)'!$A103,raw_product!$A:$A,0),MATCH('By product (2015)'!H$1,raw_product!$1:$1,0))),"",INDEX(raw_product!$A:$M,MATCH('By product (2015)'!$A103,raw_product!$A:$A,0),MATCH('By product (2015)'!H$1,raw_product!$1:$1,0)))</f>
        <v>0</v>
      </c>
      <c r="I103" s="48">
        <f>IF(ISNA(INDEX(raw_product!$A:$M,MATCH('By product (2015)'!$A103,raw_product!$A:$A,0),MATCH('By product (2015)'!I$1,raw_product!$1:$1,0))),"",INDEX(raw_product!$A:$M,MATCH('By product (2015)'!$A103,raw_product!$A:$A,0),MATCH('By product (2015)'!I$1,raw_product!$1:$1,0)))</f>
        <v>12.058839930521946</v>
      </c>
      <c r="J103" s="48">
        <f>IF(ISNA(INDEX(raw_product!$A:$M,MATCH('By product (2015)'!$A103,raw_product!$A:$A,0),MATCH('By product (2015)'!J$1,raw_product!$1:$1,0))),"",INDEX(raw_product!$A:$M,MATCH('By product (2015)'!$A103,raw_product!$A:$A,0),MATCH('By product (2015)'!J$1,raw_product!$1:$1,0)))</f>
        <v>0.23599558255568376</v>
      </c>
      <c r="K103" s="48">
        <f>IF(ISNA(INDEX(raw_product!$A:$M,MATCH('By product (2015)'!$A103,raw_product!$A:$A,0),MATCH('By product (2015)'!K$1,raw_product!$1:$1,0))),"",INDEX(raw_product!$A:$M,MATCH('By product (2015)'!$A103,raw_product!$A:$A,0),MATCH('By product (2015)'!K$1,raw_product!$1:$1,0)))</f>
        <v>0</v>
      </c>
      <c r="L103" s="48">
        <f t="shared" si="16"/>
        <v>12.294835513077631</v>
      </c>
      <c r="M103" s="48"/>
      <c r="N103" s="48">
        <f t="shared" si="17"/>
        <v>0</v>
      </c>
      <c r="O103" s="48">
        <f t="shared" si="18"/>
        <v>32.450846380825581</v>
      </c>
      <c r="P103" s="48">
        <f t="shared" si="19"/>
        <v>0.63507405689035135</v>
      </c>
      <c r="Q103" s="48">
        <f t="shared" si="20"/>
        <v>0</v>
      </c>
      <c r="R103" s="48">
        <f t="shared" si="21"/>
        <v>33.085920437715934</v>
      </c>
      <c r="S103" s="48"/>
      <c r="T103" s="48">
        <f t="shared" si="22"/>
        <v>0</v>
      </c>
      <c r="U103" s="48">
        <f t="shared" si="23"/>
        <v>1362.3837050854174</v>
      </c>
      <c r="V103" s="48">
        <f t="shared" si="24"/>
        <v>26.662310636715425</v>
      </c>
      <c r="W103" s="48">
        <f t="shared" si="25"/>
        <v>0</v>
      </c>
      <c r="X103" s="48">
        <f t="shared" si="26"/>
        <v>1389.046015722133</v>
      </c>
    </row>
    <row r="104" spans="1:24" x14ac:dyDescent="0.45">
      <c r="A104" s="1" t="str">
        <f t="shared" si="27"/>
        <v>186_2015</v>
      </c>
      <c r="B104" s="1">
        <v>186</v>
      </c>
      <c r="D104" s="1" t="s">
        <v>1966</v>
      </c>
      <c r="E104" s="3">
        <f>IF(ISNA(INDEX(raw_product!$A:$M,MATCH('By product (2015)'!$A104,raw_product!$A:$A,0),MATCH('By product (2015)'!E$1,raw_product!$1:$1,0))),"",INDEX(raw_product!$A:$M,MATCH('By product (2015)'!$A104,raw_product!$A:$A,0),MATCH('By product (2015)'!E$1,raw_product!$1:$1,0)))</f>
        <v>859.44905611764659</v>
      </c>
      <c r="F104" s="3">
        <f>IF(ISNA(INDEX(raw_product!$A:$M,MATCH('By product (2015)'!$A104,raw_product!$A:$A,0),MATCH('By product (2015)'!F$1,raw_product!$1:$1,0))),"",INDEX(raw_product!$A:$M,MATCH('By product (2015)'!$A104,raw_product!$A:$A,0),MATCH('By product (2015)'!F$1,raw_product!$1:$1,0)))</f>
        <v>78.271461486816406</v>
      </c>
      <c r="G104" s="3"/>
      <c r="H104" s="47">
        <f>IF(ISNA(INDEX(raw_product!$A:$M,MATCH('By product (2015)'!$A104,raw_product!$A:$A,0),MATCH('By product (2015)'!H$1,raw_product!$1:$1,0))),"",INDEX(raw_product!$A:$M,MATCH('By product (2015)'!$A104,raw_product!$A:$A,0),MATCH('By product (2015)'!H$1,raw_product!$1:$1,0)))</f>
        <v>25.812183283235633</v>
      </c>
      <c r="I104" s="47">
        <f>IF(ISNA(INDEX(raw_product!$A:$M,MATCH('By product (2015)'!$A104,raw_product!$A:$A,0),MATCH('By product (2015)'!I$1,raw_product!$1:$1,0))),"",INDEX(raw_product!$A:$M,MATCH('By product (2015)'!$A104,raw_product!$A:$A,0),MATCH('By product (2015)'!I$1,raw_product!$1:$1,0)))</f>
        <v>33.2275309548859</v>
      </c>
      <c r="J104" s="47">
        <f>IF(ISNA(INDEX(raw_product!$A:$M,MATCH('By product (2015)'!$A104,raw_product!$A:$A,0),MATCH('By product (2015)'!J$1,raw_product!$1:$1,0))),"",INDEX(raw_product!$A:$M,MATCH('By product (2015)'!$A104,raw_product!$A:$A,0),MATCH('By product (2015)'!J$1,raw_product!$1:$1,0)))</f>
        <v>4.6760211548080584</v>
      </c>
      <c r="K104" s="47">
        <f>IF(ISNA(INDEX(raw_product!$A:$M,MATCH('By product (2015)'!$A104,raw_product!$A:$A,0),MATCH('By product (2015)'!K$1,raw_product!$1:$1,0))),"",INDEX(raw_product!$A:$M,MATCH('By product (2015)'!$A104,raw_product!$A:$A,0),MATCH('By product (2015)'!K$1,raw_product!$1:$1,0)))</f>
        <v>0</v>
      </c>
      <c r="L104" s="47">
        <f t="shared" si="16"/>
        <v>63.715735392929588</v>
      </c>
      <c r="M104" s="47"/>
      <c r="N104" s="47">
        <f t="shared" si="17"/>
        <v>3.0033406982649948</v>
      </c>
      <c r="O104" s="47">
        <f t="shared" si="18"/>
        <v>3.8661431667611859</v>
      </c>
      <c r="P104" s="47">
        <f t="shared" si="19"/>
        <v>0.54407194021840621</v>
      </c>
      <c r="Q104" s="47">
        <f t="shared" si="20"/>
        <v>0</v>
      </c>
      <c r="R104" s="47">
        <f t="shared" si="21"/>
        <v>7.4135558052445854</v>
      </c>
      <c r="S104" s="47"/>
      <c r="T104" s="47">
        <f t="shared" si="22"/>
        <v>329.77770943478919</v>
      </c>
      <c r="U104" s="47">
        <f t="shared" si="23"/>
        <v>424.5165520575153</v>
      </c>
      <c r="V104" s="47">
        <f t="shared" si="24"/>
        <v>59.741073770491184</v>
      </c>
      <c r="W104" s="47">
        <f t="shared" si="25"/>
        <v>0</v>
      </c>
      <c r="X104" s="47">
        <f t="shared" si="26"/>
        <v>814.03533526279557</v>
      </c>
    </row>
    <row r="105" spans="1:24" x14ac:dyDescent="0.45">
      <c r="E105" s="3"/>
      <c r="F105" s="3"/>
      <c r="G105" s="3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</row>
    <row r="106" spans="1:24" x14ac:dyDescent="0.45">
      <c r="C106" s="2" t="s">
        <v>2163</v>
      </c>
      <c r="E106" s="3"/>
      <c r="F106" s="3"/>
      <c r="G106" s="3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</row>
    <row r="107" spans="1:24" x14ac:dyDescent="0.45">
      <c r="A107" s="1" t="str">
        <f t="shared" ref="A107:A138" si="28">_xlfn.CONCAT(B107,"_",$A$2)</f>
        <v>311_2015</v>
      </c>
      <c r="B107" s="1">
        <v>311</v>
      </c>
      <c r="D107" s="4" t="s">
        <v>1989</v>
      </c>
      <c r="E107" s="5">
        <f>IF(ISNA(INDEX(raw_product!$A:$M,MATCH('By product (2015)'!$A107,raw_product!$A:$A,0),MATCH('By product (2015)'!E$1,raw_product!$1:$1,0))),"",INDEX(raw_product!$A:$M,MATCH('By product (2015)'!$A107,raw_product!$A:$A,0),MATCH('By product (2015)'!E$1,raw_product!$1:$1,0)))</f>
        <v>1.3648630184640222</v>
      </c>
      <c r="F107" s="5">
        <f>IF(ISNA(INDEX(raw_product!$A:$M,MATCH('By product (2015)'!$A107,raw_product!$A:$A,0),MATCH('By product (2015)'!F$1,raw_product!$1:$1,0))),"",INDEX(raw_product!$A:$M,MATCH('By product (2015)'!$A107,raw_product!$A:$A,0),MATCH('By product (2015)'!F$1,raw_product!$1:$1,0)))</f>
        <v>9.9923007190227509E-2</v>
      </c>
      <c r="G107" s="5"/>
      <c r="H107" s="48">
        <f>IF(ISNA(INDEX(raw_product!$A:$M,MATCH('By product (2015)'!$A107,raw_product!$A:$A,0),MATCH('By product (2015)'!H$1,raw_product!$1:$1,0))),"",INDEX(raw_product!$A:$M,MATCH('By product (2015)'!$A107,raw_product!$A:$A,0),MATCH('By product (2015)'!H$1,raw_product!$1:$1,0)))</f>
        <v>0</v>
      </c>
      <c r="I107" s="48">
        <f>IF(ISNA(INDEX(raw_product!$A:$M,MATCH('By product (2015)'!$A107,raw_product!$A:$A,0),MATCH('By product (2015)'!I$1,raw_product!$1:$1,0))),"",INDEX(raw_product!$A:$M,MATCH('By product (2015)'!$A107,raw_product!$A:$A,0),MATCH('By product (2015)'!I$1,raw_product!$1:$1,0)))</f>
        <v>2.834562734369263E-3</v>
      </c>
      <c r="J107" s="48">
        <f>IF(ISNA(INDEX(raw_product!$A:$M,MATCH('By product (2015)'!$A107,raw_product!$A:$A,0),MATCH('By product (2015)'!J$1,raw_product!$1:$1,0))),"",INDEX(raw_product!$A:$M,MATCH('By product (2015)'!$A107,raw_product!$A:$A,0),MATCH('By product (2015)'!J$1,raw_product!$1:$1,0)))</f>
        <v>1.2028608121059686E-2</v>
      </c>
      <c r="K107" s="48">
        <f>IF(ISNA(INDEX(raw_product!$A:$M,MATCH('By product (2015)'!$A107,raw_product!$A:$A,0),MATCH('By product (2015)'!K$1,raw_product!$1:$1,0))),"",INDEX(raw_product!$A:$M,MATCH('By product (2015)'!$A107,raw_product!$A:$A,0),MATCH('By product (2015)'!K$1,raw_product!$1:$1,0)))</f>
        <v>8.8753648964781506E-3</v>
      </c>
      <c r="L107" s="48">
        <f t="shared" si="16"/>
        <v>2.3738535751907097E-2</v>
      </c>
      <c r="M107" s="48"/>
      <c r="N107" s="48">
        <f t="shared" si="17"/>
        <v>0</v>
      </c>
      <c r="O107" s="48">
        <f t="shared" si="18"/>
        <v>0.20768111495607805</v>
      </c>
      <c r="P107" s="48">
        <f t="shared" si="19"/>
        <v>0.8813051535821036</v>
      </c>
      <c r="Q107" s="48">
        <f t="shared" si="20"/>
        <v>0.65027513943972426</v>
      </c>
      <c r="R107" s="48">
        <f t="shared" si="21"/>
        <v>1.7392614079779058</v>
      </c>
      <c r="S107" s="48"/>
      <c r="T107" s="48">
        <f t="shared" si="22"/>
        <v>0</v>
      </c>
      <c r="U107" s="48">
        <f t="shared" si="23"/>
        <v>28.367468254563139</v>
      </c>
      <c r="V107" s="48">
        <f t="shared" si="24"/>
        <v>120.37876420352656</v>
      </c>
      <c r="W107" s="48">
        <f t="shared" si="25"/>
        <v>88.822035545645207</v>
      </c>
      <c r="X107" s="48">
        <f t="shared" si="26"/>
        <v>237.56826800373491</v>
      </c>
    </row>
    <row r="108" spans="1:24" x14ac:dyDescent="0.45">
      <c r="A108" s="1" t="str">
        <f t="shared" si="28"/>
        <v>213_2015</v>
      </c>
      <c r="B108" s="1">
        <v>213</v>
      </c>
      <c r="D108" s="1" t="s">
        <v>1970</v>
      </c>
      <c r="E108" s="3">
        <f>IF(ISNA(INDEX(raw_product!$A:$M,MATCH('By product (2015)'!$A108,raw_product!$A:$A,0),MATCH('By product (2015)'!E$1,raw_product!$1:$1,0))),"",INDEX(raw_product!$A:$M,MATCH('By product (2015)'!$A108,raw_product!$A:$A,0),MATCH('By product (2015)'!E$1,raw_product!$1:$1,0)))</f>
        <v>642.46425977260958</v>
      </c>
      <c r="F108" s="3">
        <f>IF(ISNA(INDEX(raw_product!$A:$M,MATCH('By product (2015)'!$A108,raw_product!$A:$A,0),MATCH('By product (2015)'!F$1,raw_product!$1:$1,0))),"",INDEX(raw_product!$A:$M,MATCH('By product (2015)'!$A108,raw_product!$A:$A,0),MATCH('By product (2015)'!F$1,raw_product!$1:$1,0)))</f>
        <v>43.417762756347656</v>
      </c>
      <c r="G108" s="3"/>
      <c r="H108" s="47">
        <f>IF(ISNA(INDEX(raw_product!$A:$M,MATCH('By product (2015)'!$A108,raw_product!$A:$A,0),MATCH('By product (2015)'!H$1,raw_product!$1:$1,0))),"",INDEX(raw_product!$A:$M,MATCH('By product (2015)'!$A108,raw_product!$A:$A,0),MATCH('By product (2015)'!H$1,raw_product!$1:$1,0)))</f>
        <v>3.7634648902827887</v>
      </c>
      <c r="I108" s="47">
        <f>IF(ISNA(INDEX(raw_product!$A:$M,MATCH('By product (2015)'!$A108,raw_product!$A:$A,0),MATCH('By product (2015)'!I$1,raw_product!$1:$1,0))),"",INDEX(raw_product!$A:$M,MATCH('By product (2015)'!$A108,raw_product!$A:$A,0),MATCH('By product (2015)'!I$1,raw_product!$1:$1,0)))</f>
        <v>0.41694386988542687</v>
      </c>
      <c r="J108" s="47">
        <f>IF(ISNA(INDEX(raw_product!$A:$M,MATCH('By product (2015)'!$A108,raw_product!$A:$A,0),MATCH('By product (2015)'!J$1,raw_product!$1:$1,0))),"",INDEX(raw_product!$A:$M,MATCH('By product (2015)'!$A108,raw_product!$A:$A,0),MATCH('By product (2015)'!J$1,raw_product!$1:$1,0)))</f>
        <v>8.1614967412871078</v>
      </c>
      <c r="K108" s="47">
        <f>IF(ISNA(INDEX(raw_product!$A:$M,MATCH('By product (2015)'!$A108,raw_product!$A:$A,0),MATCH('By product (2015)'!K$1,raw_product!$1:$1,0))),"",INDEX(raw_product!$A:$M,MATCH('By product (2015)'!$A108,raw_product!$A:$A,0),MATCH('By product (2015)'!K$1,raw_product!$1:$1,0)))</f>
        <v>6.5583338534913134</v>
      </c>
      <c r="L108" s="47">
        <f t="shared" si="16"/>
        <v>18.900239354946635</v>
      </c>
      <c r="M108" s="47"/>
      <c r="N108" s="47">
        <f t="shared" si="17"/>
        <v>0.58578587571778851</v>
      </c>
      <c r="O108" s="47">
        <f t="shared" si="18"/>
        <v>6.4897597577334154E-2</v>
      </c>
      <c r="P108" s="47">
        <f t="shared" si="19"/>
        <v>1.2703425314547061</v>
      </c>
      <c r="Q108" s="47">
        <f t="shared" si="20"/>
        <v>1.0208091350968747</v>
      </c>
      <c r="R108" s="47">
        <f t="shared" si="21"/>
        <v>2.9418351398467029</v>
      </c>
      <c r="S108" s="47"/>
      <c r="T108" s="47">
        <f t="shared" si="22"/>
        <v>86.680304358440765</v>
      </c>
      <c r="U108" s="47">
        <f t="shared" si="23"/>
        <v>9.6030712642942397</v>
      </c>
      <c r="V108" s="47">
        <f t="shared" si="24"/>
        <v>187.97598547598818</v>
      </c>
      <c r="W108" s="47">
        <f t="shared" si="25"/>
        <v>151.05186073947323</v>
      </c>
      <c r="X108" s="47">
        <f t="shared" si="26"/>
        <v>435.31122183819639</v>
      </c>
    </row>
    <row r="109" spans="1:24" x14ac:dyDescent="0.45">
      <c r="A109" s="1" t="str">
        <f t="shared" si="28"/>
        <v>313_2015</v>
      </c>
      <c r="B109" s="1">
        <v>313</v>
      </c>
      <c r="D109" s="4" t="s">
        <v>1990</v>
      </c>
      <c r="E109" s="5">
        <f>IF(ISNA(INDEX(raw_product!$A:$M,MATCH('By product (2015)'!$A109,raw_product!$A:$A,0),MATCH('By product (2015)'!E$1,raw_product!$1:$1,0))),"",INDEX(raw_product!$A:$M,MATCH('By product (2015)'!$A109,raw_product!$A:$A,0),MATCH('By product (2015)'!E$1,raw_product!$1:$1,0)))</f>
        <v>11.792299999999999</v>
      </c>
      <c r="F109" s="5">
        <f>IF(ISNA(INDEX(raw_product!$A:$M,MATCH('By product (2015)'!$A109,raw_product!$A:$A,0),MATCH('By product (2015)'!F$1,raw_product!$1:$1,0))),"",INDEX(raw_product!$A:$M,MATCH('By product (2015)'!$A109,raw_product!$A:$A,0),MATCH('By product (2015)'!F$1,raw_product!$1:$1,0)))</f>
        <v>0.38683810830116272</v>
      </c>
      <c r="G109" s="5"/>
      <c r="H109" s="48">
        <f>IF(ISNA(INDEX(raw_product!$A:$M,MATCH('By product (2015)'!$A109,raw_product!$A:$A,0),MATCH('By product (2015)'!H$1,raw_product!$1:$1,0))),"",INDEX(raw_product!$A:$M,MATCH('By product (2015)'!$A109,raw_product!$A:$A,0),MATCH('By product (2015)'!H$1,raw_product!$1:$1,0)))</f>
        <v>0</v>
      </c>
      <c r="I109" s="48">
        <f>IF(ISNA(INDEX(raw_product!$A:$M,MATCH('By product (2015)'!$A109,raw_product!$A:$A,0),MATCH('By product (2015)'!I$1,raw_product!$1:$1,0))),"",INDEX(raw_product!$A:$M,MATCH('By product (2015)'!$A109,raw_product!$A:$A,0),MATCH('By product (2015)'!I$1,raw_product!$1:$1,0)))</f>
        <v>1.2713530804122079E-2</v>
      </c>
      <c r="J109" s="48">
        <f>IF(ISNA(INDEX(raw_product!$A:$M,MATCH('By product (2015)'!$A109,raw_product!$A:$A,0),MATCH('By product (2015)'!J$1,raw_product!$1:$1,0))),"",INDEX(raw_product!$A:$M,MATCH('By product (2015)'!$A109,raw_product!$A:$A,0),MATCH('By product (2015)'!J$1,raw_product!$1:$1,0)))</f>
        <v>4.9489631623535695E-2</v>
      </c>
      <c r="K109" s="48">
        <f>IF(ISNA(INDEX(raw_product!$A:$M,MATCH('By product (2015)'!$A109,raw_product!$A:$A,0),MATCH('By product (2015)'!K$1,raw_product!$1:$1,0))),"",INDEX(raw_product!$A:$M,MATCH('By product (2015)'!$A109,raw_product!$A:$A,0),MATCH('By product (2015)'!K$1,raw_product!$1:$1,0)))</f>
        <v>5.6416196239717983E-2</v>
      </c>
      <c r="L109" s="48">
        <f t="shared" si="16"/>
        <v>0.11861935866737576</v>
      </c>
      <c r="M109" s="48"/>
      <c r="N109" s="48">
        <f t="shared" si="17"/>
        <v>0</v>
      </c>
      <c r="O109" s="48">
        <f t="shared" si="18"/>
        <v>0.10781213846426972</v>
      </c>
      <c r="P109" s="48">
        <f t="shared" si="19"/>
        <v>0.41967751518817958</v>
      </c>
      <c r="Q109" s="48">
        <f t="shared" si="20"/>
        <v>0.47841554437826367</v>
      </c>
      <c r="R109" s="48">
        <f t="shared" si="21"/>
        <v>1.005905198030713</v>
      </c>
      <c r="S109" s="48"/>
      <c r="T109" s="48">
        <f t="shared" si="22"/>
        <v>0</v>
      </c>
      <c r="U109" s="48">
        <f t="shared" si="23"/>
        <v>32.865249134721473</v>
      </c>
      <c r="V109" s="48">
        <f t="shared" si="24"/>
        <v>127.93370291482977</v>
      </c>
      <c r="W109" s="48">
        <f t="shared" si="25"/>
        <v>145.83929305071626</v>
      </c>
      <c r="X109" s="48">
        <f t="shared" si="26"/>
        <v>306.63824510026751</v>
      </c>
    </row>
    <row r="110" spans="1:24" x14ac:dyDescent="0.45">
      <c r="A110" s="1" t="str">
        <f t="shared" si="28"/>
        <v>316_2015</v>
      </c>
      <c r="B110" s="1">
        <v>316</v>
      </c>
      <c r="D110" s="1" t="s">
        <v>1991</v>
      </c>
      <c r="E110" s="3">
        <f>IF(ISNA(INDEX(raw_product!$A:$M,MATCH('By product (2015)'!$A110,raw_product!$A:$A,0),MATCH('By product (2015)'!E$1,raw_product!$1:$1,0))),"",INDEX(raw_product!$A:$M,MATCH('By product (2015)'!$A110,raw_product!$A:$A,0),MATCH('By product (2015)'!E$1,raw_product!$1:$1,0)))</f>
        <v>4.7254538947522002</v>
      </c>
      <c r="F110" s="3">
        <f>IF(ISNA(INDEX(raw_product!$A:$M,MATCH('By product (2015)'!$A110,raw_product!$A:$A,0),MATCH('By product (2015)'!F$1,raw_product!$1:$1,0))),"",INDEX(raw_product!$A:$M,MATCH('By product (2015)'!$A110,raw_product!$A:$A,0),MATCH('By product (2015)'!F$1,raw_product!$1:$1,0)))</f>
        <v>0.28421697020530701</v>
      </c>
      <c r="G110" s="3"/>
      <c r="H110" s="47">
        <f>IF(ISNA(INDEX(raw_product!$A:$M,MATCH('By product (2015)'!$A110,raw_product!$A:$A,0),MATCH('By product (2015)'!H$1,raw_product!$1:$1,0))),"",INDEX(raw_product!$A:$M,MATCH('By product (2015)'!$A110,raw_product!$A:$A,0),MATCH('By product (2015)'!H$1,raw_product!$1:$1,0)))</f>
        <v>2.2178297623240407E-2</v>
      </c>
      <c r="I110" s="47">
        <f>IF(ISNA(INDEX(raw_product!$A:$M,MATCH('By product (2015)'!$A110,raw_product!$A:$A,0),MATCH('By product (2015)'!I$1,raw_product!$1:$1,0))),"",INDEX(raw_product!$A:$M,MATCH('By product (2015)'!$A110,raw_product!$A:$A,0),MATCH('By product (2015)'!I$1,raw_product!$1:$1,0)))</f>
        <v>1.0289138338106144E-2</v>
      </c>
      <c r="J110" s="47">
        <f>IF(ISNA(INDEX(raw_product!$A:$M,MATCH('By product (2015)'!$A110,raw_product!$A:$A,0),MATCH('By product (2015)'!J$1,raw_product!$1:$1,0))),"",INDEX(raw_product!$A:$M,MATCH('By product (2015)'!$A110,raw_product!$A:$A,0),MATCH('By product (2015)'!J$1,raw_product!$1:$1,0)))</f>
        <v>3.8325248601342045E-2</v>
      </c>
      <c r="K110" s="47">
        <f>IF(ISNA(INDEX(raw_product!$A:$M,MATCH('By product (2015)'!$A110,raw_product!$A:$A,0),MATCH('By product (2015)'!K$1,raw_product!$1:$1,0))),"",INDEX(raw_product!$A:$M,MATCH('By product (2015)'!$A110,raw_product!$A:$A,0),MATCH('By product (2015)'!K$1,raw_product!$1:$1,0)))</f>
        <v>7.9654664539906377E-3</v>
      </c>
      <c r="L110" s="47">
        <f t="shared" si="16"/>
        <v>7.8758151016679226E-2</v>
      </c>
      <c r="M110" s="47"/>
      <c r="N110" s="47">
        <f t="shared" si="17"/>
        <v>0.46933687466235285</v>
      </c>
      <c r="O110" s="47">
        <f t="shared" si="18"/>
        <v>0.21773862505637037</v>
      </c>
      <c r="P110" s="47">
        <f t="shared" si="19"/>
        <v>0.81103846222907228</v>
      </c>
      <c r="Q110" s="47">
        <f t="shared" si="20"/>
        <v>0.16856510784787462</v>
      </c>
      <c r="R110" s="47">
        <f t="shared" si="21"/>
        <v>1.6666790697956699</v>
      </c>
      <c r="S110" s="47"/>
      <c r="T110" s="47">
        <f t="shared" si="22"/>
        <v>78.032981659116587</v>
      </c>
      <c r="U110" s="47">
        <f t="shared" si="23"/>
        <v>36.20170298301921</v>
      </c>
      <c r="V110" s="47">
        <f t="shared" si="24"/>
        <v>134.84503959653574</v>
      </c>
      <c r="W110" s="47">
        <f t="shared" si="25"/>
        <v>28.026005794927382</v>
      </c>
      <c r="X110" s="47">
        <f t="shared" si="26"/>
        <v>277.10573003359889</v>
      </c>
    </row>
    <row r="111" spans="1:24" x14ac:dyDescent="0.45">
      <c r="A111" s="1" t="str">
        <f t="shared" si="28"/>
        <v>339_2015</v>
      </c>
      <c r="B111" s="1">
        <v>339</v>
      </c>
      <c r="D111" s="4" t="s">
        <v>1995</v>
      </c>
      <c r="E111" s="5">
        <f>IF(ISNA(INDEX(raw_product!$A:$M,MATCH('By product (2015)'!$A111,raw_product!$A:$A,0),MATCH('By product (2015)'!E$1,raw_product!$1:$1,0))),"",INDEX(raw_product!$A:$M,MATCH('By product (2015)'!$A111,raw_product!$A:$A,0),MATCH('By product (2015)'!E$1,raw_product!$1:$1,0)))</f>
        <v>1.7785676027901749</v>
      </c>
      <c r="F111" s="5">
        <f>IF(ISNA(INDEX(raw_product!$A:$M,MATCH('By product (2015)'!$A111,raw_product!$A:$A,0),MATCH('By product (2015)'!F$1,raw_product!$1:$1,0))),"",INDEX(raw_product!$A:$M,MATCH('By product (2015)'!$A111,raw_product!$A:$A,0),MATCH('By product (2015)'!F$1,raw_product!$1:$1,0)))</f>
        <v>0.35928803682327271</v>
      </c>
      <c r="G111" s="5"/>
      <c r="H111" s="48">
        <f>IF(ISNA(INDEX(raw_product!$A:$M,MATCH('By product (2015)'!$A111,raw_product!$A:$A,0),MATCH('By product (2015)'!H$1,raw_product!$1:$1,0))),"",INDEX(raw_product!$A:$M,MATCH('By product (2015)'!$A111,raw_product!$A:$A,0),MATCH('By product (2015)'!H$1,raw_product!$1:$1,0)))</f>
        <v>1.5478107632230322E-3</v>
      </c>
      <c r="I111" s="48">
        <f>IF(ISNA(INDEX(raw_product!$A:$M,MATCH('By product (2015)'!$A111,raw_product!$A:$A,0),MATCH('By product (2015)'!I$1,raw_product!$1:$1,0))),"",INDEX(raw_product!$A:$M,MATCH('By product (2015)'!$A111,raw_product!$A:$A,0),MATCH('By product (2015)'!I$1,raw_product!$1:$1,0)))</f>
        <v>7.9150724661320761E-3</v>
      </c>
      <c r="J111" s="48">
        <f>IF(ISNA(INDEX(raw_product!$A:$M,MATCH('By product (2015)'!$A111,raw_product!$A:$A,0),MATCH('By product (2015)'!J$1,raw_product!$1:$1,0))),"",INDEX(raw_product!$A:$M,MATCH('By product (2015)'!$A111,raw_product!$A:$A,0),MATCH('By product (2015)'!J$1,raw_product!$1:$1,0)))</f>
        <v>4.8117376235560609E-2</v>
      </c>
      <c r="K111" s="48">
        <f>IF(ISNA(INDEX(raw_product!$A:$M,MATCH('By product (2015)'!$A111,raw_product!$A:$A,0),MATCH('By product (2015)'!K$1,raw_product!$1:$1,0))),"",INDEX(raw_product!$A:$M,MATCH('By product (2015)'!$A111,raw_product!$A:$A,0),MATCH('By product (2015)'!K$1,raw_product!$1:$1,0)))</f>
        <v>4.8468493442379752E-2</v>
      </c>
      <c r="L111" s="48">
        <f t="shared" si="16"/>
        <v>0.10604875290729547</v>
      </c>
      <c r="M111" s="48"/>
      <c r="N111" s="48">
        <f t="shared" si="17"/>
        <v>8.7025691955417567E-2</v>
      </c>
      <c r="O111" s="48">
        <f t="shared" si="18"/>
        <v>0.44502511198984496</v>
      </c>
      <c r="P111" s="48">
        <f t="shared" si="19"/>
        <v>2.7054004672116596</v>
      </c>
      <c r="Q111" s="48">
        <f t="shared" si="20"/>
        <v>2.7251420393772787</v>
      </c>
      <c r="R111" s="48">
        <f t="shared" si="21"/>
        <v>5.9625933105342011</v>
      </c>
      <c r="S111" s="48"/>
      <c r="T111" s="48">
        <f t="shared" si="22"/>
        <v>4.3079941567449751</v>
      </c>
      <c r="U111" s="48">
        <f t="shared" si="23"/>
        <v>22.029880360378815</v>
      </c>
      <c r="V111" s="48">
        <f t="shared" si="24"/>
        <v>133.92423711349088</v>
      </c>
      <c r="W111" s="48">
        <f t="shared" si="25"/>
        <v>134.9014953877257</v>
      </c>
      <c r="X111" s="48">
        <f t="shared" si="26"/>
        <v>295.16360701834037</v>
      </c>
    </row>
    <row r="112" spans="1:24" x14ac:dyDescent="0.45">
      <c r="A112" s="1" t="str">
        <f t="shared" si="28"/>
        <v>218_2015</v>
      </c>
      <c r="B112" s="1">
        <v>218</v>
      </c>
      <c r="D112" s="1" t="s">
        <v>1971</v>
      </c>
      <c r="E112" s="3">
        <f>IF(ISNA(INDEX(raw_product!$A:$M,MATCH('By product (2015)'!$A112,raw_product!$A:$A,0),MATCH('By product (2015)'!E$1,raw_product!$1:$1,0))),"",INDEX(raw_product!$A:$M,MATCH('By product (2015)'!$A112,raw_product!$A:$A,0),MATCH('By product (2015)'!E$1,raw_product!$1:$1,0)))</f>
        <v>33.240724474427545</v>
      </c>
      <c r="F112" s="3">
        <f>IF(ISNA(INDEX(raw_product!$A:$M,MATCH('By product (2015)'!$A112,raw_product!$A:$A,0),MATCH('By product (2015)'!F$1,raw_product!$1:$1,0))),"",INDEX(raw_product!$A:$M,MATCH('By product (2015)'!$A112,raw_product!$A:$A,0),MATCH('By product (2015)'!F$1,raw_product!$1:$1,0)))</f>
        <v>10.724704742431641</v>
      </c>
      <c r="G112" s="3"/>
      <c r="H112" s="47">
        <f>IF(ISNA(INDEX(raw_product!$A:$M,MATCH('By product (2015)'!$A112,raw_product!$A:$A,0),MATCH('By product (2015)'!H$1,raw_product!$1:$1,0))),"",INDEX(raw_product!$A:$M,MATCH('By product (2015)'!$A112,raw_product!$A:$A,0),MATCH('By product (2015)'!H$1,raw_product!$1:$1,0)))</f>
        <v>1.1555783974675014</v>
      </c>
      <c r="I112" s="47">
        <f>IF(ISNA(INDEX(raw_product!$A:$M,MATCH('By product (2015)'!$A112,raw_product!$A:$A,0),MATCH('By product (2015)'!I$1,raw_product!$1:$1,0))),"",INDEX(raw_product!$A:$M,MATCH('By product (2015)'!$A112,raw_product!$A:$A,0),MATCH('By product (2015)'!I$1,raw_product!$1:$1,0)))</f>
        <v>7.9650455740366451E-3</v>
      </c>
      <c r="J112" s="47">
        <f>IF(ISNA(INDEX(raw_product!$A:$M,MATCH('By product (2015)'!$A112,raw_product!$A:$A,0),MATCH('By product (2015)'!J$1,raw_product!$1:$1,0))),"",INDEX(raw_product!$A:$M,MATCH('By product (2015)'!$A112,raw_product!$A:$A,0),MATCH('By product (2015)'!J$1,raw_product!$1:$1,0)))</f>
        <v>0.45349132763385658</v>
      </c>
      <c r="K112" s="47">
        <f>IF(ISNA(INDEX(raw_product!$A:$M,MATCH('By product (2015)'!$A112,raw_product!$A:$A,0),MATCH('By product (2015)'!K$1,raw_product!$1:$1,0))),"",INDEX(raw_product!$A:$M,MATCH('By product (2015)'!$A112,raw_product!$A:$A,0),MATCH('By product (2015)'!K$1,raw_product!$1:$1,0)))</f>
        <v>9.1554922840175176E-2</v>
      </c>
      <c r="L112" s="47">
        <f t="shared" si="16"/>
        <v>1.7085896935155696</v>
      </c>
      <c r="M112" s="47"/>
      <c r="N112" s="47">
        <f t="shared" si="17"/>
        <v>3.4763935375611337</v>
      </c>
      <c r="O112" s="47">
        <f t="shared" si="18"/>
        <v>2.3961708717161811E-2</v>
      </c>
      <c r="P112" s="47">
        <f t="shared" si="19"/>
        <v>1.364264271624803</v>
      </c>
      <c r="Q112" s="47">
        <f t="shared" si="20"/>
        <v>0.27542998622250064</v>
      </c>
      <c r="R112" s="47">
        <f t="shared" si="21"/>
        <v>5.1400495041255994</v>
      </c>
      <c r="S112" s="47"/>
      <c r="T112" s="47">
        <f t="shared" si="22"/>
        <v>107.74920384479452</v>
      </c>
      <c r="U112" s="47">
        <f t="shared" si="23"/>
        <v>0.74268203790482246</v>
      </c>
      <c r="V112" s="47">
        <f t="shared" si="24"/>
        <v>42.284737764355022</v>
      </c>
      <c r="W112" s="47">
        <f t="shared" si="25"/>
        <v>8.5368245596490606</v>
      </c>
      <c r="X112" s="47">
        <f t="shared" si="26"/>
        <v>159.31344820670338</v>
      </c>
    </row>
    <row r="113" spans="1:24" x14ac:dyDescent="0.45">
      <c r="A113" s="1" t="str">
        <f t="shared" si="28"/>
        <v>223_2015</v>
      </c>
      <c r="B113" s="1">
        <v>223</v>
      </c>
      <c r="D113" s="4" t="s">
        <v>1972</v>
      </c>
      <c r="E113" s="5">
        <f>IF(ISNA(INDEX(raw_product!$A:$M,MATCH('By product (2015)'!$A113,raw_product!$A:$A,0),MATCH('By product (2015)'!E$1,raw_product!$1:$1,0))),"",INDEX(raw_product!$A:$M,MATCH('By product (2015)'!$A113,raw_product!$A:$A,0),MATCH('By product (2015)'!E$1,raw_product!$1:$1,0)))</f>
        <v>1800.0213155070333</v>
      </c>
      <c r="F113" s="5">
        <f>IF(ISNA(INDEX(raw_product!$A:$M,MATCH('By product (2015)'!$A113,raw_product!$A:$A,0),MATCH('By product (2015)'!F$1,raw_product!$1:$1,0))),"",INDEX(raw_product!$A:$M,MATCH('By product (2015)'!$A113,raw_product!$A:$A,0),MATCH('By product (2015)'!F$1,raw_product!$1:$1,0)))</f>
        <v>205.96208190917969</v>
      </c>
      <c r="G113" s="5"/>
      <c r="H113" s="48">
        <f>IF(ISNA(INDEX(raw_product!$A:$M,MATCH('By product (2015)'!$A113,raw_product!$A:$A,0),MATCH('By product (2015)'!H$1,raw_product!$1:$1,0))),"",INDEX(raw_product!$A:$M,MATCH('By product (2015)'!$A113,raw_product!$A:$A,0),MATCH('By product (2015)'!H$1,raw_product!$1:$1,0)))</f>
        <v>48.197333414813528</v>
      </c>
      <c r="I113" s="48">
        <f>IF(ISNA(INDEX(raw_product!$A:$M,MATCH('By product (2015)'!$A113,raw_product!$A:$A,0),MATCH('By product (2015)'!I$1,raw_product!$1:$1,0))),"",INDEX(raw_product!$A:$M,MATCH('By product (2015)'!$A113,raw_product!$A:$A,0),MATCH('By product (2015)'!I$1,raw_product!$1:$1,0)))</f>
        <v>4.4675369837991914</v>
      </c>
      <c r="J113" s="48">
        <f>IF(ISNA(INDEX(raw_product!$A:$M,MATCH('By product (2015)'!$A113,raw_product!$A:$A,0),MATCH('By product (2015)'!J$1,raw_product!$1:$1,0))),"",INDEX(raw_product!$A:$M,MATCH('By product (2015)'!$A113,raw_product!$A:$A,0),MATCH('By product (2015)'!J$1,raw_product!$1:$1,0)))</f>
        <v>3.5345007020707544</v>
      </c>
      <c r="K113" s="48">
        <f>IF(ISNA(INDEX(raw_product!$A:$M,MATCH('By product (2015)'!$A113,raw_product!$A:$A,0),MATCH('By product (2015)'!K$1,raw_product!$1:$1,0))),"",INDEX(raw_product!$A:$M,MATCH('By product (2015)'!$A113,raw_product!$A:$A,0),MATCH('By product (2015)'!K$1,raw_product!$1:$1,0)))</f>
        <v>9.3326310081259063</v>
      </c>
      <c r="L113" s="48">
        <f t="shared" si="16"/>
        <v>65.53200210880938</v>
      </c>
      <c r="M113" s="48"/>
      <c r="N113" s="48">
        <f t="shared" si="17"/>
        <v>2.6775979261799585</v>
      </c>
      <c r="O113" s="48">
        <f t="shared" si="18"/>
        <v>0.24819356000463627</v>
      </c>
      <c r="P113" s="48">
        <f t="shared" si="19"/>
        <v>0.19635882484397971</v>
      </c>
      <c r="Q113" s="48">
        <f t="shared" si="20"/>
        <v>0.51847336071667982</v>
      </c>
      <c r="R113" s="48">
        <f t="shared" si="21"/>
        <v>3.6406236717452543</v>
      </c>
      <c r="S113" s="48"/>
      <c r="T113" s="48">
        <f t="shared" si="22"/>
        <v>234.01071191379032</v>
      </c>
      <c r="U113" s="48">
        <f t="shared" si="23"/>
        <v>21.691065376631709</v>
      </c>
      <c r="V113" s="48">
        <f t="shared" si="24"/>
        <v>17.160929183214002</v>
      </c>
      <c r="W113" s="48">
        <f t="shared" si="25"/>
        <v>45.312374596413285</v>
      </c>
      <c r="X113" s="48">
        <f t="shared" si="26"/>
        <v>318.17508107004932</v>
      </c>
    </row>
    <row r="114" spans="1:24" x14ac:dyDescent="0.45">
      <c r="A114" s="1" t="str">
        <f t="shared" si="28"/>
        <v>228_2015</v>
      </c>
      <c r="B114" s="1">
        <v>228</v>
      </c>
      <c r="D114" s="1" t="s">
        <v>1973</v>
      </c>
      <c r="E114" s="3">
        <f>IF(ISNA(INDEX(raw_product!$A:$M,MATCH('By product (2015)'!$A114,raw_product!$A:$A,0),MATCH('By product (2015)'!E$1,raw_product!$1:$1,0))),"",INDEX(raw_product!$A:$M,MATCH('By product (2015)'!$A114,raw_product!$A:$A,0),MATCH('By product (2015)'!E$1,raw_product!$1:$1,0)))</f>
        <v>243.96190333018848</v>
      </c>
      <c r="F114" s="3">
        <f>IF(ISNA(INDEX(raw_product!$A:$M,MATCH('By product (2015)'!$A114,raw_product!$A:$A,0),MATCH('By product (2015)'!F$1,raw_product!$1:$1,0))),"",INDEX(raw_product!$A:$M,MATCH('By product (2015)'!$A114,raw_product!$A:$A,0),MATCH('By product (2015)'!F$1,raw_product!$1:$1,0)))</f>
        <v>17.76268196105957</v>
      </c>
      <c r="G114" s="3"/>
      <c r="H114" s="47">
        <f>IF(ISNA(INDEX(raw_product!$A:$M,MATCH('By product (2015)'!$A114,raw_product!$A:$A,0),MATCH('By product (2015)'!H$1,raw_product!$1:$1,0))),"",INDEX(raw_product!$A:$M,MATCH('By product (2015)'!$A114,raw_product!$A:$A,0),MATCH('By product (2015)'!H$1,raw_product!$1:$1,0)))</f>
        <v>8.7661131978047191</v>
      </c>
      <c r="I114" s="47">
        <f>IF(ISNA(INDEX(raw_product!$A:$M,MATCH('By product (2015)'!$A114,raw_product!$A:$A,0),MATCH('By product (2015)'!I$1,raw_product!$1:$1,0))),"",INDEX(raw_product!$A:$M,MATCH('By product (2015)'!$A114,raw_product!$A:$A,0),MATCH('By product (2015)'!I$1,raw_product!$1:$1,0)))</f>
        <v>1.2229210759113538</v>
      </c>
      <c r="J114" s="47">
        <f>IF(ISNA(INDEX(raw_product!$A:$M,MATCH('By product (2015)'!$A114,raw_product!$A:$A,0),MATCH('By product (2015)'!J$1,raw_product!$1:$1,0))),"",INDEX(raw_product!$A:$M,MATCH('By product (2015)'!$A114,raw_product!$A:$A,0),MATCH('By product (2015)'!J$1,raw_product!$1:$1,0)))</f>
        <v>0.4493013488218584</v>
      </c>
      <c r="K114" s="47">
        <f>IF(ISNA(INDEX(raw_product!$A:$M,MATCH('By product (2015)'!$A114,raw_product!$A:$A,0),MATCH('By product (2015)'!K$1,raw_product!$1:$1,0))),"",INDEX(raw_product!$A:$M,MATCH('By product (2015)'!$A114,raw_product!$A:$A,0),MATCH('By product (2015)'!K$1,raw_product!$1:$1,0)))</f>
        <v>0</v>
      </c>
      <c r="L114" s="47">
        <f t="shared" si="16"/>
        <v>10.438335622537931</v>
      </c>
      <c r="M114" s="47"/>
      <c r="N114" s="47">
        <f t="shared" si="17"/>
        <v>3.5932303684072702</v>
      </c>
      <c r="O114" s="47">
        <f t="shared" si="18"/>
        <v>0.50127542834267858</v>
      </c>
      <c r="P114" s="47">
        <f t="shared" si="19"/>
        <v>0.18416865202668745</v>
      </c>
      <c r="Q114" s="47">
        <f t="shared" si="20"/>
        <v>0</v>
      </c>
      <c r="R114" s="47">
        <f t="shared" si="21"/>
        <v>4.2786744487766359</v>
      </c>
      <c r="S114" s="47"/>
      <c r="T114" s="47">
        <f t="shared" si="22"/>
        <v>493.51292879207801</v>
      </c>
      <c r="U114" s="47">
        <f t="shared" si="23"/>
        <v>68.847771895725856</v>
      </c>
      <c r="V114" s="47">
        <f t="shared" si="24"/>
        <v>25.294679587623317</v>
      </c>
      <c r="W114" s="47">
        <f t="shared" si="25"/>
        <v>0</v>
      </c>
      <c r="X114" s="47">
        <f t="shared" si="26"/>
        <v>587.65538027542709</v>
      </c>
    </row>
    <row r="115" spans="1:24" x14ac:dyDescent="0.45">
      <c r="A115" s="1" t="str">
        <f t="shared" si="28"/>
        <v>233_2015</v>
      </c>
      <c r="B115" s="1">
        <v>233</v>
      </c>
      <c r="D115" s="4" t="s">
        <v>1974</v>
      </c>
      <c r="E115" s="5">
        <f>IF(ISNA(INDEX(raw_product!$A:$M,MATCH('By product (2015)'!$A115,raw_product!$A:$A,0),MATCH('By product (2015)'!E$1,raw_product!$1:$1,0))),"",INDEX(raw_product!$A:$M,MATCH('By product (2015)'!$A115,raw_product!$A:$A,0),MATCH('By product (2015)'!E$1,raw_product!$1:$1,0)))</f>
        <v>293.49254863628738</v>
      </c>
      <c r="F115" s="5">
        <f>IF(ISNA(INDEX(raw_product!$A:$M,MATCH('By product (2015)'!$A115,raw_product!$A:$A,0),MATCH('By product (2015)'!F$1,raw_product!$1:$1,0))),"",INDEX(raw_product!$A:$M,MATCH('By product (2015)'!$A115,raw_product!$A:$A,0),MATCH('By product (2015)'!F$1,raw_product!$1:$1,0)))</f>
        <v>48.228691101074219</v>
      </c>
      <c r="G115" s="5"/>
      <c r="H115" s="48">
        <f>IF(ISNA(INDEX(raw_product!$A:$M,MATCH('By product (2015)'!$A115,raw_product!$A:$A,0),MATCH('By product (2015)'!H$1,raw_product!$1:$1,0))),"",INDEX(raw_product!$A:$M,MATCH('By product (2015)'!$A115,raw_product!$A:$A,0),MATCH('By product (2015)'!H$1,raw_product!$1:$1,0)))</f>
        <v>9.1481290590778617</v>
      </c>
      <c r="I115" s="48">
        <f>IF(ISNA(INDEX(raw_product!$A:$M,MATCH('By product (2015)'!$A115,raw_product!$A:$A,0),MATCH('By product (2015)'!I$1,raw_product!$1:$1,0))),"",INDEX(raw_product!$A:$M,MATCH('By product (2015)'!$A115,raw_product!$A:$A,0),MATCH('By product (2015)'!I$1,raw_product!$1:$1,0)))</f>
        <v>1.4937551983010142</v>
      </c>
      <c r="J115" s="48">
        <f>IF(ISNA(INDEX(raw_product!$A:$M,MATCH('By product (2015)'!$A115,raw_product!$A:$A,0),MATCH('By product (2015)'!J$1,raw_product!$1:$1,0))),"",INDEX(raw_product!$A:$M,MATCH('By product (2015)'!$A115,raw_product!$A:$A,0),MATCH('By product (2015)'!J$1,raw_product!$1:$1,0)))</f>
        <v>1.1369735318953829</v>
      </c>
      <c r="K115" s="48">
        <f>IF(ISNA(INDEX(raw_product!$A:$M,MATCH('By product (2015)'!$A115,raw_product!$A:$A,0),MATCH('By product (2015)'!K$1,raw_product!$1:$1,0))),"",INDEX(raw_product!$A:$M,MATCH('By product (2015)'!$A115,raw_product!$A:$A,0),MATCH('By product (2015)'!K$1,raw_product!$1:$1,0)))</f>
        <v>1.6111384699153279</v>
      </c>
      <c r="L115" s="48">
        <f t="shared" si="16"/>
        <v>13.389996259189587</v>
      </c>
      <c r="M115" s="48"/>
      <c r="N115" s="48">
        <f t="shared" si="17"/>
        <v>3.1169885237579718</v>
      </c>
      <c r="O115" s="48">
        <f t="shared" si="18"/>
        <v>0.50895847449679565</v>
      </c>
      <c r="P115" s="48">
        <f t="shared" si="19"/>
        <v>0.3873943434606188</v>
      </c>
      <c r="Q115" s="48">
        <f t="shared" si="20"/>
        <v>0.54895379027558966</v>
      </c>
      <c r="R115" s="48">
        <f t="shared" si="21"/>
        <v>4.5622951319909761</v>
      </c>
      <c r="S115" s="48"/>
      <c r="T115" s="48">
        <f t="shared" si="22"/>
        <v>189.68230010443102</v>
      </c>
      <c r="U115" s="48">
        <f t="shared" si="23"/>
        <v>30.972335433497658</v>
      </c>
      <c r="V115" s="48">
        <f t="shared" si="24"/>
        <v>23.574629664168068</v>
      </c>
      <c r="W115" s="48">
        <f t="shared" si="25"/>
        <v>33.406224243963415</v>
      </c>
      <c r="X115" s="48">
        <f t="shared" si="26"/>
        <v>277.63548944606015</v>
      </c>
    </row>
    <row r="116" spans="1:24" x14ac:dyDescent="0.45">
      <c r="A116" s="1" t="str">
        <f t="shared" si="28"/>
        <v>238_2015</v>
      </c>
      <c r="B116" s="1">
        <v>238</v>
      </c>
      <c r="D116" s="1" t="s">
        <v>1975</v>
      </c>
      <c r="E116" s="3">
        <f>IF(ISNA(INDEX(raw_product!$A:$M,MATCH('By product (2015)'!$A116,raw_product!$A:$A,0),MATCH('By product (2015)'!E$1,raw_product!$1:$1,0))),"",INDEX(raw_product!$A:$M,MATCH('By product (2015)'!$A116,raw_product!$A:$A,0),MATCH('By product (2015)'!E$1,raw_product!$1:$1,0)))</f>
        <v>55.410257378316778</v>
      </c>
      <c r="F116" s="3">
        <f>IF(ISNA(INDEX(raw_product!$A:$M,MATCH('By product (2015)'!$A116,raw_product!$A:$A,0),MATCH('By product (2015)'!F$1,raw_product!$1:$1,0))),"",INDEX(raw_product!$A:$M,MATCH('By product (2015)'!$A116,raw_product!$A:$A,0),MATCH('By product (2015)'!F$1,raw_product!$1:$1,0)))</f>
        <v>4.8078522682189941</v>
      </c>
      <c r="G116" s="3"/>
      <c r="H116" s="47">
        <f>IF(ISNA(INDEX(raw_product!$A:$M,MATCH('By product (2015)'!$A116,raw_product!$A:$A,0),MATCH('By product (2015)'!H$1,raw_product!$1:$1,0))),"",INDEX(raw_product!$A:$M,MATCH('By product (2015)'!$A116,raw_product!$A:$A,0),MATCH('By product (2015)'!H$1,raw_product!$1:$1,0)))</f>
        <v>0.57330488267438995</v>
      </c>
      <c r="I116" s="47">
        <f>IF(ISNA(INDEX(raw_product!$A:$M,MATCH('By product (2015)'!$A116,raw_product!$A:$A,0),MATCH('By product (2015)'!I$1,raw_product!$1:$1,0))),"",INDEX(raw_product!$A:$M,MATCH('By product (2015)'!$A116,raw_product!$A:$A,0),MATCH('By product (2015)'!I$1,raw_product!$1:$1,0)))</f>
        <v>1.6153029388480133E-2</v>
      </c>
      <c r="J116" s="47">
        <f>IF(ISNA(INDEX(raw_product!$A:$M,MATCH('By product (2015)'!$A116,raw_product!$A:$A,0),MATCH('By product (2015)'!J$1,raw_product!$1:$1,0))),"",INDEX(raw_product!$A:$M,MATCH('By product (2015)'!$A116,raw_product!$A:$A,0),MATCH('By product (2015)'!J$1,raw_product!$1:$1,0)))</f>
        <v>0.64446823228835581</v>
      </c>
      <c r="K116" s="47">
        <f>IF(ISNA(INDEX(raw_product!$A:$M,MATCH('By product (2015)'!$A116,raw_product!$A:$A,0),MATCH('By product (2015)'!K$1,raw_product!$1:$1,0))),"",INDEX(raw_product!$A:$M,MATCH('By product (2015)'!$A116,raw_product!$A:$A,0),MATCH('By product (2015)'!K$1,raw_product!$1:$1,0)))</f>
        <v>0</v>
      </c>
      <c r="L116" s="47">
        <f t="shared" si="16"/>
        <v>1.2339261443512259</v>
      </c>
      <c r="M116" s="47"/>
      <c r="N116" s="47">
        <f t="shared" si="17"/>
        <v>1.0346547910075878</v>
      </c>
      <c r="O116" s="47">
        <f t="shared" si="18"/>
        <v>2.9151695286658529E-2</v>
      </c>
      <c r="P116" s="47">
        <f t="shared" si="19"/>
        <v>1.1630847117135934</v>
      </c>
      <c r="Q116" s="47">
        <f t="shared" si="20"/>
        <v>0</v>
      </c>
      <c r="R116" s="47">
        <f t="shared" si="21"/>
        <v>2.2268911980078401</v>
      </c>
      <c r="S116" s="47"/>
      <c r="T116" s="47">
        <f t="shared" si="22"/>
        <v>119.24344815336084</v>
      </c>
      <c r="U116" s="47">
        <f t="shared" si="23"/>
        <v>3.3597183289626762</v>
      </c>
      <c r="V116" s="47">
        <f t="shared" si="24"/>
        <v>134.0449324011968</v>
      </c>
      <c r="W116" s="47">
        <f t="shared" si="25"/>
        <v>0</v>
      </c>
      <c r="X116" s="47">
        <f t="shared" si="26"/>
        <v>256.64809888352033</v>
      </c>
    </row>
    <row r="117" spans="1:24" x14ac:dyDescent="0.45">
      <c r="A117" s="1" t="str">
        <f t="shared" si="28"/>
        <v>321_2015</v>
      </c>
      <c r="B117" s="1">
        <v>321</v>
      </c>
      <c r="D117" s="4" t="s">
        <v>1992</v>
      </c>
      <c r="E117" s="5">
        <f>IF(ISNA(INDEX(raw_product!$A:$M,MATCH('By product (2015)'!$A117,raw_product!$A:$A,0),MATCH('By product (2015)'!E$1,raw_product!$1:$1,0))),"",INDEX(raw_product!$A:$M,MATCH('By product (2015)'!$A117,raw_product!$A:$A,0),MATCH('By product (2015)'!E$1,raw_product!$1:$1,0)))</f>
        <v>0.53509585185185182</v>
      </c>
      <c r="F117" s="5">
        <f>IF(ISNA(INDEX(raw_product!$A:$M,MATCH('By product (2015)'!$A117,raw_product!$A:$A,0),MATCH('By product (2015)'!F$1,raw_product!$1:$1,0))),"",INDEX(raw_product!$A:$M,MATCH('By product (2015)'!$A117,raw_product!$A:$A,0),MATCH('By product (2015)'!F$1,raw_product!$1:$1,0)))</f>
        <v>0</v>
      </c>
      <c r="G117" s="5"/>
      <c r="H117" s="48">
        <f>IF(ISNA(INDEX(raw_product!$A:$M,MATCH('By product (2015)'!$A117,raw_product!$A:$A,0),MATCH('By product (2015)'!H$1,raw_product!$1:$1,0))),"",INDEX(raw_product!$A:$M,MATCH('By product (2015)'!$A117,raw_product!$A:$A,0),MATCH('By product (2015)'!H$1,raw_product!$1:$1,0)))</f>
        <v>1.7025907846848682E-3</v>
      </c>
      <c r="I117" s="48">
        <f>IF(ISNA(INDEX(raw_product!$A:$M,MATCH('By product (2015)'!$A117,raw_product!$A:$A,0),MATCH('By product (2015)'!I$1,raw_product!$1:$1,0))),"",INDEX(raw_product!$A:$M,MATCH('By product (2015)'!$A117,raw_product!$A:$A,0),MATCH('By product (2015)'!I$1,raw_product!$1:$1,0)))</f>
        <v>1.9796922916789916E-3</v>
      </c>
      <c r="J117" s="48">
        <f>IF(ISNA(INDEX(raw_product!$A:$M,MATCH('By product (2015)'!$A117,raw_product!$A:$A,0),MATCH('By product (2015)'!J$1,raw_product!$1:$1,0))),"",INDEX(raw_product!$A:$M,MATCH('By product (2015)'!$A117,raw_product!$A:$A,0),MATCH('By product (2015)'!J$1,raw_product!$1:$1,0)))</f>
        <v>9.4326239049041648E-3</v>
      </c>
      <c r="K117" s="48">
        <f>IF(ISNA(INDEX(raw_product!$A:$M,MATCH('By product (2015)'!$A117,raw_product!$A:$A,0),MATCH('By product (2015)'!K$1,raw_product!$1:$1,0))),"",INDEX(raw_product!$A:$M,MATCH('By product (2015)'!$A117,raw_product!$A:$A,0),MATCH('By product (2015)'!K$1,raw_product!$1:$1,0)))</f>
        <v>4.4139474736280745E-4</v>
      </c>
      <c r="L117" s="48">
        <f t="shared" si="16"/>
        <v>1.3556301728630833E-2</v>
      </c>
      <c r="M117" s="48"/>
      <c r="N117" s="48">
        <f t="shared" si="17"/>
        <v>0.31818426152857798</v>
      </c>
      <c r="O117" s="48">
        <f t="shared" si="18"/>
        <v>0.36996965774032853</v>
      </c>
      <c r="P117" s="48">
        <f t="shared" si="19"/>
        <v>1.7627914461044465</v>
      </c>
      <c r="Q117" s="48">
        <f t="shared" si="20"/>
        <v>8.2488912189327385E-2</v>
      </c>
      <c r="R117" s="48">
        <f t="shared" si="21"/>
        <v>2.5334342775626806</v>
      </c>
      <c r="S117" s="48"/>
      <c r="T117" s="48" t="e">
        <f t="shared" si="22"/>
        <v>#N/A</v>
      </c>
      <c r="U117" s="48" t="e">
        <f t="shared" si="23"/>
        <v>#N/A</v>
      </c>
      <c r="V117" s="48" t="e">
        <f t="shared" si="24"/>
        <v>#N/A</v>
      </c>
      <c r="W117" s="48" t="e">
        <f t="shared" si="25"/>
        <v>#N/A</v>
      </c>
      <c r="X117" s="48" t="e">
        <f t="shared" si="26"/>
        <v>#N/A</v>
      </c>
    </row>
    <row r="118" spans="1:24" x14ac:dyDescent="0.45">
      <c r="A118" s="1" t="str">
        <f t="shared" si="28"/>
        <v>243_2015</v>
      </c>
      <c r="B118" s="1">
        <v>243</v>
      </c>
      <c r="D118" s="1" t="s">
        <v>1976</v>
      </c>
      <c r="E118" s="3">
        <f>IF(ISNA(INDEX(raw_product!$A:$M,MATCH('By product (2015)'!$A118,raw_product!$A:$A,0),MATCH('By product (2015)'!E$1,raw_product!$1:$1,0))),"",INDEX(raw_product!$A:$M,MATCH('By product (2015)'!$A118,raw_product!$A:$A,0),MATCH('By product (2015)'!E$1,raw_product!$1:$1,0)))</f>
        <v>68.897804771031502</v>
      </c>
      <c r="F118" s="3">
        <f>IF(ISNA(INDEX(raw_product!$A:$M,MATCH('By product (2015)'!$A118,raw_product!$A:$A,0),MATCH('By product (2015)'!F$1,raw_product!$1:$1,0))),"",INDEX(raw_product!$A:$M,MATCH('By product (2015)'!$A118,raw_product!$A:$A,0),MATCH('By product (2015)'!F$1,raw_product!$1:$1,0)))</f>
        <v>10.52839469909668</v>
      </c>
      <c r="G118" s="3"/>
      <c r="H118" s="47">
        <f>IF(ISNA(INDEX(raw_product!$A:$M,MATCH('By product (2015)'!$A118,raw_product!$A:$A,0),MATCH('By product (2015)'!H$1,raw_product!$1:$1,0))),"",INDEX(raw_product!$A:$M,MATCH('By product (2015)'!$A118,raw_product!$A:$A,0),MATCH('By product (2015)'!H$1,raw_product!$1:$1,0)))</f>
        <v>1.8420735917275799</v>
      </c>
      <c r="I118" s="47">
        <f>IF(ISNA(INDEX(raw_product!$A:$M,MATCH('By product (2015)'!$A118,raw_product!$A:$A,0),MATCH('By product (2015)'!I$1,raw_product!$1:$1,0))),"",INDEX(raw_product!$A:$M,MATCH('By product (2015)'!$A118,raw_product!$A:$A,0),MATCH('By product (2015)'!I$1,raw_product!$1:$1,0)))</f>
        <v>0.28300452231284812</v>
      </c>
      <c r="J118" s="47">
        <f>IF(ISNA(INDEX(raw_product!$A:$M,MATCH('By product (2015)'!$A118,raw_product!$A:$A,0),MATCH('By product (2015)'!J$1,raw_product!$1:$1,0))),"",INDEX(raw_product!$A:$M,MATCH('By product (2015)'!$A118,raw_product!$A:$A,0),MATCH('By product (2015)'!J$1,raw_product!$1:$1,0)))</f>
        <v>9.7315885792933141E-2</v>
      </c>
      <c r="K118" s="47">
        <f>IF(ISNA(INDEX(raw_product!$A:$M,MATCH('By product (2015)'!$A118,raw_product!$A:$A,0),MATCH('By product (2015)'!K$1,raw_product!$1:$1,0))),"",INDEX(raw_product!$A:$M,MATCH('By product (2015)'!$A118,raw_product!$A:$A,0),MATCH('By product (2015)'!K$1,raw_product!$1:$1,0)))</f>
        <v>1.5418499221606214</v>
      </c>
      <c r="L118" s="47">
        <f t="shared" si="16"/>
        <v>3.7642439219939829</v>
      </c>
      <c r="M118" s="47"/>
      <c r="N118" s="47">
        <f t="shared" si="17"/>
        <v>2.6736317620704377</v>
      </c>
      <c r="O118" s="47">
        <f t="shared" si="18"/>
        <v>0.41075985403796073</v>
      </c>
      <c r="P118" s="47">
        <f t="shared" si="19"/>
        <v>0.14124671477755152</v>
      </c>
      <c r="Q118" s="47">
        <f t="shared" si="20"/>
        <v>2.2378796063019144</v>
      </c>
      <c r="R118" s="47">
        <f t="shared" si="21"/>
        <v>5.4635179371878655</v>
      </c>
      <c r="S118" s="47"/>
      <c r="T118" s="47">
        <f t="shared" si="22"/>
        <v>174.96243676024295</v>
      </c>
      <c r="U118" s="47">
        <f t="shared" si="23"/>
        <v>26.880120892231506</v>
      </c>
      <c r="V118" s="47">
        <f t="shared" si="24"/>
        <v>9.2431836547011947</v>
      </c>
      <c r="W118" s="47">
        <f t="shared" si="25"/>
        <v>146.44681988346332</v>
      </c>
      <c r="X118" s="47">
        <f t="shared" si="26"/>
        <v>357.532561190639</v>
      </c>
    </row>
    <row r="119" spans="1:24" x14ac:dyDescent="0.45">
      <c r="A119" s="1" t="str">
        <f t="shared" si="28"/>
        <v>248_2015</v>
      </c>
      <c r="B119" s="1">
        <v>248</v>
      </c>
      <c r="D119" s="4" t="s">
        <v>1977</v>
      </c>
      <c r="E119" s="5">
        <f>IF(ISNA(INDEX(raw_product!$A:$M,MATCH('By product (2015)'!$A119,raw_product!$A:$A,0),MATCH('By product (2015)'!E$1,raw_product!$1:$1,0))),"",INDEX(raw_product!$A:$M,MATCH('By product (2015)'!$A119,raw_product!$A:$A,0),MATCH('By product (2015)'!E$1,raw_product!$1:$1,0)))</f>
        <v>99.290380999999996</v>
      </c>
      <c r="F119" s="5">
        <f>IF(ISNA(INDEX(raw_product!$A:$M,MATCH('By product (2015)'!$A119,raw_product!$A:$A,0),MATCH('By product (2015)'!F$1,raw_product!$1:$1,0))),"",INDEX(raw_product!$A:$M,MATCH('By product (2015)'!$A119,raw_product!$A:$A,0),MATCH('By product (2015)'!F$1,raw_product!$1:$1,0)))</f>
        <v>16.144369125366211</v>
      </c>
      <c r="G119" s="5"/>
      <c r="H119" s="48">
        <f>IF(ISNA(INDEX(raw_product!$A:$M,MATCH('By product (2015)'!$A119,raw_product!$A:$A,0),MATCH('By product (2015)'!H$1,raw_product!$1:$1,0))),"",INDEX(raw_product!$A:$M,MATCH('By product (2015)'!$A119,raw_product!$A:$A,0),MATCH('By product (2015)'!H$1,raw_product!$1:$1,0)))</f>
        <v>5.5844550406603783</v>
      </c>
      <c r="I119" s="48">
        <f>IF(ISNA(INDEX(raw_product!$A:$M,MATCH('By product (2015)'!$A119,raw_product!$A:$A,0),MATCH('By product (2015)'!I$1,raw_product!$1:$1,0))),"",INDEX(raw_product!$A:$M,MATCH('By product (2015)'!$A119,raw_product!$A:$A,0),MATCH('By product (2015)'!I$1,raw_product!$1:$1,0)))</f>
        <v>4.9884134631653807E-3</v>
      </c>
      <c r="J119" s="48">
        <f>IF(ISNA(INDEX(raw_product!$A:$M,MATCH('By product (2015)'!$A119,raw_product!$A:$A,0),MATCH('By product (2015)'!J$1,raw_product!$1:$1,0))),"",INDEX(raw_product!$A:$M,MATCH('By product (2015)'!$A119,raw_product!$A:$A,0),MATCH('By product (2015)'!J$1,raw_product!$1:$1,0)))</f>
        <v>5.7818629937030089E-2</v>
      </c>
      <c r="K119" s="48">
        <f>IF(ISNA(INDEX(raw_product!$A:$M,MATCH('By product (2015)'!$A119,raw_product!$A:$A,0),MATCH('By product (2015)'!K$1,raw_product!$1:$1,0))),"",INDEX(raw_product!$A:$M,MATCH('By product (2015)'!$A119,raw_product!$A:$A,0),MATCH('By product (2015)'!K$1,raw_product!$1:$1,0)))</f>
        <v>0.17394595168584664</v>
      </c>
      <c r="L119" s="48">
        <f t="shared" si="16"/>
        <v>5.8212080357464195</v>
      </c>
      <c r="M119" s="48"/>
      <c r="N119" s="48">
        <f t="shared" si="17"/>
        <v>5.6243666147885749</v>
      </c>
      <c r="O119" s="48">
        <f t="shared" si="18"/>
        <v>5.0240651842854553E-3</v>
      </c>
      <c r="P119" s="48">
        <f t="shared" si="19"/>
        <v>5.823185423876065E-2</v>
      </c>
      <c r="Q119" s="48">
        <f t="shared" si="20"/>
        <v>0.17518912701709408</v>
      </c>
      <c r="R119" s="48">
        <f t="shared" si="21"/>
        <v>5.8628116612287142</v>
      </c>
      <c r="S119" s="48"/>
      <c r="T119" s="48">
        <f t="shared" si="22"/>
        <v>345.90729419621738</v>
      </c>
      <c r="U119" s="48">
        <f t="shared" si="23"/>
        <v>0.30898782259181196</v>
      </c>
      <c r="V119" s="48">
        <f t="shared" si="24"/>
        <v>3.5813496017125144</v>
      </c>
      <c r="W119" s="48">
        <f t="shared" si="25"/>
        <v>10.774403777261314</v>
      </c>
      <c r="X119" s="48">
        <f t="shared" si="26"/>
        <v>360.572035397783</v>
      </c>
    </row>
    <row r="120" spans="1:24" x14ac:dyDescent="0.45">
      <c r="A120" s="1" t="str">
        <f t="shared" si="28"/>
        <v>253_2015</v>
      </c>
      <c r="B120" s="1">
        <v>253</v>
      </c>
      <c r="D120" s="1" t="s">
        <v>1978</v>
      </c>
      <c r="E120" s="3">
        <f>IF(ISNA(INDEX(raw_product!$A:$M,MATCH('By product (2015)'!$A120,raw_product!$A:$A,0),MATCH('By product (2015)'!E$1,raw_product!$1:$1,0))),"",INDEX(raw_product!$A:$M,MATCH('By product (2015)'!$A120,raw_product!$A:$A,0),MATCH('By product (2015)'!E$1,raw_product!$1:$1,0)))</f>
        <v>23.166030448898301</v>
      </c>
      <c r="F120" s="3">
        <f>IF(ISNA(INDEX(raw_product!$A:$M,MATCH('By product (2015)'!$A120,raw_product!$A:$A,0),MATCH('By product (2015)'!F$1,raw_product!$1:$1,0))),"",INDEX(raw_product!$A:$M,MATCH('By product (2015)'!$A120,raw_product!$A:$A,0),MATCH('By product (2015)'!F$1,raw_product!$1:$1,0)))</f>
        <v>6.3124785423278809</v>
      </c>
      <c r="G120" s="3"/>
      <c r="H120" s="47">
        <f>IF(ISNA(INDEX(raw_product!$A:$M,MATCH('By product (2015)'!$A120,raw_product!$A:$A,0),MATCH('By product (2015)'!H$1,raw_product!$1:$1,0))),"",INDEX(raw_product!$A:$M,MATCH('By product (2015)'!$A120,raw_product!$A:$A,0),MATCH('By product (2015)'!H$1,raw_product!$1:$1,0)))</f>
        <v>0.5030498347157788</v>
      </c>
      <c r="I120" s="47">
        <f>IF(ISNA(INDEX(raw_product!$A:$M,MATCH('By product (2015)'!$A120,raw_product!$A:$A,0),MATCH('By product (2015)'!I$1,raw_product!$1:$1,0))),"",INDEX(raw_product!$A:$M,MATCH('By product (2015)'!$A120,raw_product!$A:$A,0),MATCH('By product (2015)'!I$1,raw_product!$1:$1,0)))</f>
        <v>9.3635633349429953E-3</v>
      </c>
      <c r="J120" s="47">
        <f>IF(ISNA(INDEX(raw_product!$A:$M,MATCH('By product (2015)'!$A120,raw_product!$A:$A,0),MATCH('By product (2015)'!J$1,raw_product!$1:$1,0))),"",INDEX(raw_product!$A:$M,MATCH('By product (2015)'!$A120,raw_product!$A:$A,0),MATCH('By product (2015)'!J$1,raw_product!$1:$1,0)))</f>
        <v>0.82780945336744061</v>
      </c>
      <c r="K120" s="47">
        <f>IF(ISNA(INDEX(raw_product!$A:$M,MATCH('By product (2015)'!$A120,raw_product!$A:$A,0),MATCH('By product (2015)'!K$1,raw_product!$1:$1,0))),"",INDEX(raw_product!$A:$M,MATCH('By product (2015)'!$A120,raw_product!$A:$A,0),MATCH('By product (2015)'!K$1,raw_product!$1:$1,0)))</f>
        <v>0.30950499090373551</v>
      </c>
      <c r="L120" s="47">
        <f t="shared" si="16"/>
        <v>1.649727842321898</v>
      </c>
      <c r="M120" s="47"/>
      <c r="N120" s="47">
        <f t="shared" si="17"/>
        <v>2.1714977705198613</v>
      </c>
      <c r="O120" s="47">
        <f t="shared" si="18"/>
        <v>4.0419369022232698E-2</v>
      </c>
      <c r="P120" s="47">
        <f t="shared" si="19"/>
        <v>3.5733763503138642</v>
      </c>
      <c r="Q120" s="47">
        <f t="shared" si="20"/>
        <v>1.3360294573836</v>
      </c>
      <c r="R120" s="47">
        <f t="shared" si="21"/>
        <v>7.1213229472395581</v>
      </c>
      <c r="S120" s="47"/>
      <c r="T120" s="47">
        <f t="shared" si="22"/>
        <v>79.691333814857913</v>
      </c>
      <c r="U120" s="47">
        <f t="shared" si="23"/>
        <v>1.4833418081592324</v>
      </c>
      <c r="V120" s="47">
        <f t="shared" si="24"/>
        <v>131.13857699739057</v>
      </c>
      <c r="W120" s="47">
        <f t="shared" si="25"/>
        <v>49.030660275258214</v>
      </c>
      <c r="X120" s="47">
        <f t="shared" si="26"/>
        <v>261.34391289566594</v>
      </c>
    </row>
    <row r="121" spans="1:24" x14ac:dyDescent="0.45">
      <c r="A121" s="1" t="str">
        <f t="shared" si="28"/>
        <v>328_2015</v>
      </c>
      <c r="B121" s="1">
        <v>328</v>
      </c>
      <c r="D121" s="4" t="s">
        <v>1993</v>
      </c>
      <c r="E121" s="5">
        <f>IF(ISNA(INDEX(raw_product!$A:$M,MATCH('By product (2015)'!$A121,raw_product!$A:$A,0),MATCH('By product (2015)'!E$1,raw_product!$1:$1,0))),"",INDEX(raw_product!$A:$M,MATCH('By product (2015)'!$A121,raw_product!$A:$A,0),MATCH('By product (2015)'!E$1,raw_product!$1:$1,0)))</f>
        <v>0.99700801228303104</v>
      </c>
      <c r="F121" s="5">
        <f>IF(ISNA(INDEX(raw_product!$A:$M,MATCH('By product (2015)'!$A121,raw_product!$A:$A,0),MATCH('By product (2015)'!F$1,raw_product!$1:$1,0))),"",INDEX(raw_product!$A:$M,MATCH('By product (2015)'!$A121,raw_product!$A:$A,0),MATCH('By product (2015)'!F$1,raw_product!$1:$1,0)))</f>
        <v>0.10682298988103867</v>
      </c>
      <c r="G121" s="5"/>
      <c r="H121" s="48">
        <f>IF(ISNA(INDEX(raw_product!$A:$M,MATCH('By product (2015)'!$A121,raw_product!$A:$A,0),MATCH('By product (2015)'!H$1,raw_product!$1:$1,0))),"",INDEX(raw_product!$A:$M,MATCH('By product (2015)'!$A121,raw_product!$A:$A,0),MATCH('By product (2015)'!H$1,raw_product!$1:$1,0)))</f>
        <v>2.1199611607787354E-3</v>
      </c>
      <c r="I121" s="48">
        <f>IF(ISNA(INDEX(raw_product!$A:$M,MATCH('By product (2015)'!$A121,raw_product!$A:$A,0),MATCH('By product (2015)'!I$1,raw_product!$1:$1,0))),"",INDEX(raw_product!$A:$M,MATCH('By product (2015)'!$A121,raw_product!$A:$A,0),MATCH('By product (2015)'!I$1,raw_product!$1:$1,0)))</f>
        <v>3.4230631133781932E-3</v>
      </c>
      <c r="J121" s="48">
        <f>IF(ISNA(INDEX(raw_product!$A:$M,MATCH('By product (2015)'!$A121,raw_product!$A:$A,0),MATCH('By product (2015)'!J$1,raw_product!$1:$1,0))),"",INDEX(raw_product!$A:$M,MATCH('By product (2015)'!$A121,raw_product!$A:$A,0),MATCH('By product (2015)'!J$1,raw_product!$1:$1,0)))</f>
        <v>1.4387037085332115E-2</v>
      </c>
      <c r="K121" s="48">
        <f>IF(ISNA(INDEX(raw_product!$A:$M,MATCH('By product (2015)'!$A121,raw_product!$A:$A,0),MATCH('By product (2015)'!K$1,raw_product!$1:$1,0))),"",INDEX(raw_product!$A:$M,MATCH('By product (2015)'!$A121,raw_product!$A:$A,0),MATCH('By product (2015)'!K$1,raw_product!$1:$1,0)))</f>
        <v>3.9624995242414267E-3</v>
      </c>
      <c r="L121" s="48">
        <f t="shared" si="16"/>
        <v>2.3892560883730467E-2</v>
      </c>
      <c r="M121" s="48"/>
      <c r="N121" s="48">
        <f t="shared" si="17"/>
        <v>0.21263230933563651</v>
      </c>
      <c r="O121" s="48">
        <f t="shared" si="18"/>
        <v>0.34333356113556013</v>
      </c>
      <c r="P121" s="48">
        <f t="shared" si="19"/>
        <v>1.443021210269664</v>
      </c>
      <c r="Q121" s="48">
        <f t="shared" si="20"/>
        <v>0.39743908528556043</v>
      </c>
      <c r="R121" s="48">
        <f t="shared" si="21"/>
        <v>2.396426166026421</v>
      </c>
      <c r="S121" s="48"/>
      <c r="T121" s="48">
        <f t="shared" si="22"/>
        <v>19.845551628348808</v>
      </c>
      <c r="U121" s="48">
        <f t="shared" si="23"/>
        <v>32.044254866768107</v>
      </c>
      <c r="V121" s="48">
        <f t="shared" si="24"/>
        <v>134.68109347392314</v>
      </c>
      <c r="W121" s="48">
        <f t="shared" si="25"/>
        <v>37.094070561535368</v>
      </c>
      <c r="X121" s="48">
        <f t="shared" si="26"/>
        <v>223.6649705305754</v>
      </c>
    </row>
    <row r="122" spans="1:24" x14ac:dyDescent="0.45">
      <c r="A122" s="1" t="str">
        <f t="shared" si="28"/>
        <v>258_2015</v>
      </c>
      <c r="B122" s="1">
        <v>258</v>
      </c>
      <c r="D122" s="1" t="s">
        <v>1979</v>
      </c>
      <c r="E122" s="3">
        <f>IF(ISNA(INDEX(raw_product!$A:$M,MATCH('By product (2015)'!$A122,raw_product!$A:$A,0),MATCH('By product (2015)'!E$1,raw_product!$1:$1,0))),"",INDEX(raw_product!$A:$M,MATCH('By product (2015)'!$A122,raw_product!$A:$A,0),MATCH('By product (2015)'!E$1,raw_product!$1:$1,0)))</f>
        <v>63.767382420824134</v>
      </c>
      <c r="F122" s="3">
        <f>IF(ISNA(INDEX(raw_product!$A:$M,MATCH('By product (2015)'!$A122,raw_product!$A:$A,0),MATCH('By product (2015)'!F$1,raw_product!$1:$1,0))),"",INDEX(raw_product!$A:$M,MATCH('By product (2015)'!$A122,raw_product!$A:$A,0),MATCH('By product (2015)'!F$1,raw_product!$1:$1,0)))</f>
        <v>16.252429962158203</v>
      </c>
      <c r="G122" s="3"/>
      <c r="H122" s="47">
        <f>IF(ISNA(INDEX(raw_product!$A:$M,MATCH('By product (2015)'!$A122,raw_product!$A:$A,0),MATCH('By product (2015)'!H$1,raw_product!$1:$1,0))),"",INDEX(raw_product!$A:$M,MATCH('By product (2015)'!$A122,raw_product!$A:$A,0),MATCH('By product (2015)'!H$1,raw_product!$1:$1,0)))</f>
        <v>2.3737207484387399</v>
      </c>
      <c r="I122" s="47">
        <f>IF(ISNA(INDEX(raw_product!$A:$M,MATCH('By product (2015)'!$A122,raw_product!$A:$A,0),MATCH('By product (2015)'!I$1,raw_product!$1:$1,0))),"",INDEX(raw_product!$A:$M,MATCH('By product (2015)'!$A122,raw_product!$A:$A,0),MATCH('By product (2015)'!I$1,raw_product!$1:$1,0)))</f>
        <v>0.17868890223618911</v>
      </c>
      <c r="J122" s="47">
        <f>IF(ISNA(INDEX(raw_product!$A:$M,MATCH('By product (2015)'!$A122,raw_product!$A:$A,0),MATCH('By product (2015)'!J$1,raw_product!$1:$1,0))),"",INDEX(raw_product!$A:$M,MATCH('By product (2015)'!$A122,raw_product!$A:$A,0),MATCH('By product (2015)'!J$1,raw_product!$1:$1,0)))</f>
        <v>2.120580295707887</v>
      </c>
      <c r="K122" s="47">
        <f>IF(ISNA(INDEX(raw_product!$A:$M,MATCH('By product (2015)'!$A122,raw_product!$A:$A,0),MATCH('By product (2015)'!K$1,raw_product!$1:$1,0))),"",INDEX(raw_product!$A:$M,MATCH('By product (2015)'!$A122,raw_product!$A:$A,0),MATCH('By product (2015)'!K$1,raw_product!$1:$1,0)))</f>
        <v>0.31646076832661801</v>
      </c>
      <c r="L122" s="47">
        <f t="shared" si="16"/>
        <v>4.9894507147094336</v>
      </c>
      <c r="M122" s="47"/>
      <c r="N122" s="47">
        <f t="shared" si="17"/>
        <v>3.7224685384977758</v>
      </c>
      <c r="O122" s="47">
        <f t="shared" si="18"/>
        <v>0.28021991095221077</v>
      </c>
      <c r="P122" s="47">
        <f t="shared" si="19"/>
        <v>3.3254937166989338</v>
      </c>
      <c r="Q122" s="47">
        <f t="shared" si="20"/>
        <v>0.49627373166767041</v>
      </c>
      <c r="R122" s="47">
        <f t="shared" si="21"/>
        <v>7.8244558978165903</v>
      </c>
      <c r="S122" s="47"/>
      <c r="T122" s="47">
        <f t="shared" si="22"/>
        <v>146.05328273776036</v>
      </c>
      <c r="U122" s="47">
        <f t="shared" si="23"/>
        <v>10.994596048236748</v>
      </c>
      <c r="V122" s="47">
        <f t="shared" si="24"/>
        <v>130.47773783030593</v>
      </c>
      <c r="W122" s="47">
        <f t="shared" si="25"/>
        <v>19.471597112767643</v>
      </c>
      <c r="X122" s="47">
        <f t="shared" si="26"/>
        <v>306.99721372907067</v>
      </c>
    </row>
    <row r="123" spans="1:24" x14ac:dyDescent="0.45">
      <c r="A123" s="1" t="str">
        <f t="shared" si="28"/>
        <v>336_2015</v>
      </c>
      <c r="B123" s="1">
        <v>336</v>
      </c>
      <c r="D123" s="4" t="s">
        <v>1994</v>
      </c>
      <c r="E123" s="5">
        <f>IF(ISNA(INDEX(raw_product!$A:$M,MATCH('By product (2015)'!$A123,raw_product!$A:$A,0),MATCH('By product (2015)'!E$1,raw_product!$1:$1,0))),"",INDEX(raw_product!$A:$M,MATCH('By product (2015)'!$A123,raw_product!$A:$A,0),MATCH('By product (2015)'!E$1,raw_product!$1:$1,0)))</f>
        <v>3.1972236751698744</v>
      </c>
      <c r="F123" s="5">
        <f>IF(ISNA(INDEX(raw_product!$A:$M,MATCH('By product (2015)'!$A123,raw_product!$A:$A,0),MATCH('By product (2015)'!F$1,raw_product!$1:$1,0))),"",INDEX(raw_product!$A:$M,MATCH('By product (2015)'!$A123,raw_product!$A:$A,0),MATCH('By product (2015)'!F$1,raw_product!$1:$1,0)))</f>
        <v>0.76851397752761841</v>
      </c>
      <c r="G123" s="5"/>
      <c r="H123" s="48">
        <f>IF(ISNA(INDEX(raw_product!$A:$M,MATCH('By product (2015)'!$A123,raw_product!$A:$A,0),MATCH('By product (2015)'!H$1,raw_product!$1:$1,0))),"",INDEX(raw_product!$A:$M,MATCH('By product (2015)'!$A123,raw_product!$A:$A,0),MATCH('By product (2015)'!H$1,raw_product!$1:$1,0)))</f>
        <v>0.11799376562847558</v>
      </c>
      <c r="I123" s="48">
        <f>IF(ISNA(INDEX(raw_product!$A:$M,MATCH('By product (2015)'!$A123,raw_product!$A:$A,0),MATCH('By product (2015)'!I$1,raw_product!$1:$1,0))),"",INDEX(raw_product!$A:$M,MATCH('By product (2015)'!$A123,raw_product!$A:$A,0),MATCH('By product (2015)'!I$1,raw_product!$1:$1,0)))</f>
        <v>2.1376387687788788E-2</v>
      </c>
      <c r="J123" s="48">
        <f>IF(ISNA(INDEX(raw_product!$A:$M,MATCH('By product (2015)'!$A123,raw_product!$A:$A,0),MATCH('By product (2015)'!J$1,raw_product!$1:$1,0))),"",INDEX(raw_product!$A:$M,MATCH('By product (2015)'!$A123,raw_product!$A:$A,0),MATCH('By product (2015)'!J$1,raw_product!$1:$1,0)))</f>
        <v>0.10236962835594024</v>
      </c>
      <c r="K123" s="48">
        <f>IF(ISNA(INDEX(raw_product!$A:$M,MATCH('By product (2015)'!$A123,raw_product!$A:$A,0),MATCH('By product (2015)'!K$1,raw_product!$1:$1,0))),"",INDEX(raw_product!$A:$M,MATCH('By product (2015)'!$A123,raw_product!$A:$A,0),MATCH('By product (2015)'!K$1,raw_product!$1:$1,0)))</f>
        <v>3.2296248751439674E-2</v>
      </c>
      <c r="L123" s="48">
        <f t="shared" si="16"/>
        <v>0.27403603042364427</v>
      </c>
      <c r="M123" s="48"/>
      <c r="N123" s="48">
        <f t="shared" si="17"/>
        <v>3.6905070653902987</v>
      </c>
      <c r="O123" s="48">
        <f t="shared" si="18"/>
        <v>0.66859218683387922</v>
      </c>
      <c r="P123" s="48">
        <f t="shared" si="19"/>
        <v>3.2018287976208342</v>
      </c>
      <c r="Q123" s="48">
        <f t="shared" si="20"/>
        <v>1.0101341674108464</v>
      </c>
      <c r="R123" s="48">
        <f t="shared" si="21"/>
        <v>8.5710622172558573</v>
      </c>
      <c r="S123" s="48"/>
      <c r="T123" s="48">
        <f t="shared" si="22"/>
        <v>153.53496368156192</v>
      </c>
      <c r="U123" s="48">
        <f t="shared" si="23"/>
        <v>27.815223031542814</v>
      </c>
      <c r="V123" s="48">
        <f t="shared" si="24"/>
        <v>133.20464083850879</v>
      </c>
      <c r="W123" s="48">
        <f t="shared" si="25"/>
        <v>42.024282831315233</v>
      </c>
      <c r="X123" s="48">
        <f t="shared" si="26"/>
        <v>356.57911038292872</v>
      </c>
    </row>
    <row r="124" spans="1:24" x14ac:dyDescent="0.45">
      <c r="A124" s="1" t="str">
        <f t="shared" si="28"/>
        <v>263_2015</v>
      </c>
      <c r="B124" s="1">
        <v>263</v>
      </c>
      <c r="D124" s="1" t="s">
        <v>1980</v>
      </c>
      <c r="E124" s="3">
        <f>IF(ISNA(INDEX(raw_product!$A:$M,MATCH('By product (2015)'!$A124,raw_product!$A:$A,0),MATCH('By product (2015)'!E$1,raw_product!$1:$1,0))),"",INDEX(raw_product!$A:$M,MATCH('By product (2015)'!$A124,raw_product!$A:$A,0),MATCH('By product (2015)'!E$1,raw_product!$1:$1,0)))</f>
        <v>8.6723971692763726</v>
      </c>
      <c r="F124" s="3">
        <f>IF(ISNA(INDEX(raw_product!$A:$M,MATCH('By product (2015)'!$A124,raw_product!$A:$A,0),MATCH('By product (2015)'!F$1,raw_product!$1:$1,0))),"",INDEX(raw_product!$A:$M,MATCH('By product (2015)'!$A124,raw_product!$A:$A,0),MATCH('By product (2015)'!F$1,raw_product!$1:$1,0)))</f>
        <v>10.711060523986816</v>
      </c>
      <c r="G124" s="3"/>
      <c r="H124" s="47">
        <f>IF(ISNA(INDEX(raw_product!$A:$M,MATCH('By product (2015)'!$A124,raw_product!$A:$A,0),MATCH('By product (2015)'!H$1,raw_product!$1:$1,0))),"",INDEX(raw_product!$A:$M,MATCH('By product (2015)'!$A124,raw_product!$A:$A,0),MATCH('By product (2015)'!H$1,raw_product!$1:$1,0)))</f>
        <v>3.9244893688933826E-3</v>
      </c>
      <c r="I124" s="47">
        <f>IF(ISNA(INDEX(raw_product!$A:$M,MATCH('By product (2015)'!$A124,raw_product!$A:$A,0),MATCH('By product (2015)'!I$1,raw_product!$1:$1,0))),"",INDEX(raw_product!$A:$M,MATCH('By product (2015)'!$A124,raw_product!$A:$A,0),MATCH('By product (2015)'!I$1,raw_product!$1:$1,0)))</f>
        <v>3.4023179958117503E-2</v>
      </c>
      <c r="J124" s="47">
        <f>IF(ISNA(INDEX(raw_product!$A:$M,MATCH('By product (2015)'!$A124,raw_product!$A:$A,0),MATCH('By product (2015)'!J$1,raw_product!$1:$1,0))),"",INDEX(raw_product!$A:$M,MATCH('By product (2015)'!$A124,raw_product!$A:$A,0),MATCH('By product (2015)'!J$1,raw_product!$1:$1,0)))</f>
        <v>0</v>
      </c>
      <c r="K124" s="47">
        <f>IF(ISNA(INDEX(raw_product!$A:$M,MATCH('By product (2015)'!$A124,raw_product!$A:$A,0),MATCH('By product (2015)'!K$1,raw_product!$1:$1,0))),"",INDEX(raw_product!$A:$M,MATCH('By product (2015)'!$A124,raw_product!$A:$A,0),MATCH('By product (2015)'!K$1,raw_product!$1:$1,0)))</f>
        <v>0.22401832638308378</v>
      </c>
      <c r="L124" s="47">
        <f t="shared" si="16"/>
        <v>0.26196599571009466</v>
      </c>
      <c r="M124" s="47"/>
      <c r="N124" s="47">
        <f t="shared" si="17"/>
        <v>4.5252648054411503E-2</v>
      </c>
      <c r="O124" s="47">
        <f t="shared" si="18"/>
        <v>0.39231574954444121</v>
      </c>
      <c r="P124" s="47">
        <f t="shared" si="19"/>
        <v>0</v>
      </c>
      <c r="Q124" s="47">
        <f t="shared" si="20"/>
        <v>2.5831188541123509</v>
      </c>
      <c r="R124" s="47">
        <f t="shared" si="21"/>
        <v>3.0206872517112031</v>
      </c>
      <c r="S124" s="47"/>
      <c r="T124" s="47">
        <f t="shared" si="22"/>
        <v>0.3663959661234954</v>
      </c>
      <c r="U124" s="47">
        <f t="shared" si="23"/>
        <v>3.1764529648511002</v>
      </c>
      <c r="V124" s="47">
        <f t="shared" si="24"/>
        <v>0</v>
      </c>
      <c r="W124" s="47">
        <f t="shared" si="25"/>
        <v>20.914672817076084</v>
      </c>
      <c r="X124" s="47">
        <f t="shared" si="26"/>
        <v>24.457521748050677</v>
      </c>
    </row>
    <row r="125" spans="1:24" x14ac:dyDescent="0.45">
      <c r="A125" s="1" t="str">
        <f t="shared" si="28"/>
        <v>268_2015</v>
      </c>
      <c r="B125" s="1">
        <v>268</v>
      </c>
      <c r="D125" s="4" t="s">
        <v>1981</v>
      </c>
      <c r="E125" s="5">
        <f>IF(ISNA(INDEX(raw_product!$A:$M,MATCH('By product (2015)'!$A125,raw_product!$A:$A,0),MATCH('By product (2015)'!E$1,raw_product!$1:$1,0))),"",INDEX(raw_product!$A:$M,MATCH('By product (2015)'!$A125,raw_product!$A:$A,0),MATCH('By product (2015)'!E$1,raw_product!$1:$1,0)))</f>
        <v>20.979785584768855</v>
      </c>
      <c r="F125" s="5">
        <f>IF(ISNA(INDEX(raw_product!$A:$M,MATCH('By product (2015)'!$A125,raw_product!$A:$A,0),MATCH('By product (2015)'!F$1,raw_product!$1:$1,0))),"",INDEX(raw_product!$A:$M,MATCH('By product (2015)'!$A125,raw_product!$A:$A,0),MATCH('By product (2015)'!F$1,raw_product!$1:$1,0)))</f>
        <v>8.9608278274536133</v>
      </c>
      <c r="G125" s="5"/>
      <c r="H125" s="48">
        <f>IF(ISNA(INDEX(raw_product!$A:$M,MATCH('By product (2015)'!$A125,raw_product!$A:$A,0),MATCH('By product (2015)'!H$1,raw_product!$1:$1,0))),"",INDEX(raw_product!$A:$M,MATCH('By product (2015)'!$A125,raw_product!$A:$A,0),MATCH('By product (2015)'!H$1,raw_product!$1:$1,0)))</f>
        <v>0.31394166018497827</v>
      </c>
      <c r="I125" s="48">
        <f>IF(ISNA(INDEX(raw_product!$A:$M,MATCH('By product (2015)'!$A125,raw_product!$A:$A,0),MATCH('By product (2015)'!I$1,raw_product!$1:$1,0))),"",INDEX(raw_product!$A:$M,MATCH('By product (2015)'!$A125,raw_product!$A:$A,0),MATCH('By product (2015)'!I$1,raw_product!$1:$1,0)))</f>
        <v>1.2505673773634427E-2</v>
      </c>
      <c r="J125" s="48">
        <f>IF(ISNA(INDEX(raw_product!$A:$M,MATCH('By product (2015)'!$A125,raw_product!$A:$A,0),MATCH('By product (2015)'!J$1,raw_product!$1:$1,0))),"",INDEX(raw_product!$A:$M,MATCH('By product (2015)'!$A125,raw_product!$A:$A,0),MATCH('By product (2015)'!J$1,raw_product!$1:$1,0)))</f>
        <v>0</v>
      </c>
      <c r="K125" s="48">
        <f>IF(ISNA(INDEX(raw_product!$A:$M,MATCH('By product (2015)'!$A125,raw_product!$A:$A,0),MATCH('By product (2015)'!K$1,raw_product!$1:$1,0))),"",INDEX(raw_product!$A:$M,MATCH('By product (2015)'!$A125,raw_product!$A:$A,0),MATCH('By product (2015)'!K$1,raw_product!$1:$1,0)))</f>
        <v>8.9721233829333003E-2</v>
      </c>
      <c r="L125" s="48">
        <f t="shared" si="16"/>
        <v>0.4161685677879457</v>
      </c>
      <c r="M125" s="48"/>
      <c r="N125" s="48">
        <f t="shared" si="17"/>
        <v>1.4964007087512716</v>
      </c>
      <c r="O125" s="48">
        <f t="shared" si="18"/>
        <v>5.9608205827963466E-2</v>
      </c>
      <c r="P125" s="48">
        <f t="shared" si="19"/>
        <v>0</v>
      </c>
      <c r="Q125" s="48">
        <f t="shared" si="20"/>
        <v>0.42765562816080371</v>
      </c>
      <c r="R125" s="48">
        <f t="shared" si="21"/>
        <v>1.983664542740039</v>
      </c>
      <c r="S125" s="48"/>
      <c r="T125" s="48">
        <f t="shared" si="22"/>
        <v>35.034894792102108</v>
      </c>
      <c r="U125" s="48">
        <f t="shared" si="23"/>
        <v>1.3955935784549216</v>
      </c>
      <c r="V125" s="48">
        <f t="shared" si="24"/>
        <v>0</v>
      </c>
      <c r="W125" s="48">
        <f t="shared" si="25"/>
        <v>10.012605482101867</v>
      </c>
      <c r="X125" s="48">
        <f t="shared" si="26"/>
        <v>46.443093852658897</v>
      </c>
    </row>
    <row r="126" spans="1:24" x14ac:dyDescent="0.45">
      <c r="A126" s="1" t="str">
        <f t="shared" si="28"/>
        <v>343_2015</v>
      </c>
      <c r="B126" s="1">
        <v>343</v>
      </c>
      <c r="D126" s="1" t="s">
        <v>1996</v>
      </c>
      <c r="E126" s="3">
        <f>IF(ISNA(INDEX(raw_product!$A:$M,MATCH('By product (2015)'!$A126,raw_product!$A:$A,0),MATCH('By product (2015)'!E$1,raw_product!$1:$1,0))),"",INDEX(raw_product!$A:$M,MATCH('By product (2015)'!$A126,raw_product!$A:$A,0),MATCH('By product (2015)'!E$1,raw_product!$1:$1,0)))</f>
        <v>14.1519346025513</v>
      </c>
      <c r="F126" s="3">
        <f>IF(ISNA(INDEX(raw_product!$A:$M,MATCH('By product (2015)'!$A126,raw_product!$A:$A,0),MATCH('By product (2015)'!F$1,raw_product!$1:$1,0))),"",INDEX(raw_product!$A:$M,MATCH('By product (2015)'!$A126,raw_product!$A:$A,0),MATCH('By product (2015)'!F$1,raw_product!$1:$1,0)))</f>
        <v>2.8719344139099121</v>
      </c>
      <c r="G126" s="3"/>
      <c r="H126" s="47">
        <f>IF(ISNA(INDEX(raw_product!$A:$M,MATCH('By product (2015)'!$A126,raw_product!$A:$A,0),MATCH('By product (2015)'!H$1,raw_product!$1:$1,0))),"",INDEX(raw_product!$A:$M,MATCH('By product (2015)'!$A126,raw_product!$A:$A,0),MATCH('By product (2015)'!H$1,raw_product!$1:$1,0)))</f>
        <v>0.18474901253602127</v>
      </c>
      <c r="I126" s="47">
        <f>IF(ISNA(INDEX(raw_product!$A:$M,MATCH('By product (2015)'!$A126,raw_product!$A:$A,0),MATCH('By product (2015)'!I$1,raw_product!$1:$1,0))),"",INDEX(raw_product!$A:$M,MATCH('By product (2015)'!$A126,raw_product!$A:$A,0),MATCH('By product (2015)'!I$1,raw_product!$1:$1,0)))</f>
        <v>1.4198760169406442E-2</v>
      </c>
      <c r="J126" s="47">
        <f>IF(ISNA(INDEX(raw_product!$A:$M,MATCH('By product (2015)'!$A126,raw_product!$A:$A,0),MATCH('By product (2015)'!J$1,raw_product!$1:$1,0))),"",INDEX(raw_product!$A:$M,MATCH('By product (2015)'!$A126,raw_product!$A:$A,0),MATCH('By product (2015)'!J$1,raw_product!$1:$1,0)))</f>
        <v>0.37307133985445989</v>
      </c>
      <c r="K126" s="47">
        <f>IF(ISNA(INDEX(raw_product!$A:$M,MATCH('By product (2015)'!$A126,raw_product!$A:$A,0),MATCH('By product (2015)'!K$1,raw_product!$1:$1,0))),"",INDEX(raw_product!$A:$M,MATCH('By product (2015)'!$A126,raw_product!$A:$A,0),MATCH('By product (2015)'!K$1,raw_product!$1:$1,0)))</f>
        <v>4.991967775305161E-2</v>
      </c>
      <c r="L126" s="47">
        <f t="shared" si="16"/>
        <v>0.62193879031293919</v>
      </c>
      <c r="M126" s="47"/>
      <c r="N126" s="47">
        <f t="shared" si="17"/>
        <v>1.3054682467421439</v>
      </c>
      <c r="O126" s="47">
        <f t="shared" si="18"/>
        <v>0.10033087749604706</v>
      </c>
      <c r="P126" s="47">
        <f t="shared" si="19"/>
        <v>2.6361861493283247</v>
      </c>
      <c r="Q126" s="47">
        <f t="shared" si="20"/>
        <v>0.35274101495672633</v>
      </c>
      <c r="R126" s="47">
        <f t="shared" si="21"/>
        <v>4.3947262885232421</v>
      </c>
      <c r="S126" s="47"/>
      <c r="T126" s="47">
        <f t="shared" si="22"/>
        <v>64.329119648836297</v>
      </c>
      <c r="U126" s="47">
        <f t="shared" si="23"/>
        <v>4.9439709001139587</v>
      </c>
      <c r="V126" s="47">
        <f t="shared" si="24"/>
        <v>129.90245809497881</v>
      </c>
      <c r="W126" s="47">
        <f t="shared" si="25"/>
        <v>17.38190033563124</v>
      </c>
      <c r="X126" s="47">
        <f t="shared" si="26"/>
        <v>216.55744897956029</v>
      </c>
    </row>
    <row r="127" spans="1:24" x14ac:dyDescent="0.45">
      <c r="A127" s="1" t="str">
        <f t="shared" si="28"/>
        <v>273_2015</v>
      </c>
      <c r="B127" s="1">
        <v>273</v>
      </c>
      <c r="D127" s="4" t="s">
        <v>1982</v>
      </c>
      <c r="E127" s="5">
        <f>IF(ISNA(INDEX(raw_product!$A:$M,MATCH('By product (2015)'!$A127,raw_product!$A:$A,0),MATCH('By product (2015)'!E$1,raw_product!$1:$1,0))),"",INDEX(raw_product!$A:$M,MATCH('By product (2015)'!$A127,raw_product!$A:$A,0),MATCH('By product (2015)'!E$1,raw_product!$1:$1,0)))</f>
        <v>1170.5670809426033</v>
      </c>
      <c r="F127" s="5">
        <f>IF(ISNA(INDEX(raw_product!$A:$M,MATCH('By product (2015)'!$A127,raw_product!$A:$A,0),MATCH('By product (2015)'!F$1,raw_product!$1:$1,0))),"",INDEX(raw_product!$A:$M,MATCH('By product (2015)'!$A127,raw_product!$A:$A,0),MATCH('By product (2015)'!F$1,raw_product!$1:$1,0)))</f>
        <v>125.89093780517578</v>
      </c>
      <c r="G127" s="5"/>
      <c r="H127" s="48">
        <f>IF(ISNA(INDEX(raw_product!$A:$M,MATCH('By product (2015)'!$A127,raw_product!$A:$A,0),MATCH('By product (2015)'!H$1,raw_product!$1:$1,0))),"",INDEX(raw_product!$A:$M,MATCH('By product (2015)'!$A127,raw_product!$A:$A,0),MATCH('By product (2015)'!H$1,raw_product!$1:$1,0)))</f>
        <v>38.567019405579792</v>
      </c>
      <c r="I127" s="48">
        <f>IF(ISNA(INDEX(raw_product!$A:$M,MATCH('By product (2015)'!$A127,raw_product!$A:$A,0),MATCH('By product (2015)'!I$1,raw_product!$1:$1,0))),"",INDEX(raw_product!$A:$M,MATCH('By product (2015)'!$A127,raw_product!$A:$A,0),MATCH('By product (2015)'!I$1,raw_product!$1:$1,0)))</f>
        <v>2.1023929963842423</v>
      </c>
      <c r="J127" s="48">
        <f>IF(ISNA(INDEX(raw_product!$A:$M,MATCH('By product (2015)'!$A127,raw_product!$A:$A,0),MATCH('By product (2015)'!J$1,raw_product!$1:$1,0))),"",INDEX(raw_product!$A:$M,MATCH('By product (2015)'!$A127,raw_product!$A:$A,0),MATCH('By product (2015)'!J$1,raw_product!$1:$1,0)))</f>
        <v>6.5784907787362252</v>
      </c>
      <c r="K127" s="48">
        <f>IF(ISNA(INDEX(raw_product!$A:$M,MATCH('By product (2015)'!$A127,raw_product!$A:$A,0),MATCH('By product (2015)'!K$1,raw_product!$1:$1,0))),"",INDEX(raw_product!$A:$M,MATCH('By product (2015)'!$A127,raw_product!$A:$A,0),MATCH('By product (2015)'!K$1,raw_product!$1:$1,0)))</f>
        <v>6.9928629304556766</v>
      </c>
      <c r="L127" s="48">
        <f t="shared" si="16"/>
        <v>54.240766111155935</v>
      </c>
      <c r="M127" s="48"/>
      <c r="N127" s="48">
        <f t="shared" si="17"/>
        <v>3.2947295403629124</v>
      </c>
      <c r="O127" s="48">
        <f t="shared" si="18"/>
        <v>0.17960465748714571</v>
      </c>
      <c r="P127" s="48">
        <f t="shared" si="19"/>
        <v>0.56199178038040098</v>
      </c>
      <c r="Q127" s="48">
        <f t="shared" si="20"/>
        <v>0.59739104612651917</v>
      </c>
      <c r="R127" s="48">
        <f t="shared" si="21"/>
        <v>4.6337170243569776</v>
      </c>
      <c r="S127" s="48"/>
      <c r="T127" s="48">
        <f t="shared" si="22"/>
        <v>306.352626153796</v>
      </c>
      <c r="U127" s="48">
        <f t="shared" si="23"/>
        <v>16.700113868702996</v>
      </c>
      <c r="V127" s="48">
        <f t="shared" si="24"/>
        <v>52.255475202804966</v>
      </c>
      <c r="W127" s="48">
        <f t="shared" si="25"/>
        <v>55.546992121685328</v>
      </c>
      <c r="X127" s="48">
        <f t="shared" si="26"/>
        <v>430.85520734698923</v>
      </c>
    </row>
    <row r="128" spans="1:24" x14ac:dyDescent="0.45">
      <c r="A128" s="1" t="str">
        <f t="shared" si="28"/>
        <v>278_2015</v>
      </c>
      <c r="B128" s="1">
        <v>278</v>
      </c>
      <c r="D128" s="1" t="s">
        <v>1983</v>
      </c>
      <c r="E128" s="3">
        <f>IF(ISNA(INDEX(raw_product!$A:$M,MATCH('By product (2015)'!$A128,raw_product!$A:$A,0),MATCH('By product (2015)'!E$1,raw_product!$1:$1,0))),"",INDEX(raw_product!$A:$M,MATCH('By product (2015)'!$A128,raw_product!$A:$A,0),MATCH('By product (2015)'!E$1,raw_product!$1:$1,0)))</f>
        <v>12.611064208616606</v>
      </c>
      <c r="F128" s="3">
        <f>IF(ISNA(INDEX(raw_product!$A:$M,MATCH('By product (2015)'!$A128,raw_product!$A:$A,0),MATCH('By product (2015)'!F$1,raw_product!$1:$1,0))),"",INDEX(raw_product!$A:$M,MATCH('By product (2015)'!$A128,raw_product!$A:$A,0),MATCH('By product (2015)'!F$1,raw_product!$1:$1,0)))</f>
        <v>6.0820355415344238</v>
      </c>
      <c r="G128" s="3"/>
      <c r="H128" s="47">
        <f>IF(ISNA(INDEX(raw_product!$A:$M,MATCH('By product (2015)'!$A128,raw_product!$A:$A,0),MATCH('By product (2015)'!H$1,raw_product!$1:$1,0))),"",INDEX(raw_product!$A:$M,MATCH('By product (2015)'!$A128,raw_product!$A:$A,0),MATCH('By product (2015)'!H$1,raw_product!$1:$1,0)))</f>
        <v>0.21331233407223041</v>
      </c>
      <c r="I128" s="47">
        <f>IF(ISNA(INDEX(raw_product!$A:$M,MATCH('By product (2015)'!$A128,raw_product!$A:$A,0),MATCH('By product (2015)'!I$1,raw_product!$1:$1,0))),"",INDEX(raw_product!$A:$M,MATCH('By product (2015)'!$A128,raw_product!$A:$A,0),MATCH('By product (2015)'!I$1,raw_product!$1:$1,0)))</f>
        <v>5.435796188023648E-4</v>
      </c>
      <c r="J128" s="47">
        <f>IF(ISNA(INDEX(raw_product!$A:$M,MATCH('By product (2015)'!$A128,raw_product!$A:$A,0),MATCH('By product (2015)'!J$1,raw_product!$1:$1,0))),"",INDEX(raw_product!$A:$M,MATCH('By product (2015)'!$A128,raw_product!$A:$A,0),MATCH('By product (2015)'!J$1,raw_product!$1:$1,0)))</f>
        <v>0</v>
      </c>
      <c r="K128" s="47">
        <f>IF(ISNA(INDEX(raw_product!$A:$M,MATCH('By product (2015)'!$A128,raw_product!$A:$A,0),MATCH('By product (2015)'!K$1,raw_product!$1:$1,0))),"",INDEX(raw_product!$A:$M,MATCH('By product (2015)'!$A128,raw_product!$A:$A,0),MATCH('By product (2015)'!K$1,raw_product!$1:$1,0)))</f>
        <v>0.31098819370251113</v>
      </c>
      <c r="L128" s="47">
        <f t="shared" si="16"/>
        <v>0.52484410739354392</v>
      </c>
      <c r="M128" s="47"/>
      <c r="N128" s="47">
        <f t="shared" si="17"/>
        <v>1.6914697327960879</v>
      </c>
      <c r="O128" s="47">
        <f t="shared" si="18"/>
        <v>4.3103389992333865E-3</v>
      </c>
      <c r="P128" s="47">
        <f t="shared" si="19"/>
        <v>0</v>
      </c>
      <c r="Q128" s="47">
        <f t="shared" si="20"/>
        <v>2.4659948483176075</v>
      </c>
      <c r="R128" s="47">
        <f t="shared" si="21"/>
        <v>4.1617749201129293</v>
      </c>
      <c r="S128" s="47"/>
      <c r="T128" s="47">
        <f t="shared" si="22"/>
        <v>35.072523436522751</v>
      </c>
      <c r="U128" s="47">
        <f t="shared" si="23"/>
        <v>8.9374620567446772E-2</v>
      </c>
      <c r="V128" s="47">
        <f t="shared" si="24"/>
        <v>0</v>
      </c>
      <c r="W128" s="47">
        <f t="shared" si="25"/>
        <v>51.132255242305369</v>
      </c>
      <c r="X128" s="47">
        <f t="shared" si="26"/>
        <v>86.29415329939556</v>
      </c>
    </row>
    <row r="129" spans="1:24" x14ac:dyDescent="0.45">
      <c r="A129" s="1" t="str">
        <f t="shared" si="28"/>
        <v>283_2015</v>
      </c>
      <c r="B129" s="1">
        <v>283</v>
      </c>
      <c r="D129" s="4" t="s">
        <v>1984</v>
      </c>
      <c r="E129" s="5">
        <f>IF(ISNA(INDEX(raw_product!$A:$M,MATCH('By product (2015)'!$A129,raw_product!$A:$A,0),MATCH('By product (2015)'!E$1,raw_product!$1:$1,0))),"",INDEX(raw_product!$A:$M,MATCH('By product (2015)'!$A129,raw_product!$A:$A,0),MATCH('By product (2015)'!E$1,raw_product!$1:$1,0)))</f>
        <v>54.315721000000003</v>
      </c>
      <c r="F129" s="5">
        <f>IF(ISNA(INDEX(raw_product!$A:$M,MATCH('By product (2015)'!$A129,raw_product!$A:$A,0),MATCH('By product (2015)'!F$1,raw_product!$1:$1,0))),"",INDEX(raw_product!$A:$M,MATCH('By product (2015)'!$A129,raw_product!$A:$A,0),MATCH('By product (2015)'!F$1,raw_product!$1:$1,0)))</f>
        <v>3.9692494869232178</v>
      </c>
      <c r="G129" s="5"/>
      <c r="H129" s="48">
        <f>IF(ISNA(INDEX(raw_product!$A:$M,MATCH('By product (2015)'!$A129,raw_product!$A:$A,0),MATCH('By product (2015)'!H$1,raw_product!$1:$1,0))),"",INDEX(raw_product!$A:$M,MATCH('By product (2015)'!$A129,raw_product!$A:$A,0),MATCH('By product (2015)'!H$1,raw_product!$1:$1,0)))</f>
        <v>1.3835949987773368</v>
      </c>
      <c r="I129" s="48">
        <f>IF(ISNA(INDEX(raw_product!$A:$M,MATCH('By product (2015)'!$A129,raw_product!$A:$A,0),MATCH('By product (2015)'!I$1,raw_product!$1:$1,0))),"",INDEX(raw_product!$A:$M,MATCH('By product (2015)'!$A129,raw_product!$A:$A,0),MATCH('By product (2015)'!I$1,raw_product!$1:$1,0)))</f>
        <v>5.0808585743138415E-2</v>
      </c>
      <c r="J129" s="48">
        <f>IF(ISNA(INDEX(raw_product!$A:$M,MATCH('By product (2015)'!$A129,raw_product!$A:$A,0),MATCH('By product (2015)'!J$1,raw_product!$1:$1,0))),"",INDEX(raw_product!$A:$M,MATCH('By product (2015)'!$A129,raw_product!$A:$A,0),MATCH('By product (2015)'!J$1,raw_product!$1:$1,0)))</f>
        <v>0.53016478210371809</v>
      </c>
      <c r="K129" s="48">
        <f>IF(ISNA(INDEX(raw_product!$A:$M,MATCH('By product (2015)'!$A129,raw_product!$A:$A,0),MATCH('By product (2015)'!K$1,raw_product!$1:$1,0))),"",INDEX(raw_product!$A:$M,MATCH('By product (2015)'!$A129,raw_product!$A:$A,0),MATCH('By product (2015)'!K$1,raw_product!$1:$1,0)))</f>
        <v>0.35259790624706089</v>
      </c>
      <c r="L129" s="48">
        <f t="shared" si="16"/>
        <v>2.3171662728712543</v>
      </c>
      <c r="M129" s="48"/>
      <c r="N129" s="48">
        <f t="shared" si="17"/>
        <v>2.5473195850191086</v>
      </c>
      <c r="O129" s="48">
        <f t="shared" si="18"/>
        <v>9.3543056794069643E-2</v>
      </c>
      <c r="P129" s="48">
        <f t="shared" si="19"/>
        <v>0.97607980220628576</v>
      </c>
      <c r="Q129" s="48">
        <f t="shared" si="20"/>
        <v>0.64916363026288626</v>
      </c>
      <c r="R129" s="48">
        <f t="shared" si="21"/>
        <v>4.2661060742823507</v>
      </c>
      <c r="S129" s="48"/>
      <c r="T129" s="48">
        <f t="shared" si="22"/>
        <v>348.57849156008507</v>
      </c>
      <c r="U129" s="48">
        <f t="shared" si="23"/>
        <v>12.800552323689518</v>
      </c>
      <c r="V129" s="48">
        <f t="shared" si="24"/>
        <v>133.56801678764663</v>
      </c>
      <c r="W129" s="48">
        <f t="shared" si="25"/>
        <v>88.832386930754211</v>
      </c>
      <c r="X129" s="48">
        <f t="shared" si="26"/>
        <v>583.77944760217542</v>
      </c>
    </row>
    <row r="130" spans="1:24" x14ac:dyDescent="0.45">
      <c r="A130" s="1" t="str">
        <f t="shared" si="28"/>
        <v>288_2015</v>
      </c>
      <c r="B130" s="1">
        <v>288</v>
      </c>
      <c r="D130" s="1" t="s">
        <v>1985</v>
      </c>
      <c r="E130" s="3">
        <f>IF(ISNA(INDEX(raw_product!$A:$M,MATCH('By product (2015)'!$A130,raw_product!$A:$A,0),MATCH('By product (2015)'!E$1,raw_product!$1:$1,0))),"",INDEX(raw_product!$A:$M,MATCH('By product (2015)'!$A130,raw_product!$A:$A,0),MATCH('By product (2015)'!E$1,raw_product!$1:$1,0)))</f>
        <v>36.164068797243566</v>
      </c>
      <c r="F130" s="3">
        <f>IF(ISNA(INDEX(raw_product!$A:$M,MATCH('By product (2015)'!$A130,raw_product!$A:$A,0),MATCH('By product (2015)'!F$1,raw_product!$1:$1,0))),"",INDEX(raw_product!$A:$M,MATCH('By product (2015)'!$A130,raw_product!$A:$A,0),MATCH('By product (2015)'!F$1,raw_product!$1:$1,0)))</f>
        <v>6.6391181945800781</v>
      </c>
      <c r="G130" s="3"/>
      <c r="H130" s="47">
        <f>IF(ISNA(INDEX(raw_product!$A:$M,MATCH('By product (2015)'!$A130,raw_product!$A:$A,0),MATCH('By product (2015)'!H$1,raw_product!$1:$1,0))),"",INDEX(raw_product!$A:$M,MATCH('By product (2015)'!$A130,raw_product!$A:$A,0),MATCH('By product (2015)'!H$1,raw_product!$1:$1,0)))</f>
        <v>0.23350748771531571</v>
      </c>
      <c r="I130" s="47">
        <f>IF(ISNA(INDEX(raw_product!$A:$M,MATCH('By product (2015)'!$A130,raw_product!$A:$A,0),MATCH('By product (2015)'!I$1,raw_product!$1:$1,0))),"",INDEX(raw_product!$A:$M,MATCH('By product (2015)'!$A130,raw_product!$A:$A,0),MATCH('By product (2015)'!I$1,raw_product!$1:$1,0)))</f>
        <v>0.12819218258794432</v>
      </c>
      <c r="J130" s="47">
        <f>IF(ISNA(INDEX(raw_product!$A:$M,MATCH('By product (2015)'!$A130,raw_product!$A:$A,0),MATCH('By product (2015)'!J$1,raw_product!$1:$1,0))),"",INDEX(raw_product!$A:$M,MATCH('By product (2015)'!$A130,raw_product!$A:$A,0),MATCH('By product (2015)'!J$1,raw_product!$1:$1,0)))</f>
        <v>0.88929237885743218</v>
      </c>
      <c r="K130" s="47">
        <f>IF(ISNA(INDEX(raw_product!$A:$M,MATCH('By product (2015)'!$A130,raw_product!$A:$A,0),MATCH('By product (2015)'!K$1,raw_product!$1:$1,0))),"",INDEX(raw_product!$A:$M,MATCH('By product (2015)'!$A130,raw_product!$A:$A,0),MATCH('By product (2015)'!K$1,raw_product!$1:$1,0)))</f>
        <v>8.8530205167163076E-2</v>
      </c>
      <c r="L130" s="47">
        <f t="shared" si="16"/>
        <v>1.3395222543278551</v>
      </c>
      <c r="M130" s="47"/>
      <c r="N130" s="47">
        <f t="shared" si="17"/>
        <v>0.64568920334847313</v>
      </c>
      <c r="O130" s="47">
        <f t="shared" si="18"/>
        <v>0.35447389315251815</v>
      </c>
      <c r="P130" s="47">
        <f t="shared" si="19"/>
        <v>2.4590495716710237</v>
      </c>
      <c r="Q130" s="47">
        <f t="shared" si="20"/>
        <v>0.24480156163708788</v>
      </c>
      <c r="R130" s="47">
        <f t="shared" si="21"/>
        <v>3.7040142298091023</v>
      </c>
      <c r="S130" s="47"/>
      <c r="T130" s="47">
        <f t="shared" si="22"/>
        <v>35.171461159697728</v>
      </c>
      <c r="U130" s="47">
        <f t="shared" si="23"/>
        <v>19.308615817774641</v>
      </c>
      <c r="V130" s="47">
        <f t="shared" si="24"/>
        <v>133.94736360973607</v>
      </c>
      <c r="W130" s="47">
        <f t="shared" si="25"/>
        <v>13.334633090194982</v>
      </c>
      <c r="X130" s="47">
        <f t="shared" si="26"/>
        <v>201.76207367740338</v>
      </c>
    </row>
    <row r="131" spans="1:24" x14ac:dyDescent="0.45">
      <c r="A131" s="1" t="str">
        <f t="shared" si="28"/>
        <v>293_2015</v>
      </c>
      <c r="B131" s="1">
        <v>293</v>
      </c>
      <c r="D131" s="4" t="s">
        <v>1986</v>
      </c>
      <c r="E131" s="5">
        <f>IF(ISNA(INDEX(raw_product!$A:$M,MATCH('By product (2015)'!$A131,raw_product!$A:$A,0),MATCH('By product (2015)'!E$1,raw_product!$1:$1,0))),"",INDEX(raw_product!$A:$M,MATCH('By product (2015)'!$A131,raw_product!$A:$A,0),MATCH('By product (2015)'!E$1,raw_product!$1:$1,0)))</f>
        <v>191.59687610376358</v>
      </c>
      <c r="F131" s="5">
        <f>IF(ISNA(INDEX(raw_product!$A:$M,MATCH('By product (2015)'!$A131,raw_product!$A:$A,0),MATCH('By product (2015)'!F$1,raw_product!$1:$1,0))),"",INDEX(raw_product!$A:$M,MATCH('By product (2015)'!$A131,raw_product!$A:$A,0),MATCH('By product (2015)'!F$1,raw_product!$1:$1,0)))</f>
        <v>31.376667022705078</v>
      </c>
      <c r="G131" s="5"/>
      <c r="H131" s="48">
        <f>IF(ISNA(INDEX(raw_product!$A:$M,MATCH('By product (2015)'!$A131,raw_product!$A:$A,0),MATCH('By product (2015)'!H$1,raw_product!$1:$1,0))),"",INDEX(raw_product!$A:$M,MATCH('By product (2015)'!$A131,raw_product!$A:$A,0),MATCH('By product (2015)'!H$1,raw_product!$1:$1,0)))</f>
        <v>0.75585223204500396</v>
      </c>
      <c r="I131" s="48">
        <f>IF(ISNA(INDEX(raw_product!$A:$M,MATCH('By product (2015)'!$A131,raw_product!$A:$A,0),MATCH('By product (2015)'!I$1,raw_product!$1:$1,0))),"",INDEX(raw_product!$A:$M,MATCH('By product (2015)'!$A131,raw_product!$A:$A,0),MATCH('By product (2015)'!I$1,raw_product!$1:$1,0)))</f>
        <v>0.14617270132260368</v>
      </c>
      <c r="J131" s="48">
        <f>IF(ISNA(INDEX(raw_product!$A:$M,MATCH('By product (2015)'!$A131,raw_product!$A:$A,0),MATCH('By product (2015)'!J$1,raw_product!$1:$1,0))),"",INDEX(raw_product!$A:$M,MATCH('By product (2015)'!$A131,raw_product!$A:$A,0),MATCH('By product (2015)'!J$1,raw_product!$1:$1,0)))</f>
        <v>0.79731364308201735</v>
      </c>
      <c r="K131" s="48">
        <f>IF(ISNA(INDEX(raw_product!$A:$M,MATCH('By product (2015)'!$A131,raw_product!$A:$A,0),MATCH('By product (2015)'!K$1,raw_product!$1:$1,0))),"",INDEX(raw_product!$A:$M,MATCH('By product (2015)'!$A131,raw_product!$A:$A,0),MATCH('By product (2015)'!K$1,raw_product!$1:$1,0)))</f>
        <v>0</v>
      </c>
      <c r="L131" s="48">
        <f t="shared" si="16"/>
        <v>1.6993385764496249</v>
      </c>
      <c r="M131" s="48"/>
      <c r="N131" s="48">
        <f t="shared" si="17"/>
        <v>0.39450133395476406</v>
      </c>
      <c r="O131" s="48">
        <f t="shared" si="18"/>
        <v>7.6291797807517797E-2</v>
      </c>
      <c r="P131" s="48">
        <f t="shared" si="19"/>
        <v>0.41614125412473546</v>
      </c>
      <c r="Q131" s="48">
        <f t="shared" si="20"/>
        <v>0</v>
      </c>
      <c r="R131" s="48">
        <f t="shared" si="21"/>
        <v>0.88693438588701734</v>
      </c>
      <c r="S131" s="48"/>
      <c r="T131" s="48">
        <f t="shared" si="22"/>
        <v>24.08962785939141</v>
      </c>
      <c r="U131" s="48">
        <f t="shared" si="23"/>
        <v>4.6586433548480093</v>
      </c>
      <c r="V131" s="48">
        <f t="shared" si="24"/>
        <v>25.411036886265126</v>
      </c>
      <c r="W131" s="48">
        <f t="shared" si="25"/>
        <v>0</v>
      </c>
      <c r="X131" s="48">
        <f t="shared" si="26"/>
        <v>54.159308100504546</v>
      </c>
    </row>
    <row r="132" spans="1:24" x14ac:dyDescent="0.45">
      <c r="A132" s="1" t="str">
        <f t="shared" si="28"/>
        <v>361_2015</v>
      </c>
      <c r="B132" s="1">
        <v>361</v>
      </c>
      <c r="D132" s="1" t="s">
        <v>1998</v>
      </c>
      <c r="E132" s="3">
        <f>IF(ISNA(INDEX(raw_product!$A:$M,MATCH('By product (2015)'!$A132,raw_product!$A:$A,0),MATCH('By product (2015)'!E$1,raw_product!$1:$1,0))),"",INDEX(raw_product!$A:$M,MATCH('By product (2015)'!$A132,raw_product!$A:$A,0),MATCH('By product (2015)'!E$1,raw_product!$1:$1,0)))</f>
        <v>0.9363144114703702</v>
      </c>
      <c r="F132" s="3">
        <f>IF(ISNA(INDEX(raw_product!$A:$M,MATCH('By product (2015)'!$A132,raw_product!$A:$A,0),MATCH('By product (2015)'!F$1,raw_product!$1:$1,0))),"",INDEX(raw_product!$A:$M,MATCH('By product (2015)'!$A132,raw_product!$A:$A,0),MATCH('By product (2015)'!F$1,raw_product!$1:$1,0)))</f>
        <v>0</v>
      </c>
      <c r="G132" s="3"/>
      <c r="H132" s="47">
        <f>IF(ISNA(INDEX(raw_product!$A:$M,MATCH('By product (2015)'!$A132,raw_product!$A:$A,0),MATCH('By product (2015)'!H$1,raw_product!$1:$1,0))),"",INDEX(raw_product!$A:$M,MATCH('By product (2015)'!$A132,raw_product!$A:$A,0),MATCH('By product (2015)'!H$1,raw_product!$1:$1,0)))</f>
        <v>3.7776841785192201E-3</v>
      </c>
      <c r="I132" s="47">
        <f>IF(ISNA(INDEX(raw_product!$A:$M,MATCH('By product (2015)'!$A132,raw_product!$A:$A,0),MATCH('By product (2015)'!I$1,raw_product!$1:$1,0))),"",INDEX(raw_product!$A:$M,MATCH('By product (2015)'!$A132,raw_product!$A:$A,0),MATCH('By product (2015)'!I$1,raw_product!$1:$1,0)))</f>
        <v>2.2812931022829089E-3</v>
      </c>
      <c r="J132" s="47">
        <f>IF(ISNA(INDEX(raw_product!$A:$M,MATCH('By product (2015)'!$A132,raw_product!$A:$A,0),MATCH('By product (2015)'!J$1,raw_product!$1:$1,0))),"",INDEX(raw_product!$A:$M,MATCH('By product (2015)'!$A132,raw_product!$A:$A,0),MATCH('By product (2015)'!J$1,raw_product!$1:$1,0)))</f>
        <v>7.6822027345425517E-3</v>
      </c>
      <c r="K132" s="47">
        <f>IF(ISNA(INDEX(raw_product!$A:$M,MATCH('By product (2015)'!$A132,raw_product!$A:$A,0),MATCH('By product (2015)'!K$1,raw_product!$1:$1,0))),"",INDEX(raw_product!$A:$M,MATCH('By product (2015)'!$A132,raw_product!$A:$A,0),MATCH('By product (2015)'!K$1,raw_product!$1:$1,0)))</f>
        <v>3.9790798751930924E-3</v>
      </c>
      <c r="L132" s="47">
        <f t="shared" si="16"/>
        <v>1.7720259890537774E-2</v>
      </c>
      <c r="M132" s="47"/>
      <c r="N132" s="47">
        <f t="shared" si="17"/>
        <v>0.40346320981931888</v>
      </c>
      <c r="O132" s="47">
        <f t="shared" si="18"/>
        <v>0.2436460524729519</v>
      </c>
      <c r="P132" s="47">
        <f t="shared" si="19"/>
        <v>0.82047255071921488</v>
      </c>
      <c r="Q132" s="47">
        <f t="shared" si="20"/>
        <v>0.42497261886041265</v>
      </c>
      <c r="R132" s="47">
        <f t="shared" si="21"/>
        <v>1.8925544318718983</v>
      </c>
      <c r="S132" s="47"/>
      <c r="T132" s="47" t="e">
        <f t="shared" si="22"/>
        <v>#N/A</v>
      </c>
      <c r="U132" s="47" t="e">
        <f t="shared" si="23"/>
        <v>#N/A</v>
      </c>
      <c r="V132" s="47" t="e">
        <f t="shared" si="24"/>
        <v>#N/A</v>
      </c>
      <c r="W132" s="47" t="e">
        <f t="shared" si="25"/>
        <v>#N/A</v>
      </c>
      <c r="X132" s="47" t="e">
        <f t="shared" si="26"/>
        <v>#N/A</v>
      </c>
    </row>
    <row r="133" spans="1:24" x14ac:dyDescent="0.45">
      <c r="A133" s="1" t="str">
        <f t="shared" si="28"/>
        <v>362_2015</v>
      </c>
      <c r="B133" s="1">
        <v>362</v>
      </c>
      <c r="D133" s="4" t="s">
        <v>1999</v>
      </c>
      <c r="E133" s="5">
        <f>IF(ISNA(INDEX(raw_product!$A:$M,MATCH('By product (2015)'!$A133,raw_product!$A:$A,0),MATCH('By product (2015)'!E$1,raw_product!$1:$1,0))),"",INDEX(raw_product!$A:$M,MATCH('By product (2015)'!$A133,raw_product!$A:$A,0),MATCH('By product (2015)'!E$1,raw_product!$1:$1,0)))</f>
        <v>1.6224366363016665</v>
      </c>
      <c r="F133" s="5">
        <f>IF(ISNA(INDEX(raw_product!$A:$M,MATCH('By product (2015)'!$A133,raw_product!$A:$A,0),MATCH('By product (2015)'!F$1,raw_product!$1:$1,0))),"",INDEX(raw_product!$A:$M,MATCH('By product (2015)'!$A133,raw_product!$A:$A,0),MATCH('By product (2015)'!F$1,raw_product!$1:$1,0)))</f>
        <v>0.17720602452754974</v>
      </c>
      <c r="G133" s="5"/>
      <c r="H133" s="48">
        <f>IF(ISNA(INDEX(raw_product!$A:$M,MATCH('By product (2015)'!$A133,raw_product!$A:$A,0),MATCH('By product (2015)'!H$1,raw_product!$1:$1,0))),"",INDEX(raw_product!$A:$M,MATCH('By product (2015)'!$A133,raw_product!$A:$A,0),MATCH('By product (2015)'!H$1,raw_product!$1:$1,0)))</f>
        <v>8.6071245970311186E-4</v>
      </c>
      <c r="I133" s="48">
        <f>IF(ISNA(INDEX(raw_product!$A:$M,MATCH('By product (2015)'!$A133,raw_product!$A:$A,0),MATCH('By product (2015)'!I$1,raw_product!$1:$1,0))),"",INDEX(raw_product!$A:$M,MATCH('By product (2015)'!$A133,raw_product!$A:$A,0),MATCH('By product (2015)'!I$1,raw_product!$1:$1,0)))</f>
        <v>5.1819898762871571E-3</v>
      </c>
      <c r="J133" s="48">
        <f>IF(ISNA(INDEX(raw_product!$A:$M,MATCH('By product (2015)'!$A133,raw_product!$A:$A,0),MATCH('By product (2015)'!J$1,raw_product!$1:$1,0))),"",INDEX(raw_product!$A:$M,MATCH('By product (2015)'!$A133,raw_product!$A:$A,0),MATCH('By product (2015)'!J$1,raw_product!$1:$1,0)))</f>
        <v>2.3226407405012008E-2</v>
      </c>
      <c r="K133" s="48">
        <f>IF(ISNA(INDEX(raw_product!$A:$M,MATCH('By product (2015)'!$A133,raw_product!$A:$A,0),MATCH('By product (2015)'!K$1,raw_product!$1:$1,0))),"",INDEX(raw_product!$A:$M,MATCH('By product (2015)'!$A133,raw_product!$A:$A,0),MATCH('By product (2015)'!K$1,raw_product!$1:$1,0)))</f>
        <v>0</v>
      </c>
      <c r="L133" s="48">
        <f t="shared" si="16"/>
        <v>2.9269109741002275E-2</v>
      </c>
      <c r="M133" s="48"/>
      <c r="N133" s="48">
        <f t="shared" si="17"/>
        <v>5.3050605517951085E-2</v>
      </c>
      <c r="O133" s="48">
        <f t="shared" si="18"/>
        <v>0.31939551661625865</v>
      </c>
      <c r="P133" s="48">
        <f t="shared" si="19"/>
        <v>1.4315756243002777</v>
      </c>
      <c r="Q133" s="48">
        <f t="shared" si="20"/>
        <v>0</v>
      </c>
      <c r="R133" s="48">
        <f t="shared" si="21"/>
        <v>1.8040217464344872</v>
      </c>
      <c r="S133" s="48"/>
      <c r="T133" s="48">
        <f t="shared" si="22"/>
        <v>4.8571286557433</v>
      </c>
      <c r="U133" s="48">
        <f t="shared" si="23"/>
        <v>29.242740985262195</v>
      </c>
      <c r="V133" s="48">
        <f t="shared" si="24"/>
        <v>131.07007770721171</v>
      </c>
      <c r="W133" s="48">
        <f t="shared" si="25"/>
        <v>0</v>
      </c>
      <c r="X133" s="48">
        <f t="shared" si="26"/>
        <v>165.16994734821719</v>
      </c>
    </row>
    <row r="134" spans="1:24" x14ac:dyDescent="0.45">
      <c r="A134" s="1" t="str">
        <f t="shared" si="28"/>
        <v>364_2015</v>
      </c>
      <c r="B134" s="1">
        <v>364</v>
      </c>
      <c r="D134" s="1" t="s">
        <v>2000</v>
      </c>
      <c r="E134" s="3">
        <f>IF(ISNA(INDEX(raw_product!$A:$M,MATCH('By product (2015)'!$A134,raw_product!$A:$A,0),MATCH('By product (2015)'!E$1,raw_product!$1:$1,0))),"",INDEX(raw_product!$A:$M,MATCH('By product (2015)'!$A134,raw_product!$A:$A,0),MATCH('By product (2015)'!E$1,raw_product!$1:$1,0)))</f>
        <v>0.75544444444444436</v>
      </c>
      <c r="F134" s="3">
        <f>IF(ISNA(INDEX(raw_product!$A:$M,MATCH('By product (2015)'!$A134,raw_product!$A:$A,0),MATCH('By product (2015)'!F$1,raw_product!$1:$1,0))),"",INDEX(raw_product!$A:$M,MATCH('By product (2015)'!$A134,raw_product!$A:$A,0),MATCH('By product (2015)'!F$1,raw_product!$1:$1,0)))</f>
        <v>0.10945499688386917</v>
      </c>
      <c r="G134" s="3"/>
      <c r="H134" s="47">
        <f>IF(ISNA(INDEX(raw_product!$A:$M,MATCH('By product (2015)'!$A134,raw_product!$A:$A,0),MATCH('By product (2015)'!H$1,raw_product!$1:$1,0))),"",INDEX(raw_product!$A:$M,MATCH('By product (2015)'!$A134,raw_product!$A:$A,0),MATCH('By product (2015)'!H$1,raw_product!$1:$1,0)))</f>
        <v>2.045694771147365E-3</v>
      </c>
      <c r="I134" s="47">
        <f>IF(ISNA(INDEX(raw_product!$A:$M,MATCH('By product (2015)'!$A134,raw_product!$A:$A,0),MATCH('By product (2015)'!I$1,raw_product!$1:$1,0))),"",INDEX(raw_product!$A:$M,MATCH('By product (2015)'!$A134,raw_product!$A:$A,0),MATCH('By product (2015)'!I$1,raw_product!$1:$1,0)))</f>
        <v>3.181107047428155E-3</v>
      </c>
      <c r="J134" s="47">
        <f>IF(ISNA(INDEX(raw_product!$A:$M,MATCH('By product (2015)'!$A134,raw_product!$A:$A,0),MATCH('By product (2015)'!J$1,raw_product!$1:$1,0))),"",INDEX(raw_product!$A:$M,MATCH('By product (2015)'!$A134,raw_product!$A:$A,0),MATCH('By product (2015)'!J$1,raw_product!$1:$1,0)))</f>
        <v>1.4704056393858047E-2</v>
      </c>
      <c r="K134" s="47">
        <f>IF(ISNA(INDEX(raw_product!$A:$M,MATCH('By product (2015)'!$A134,raw_product!$A:$A,0),MATCH('By product (2015)'!K$1,raw_product!$1:$1,0))),"",INDEX(raw_product!$A:$M,MATCH('By product (2015)'!$A134,raw_product!$A:$A,0),MATCH('By product (2015)'!K$1,raw_product!$1:$1,0)))</f>
        <v>0</v>
      </c>
      <c r="L134" s="47">
        <f t="shared" si="16"/>
        <v>1.9930858212433566E-2</v>
      </c>
      <c r="M134" s="47"/>
      <c r="N134" s="47">
        <f t="shared" si="17"/>
        <v>0.27079354229042923</v>
      </c>
      <c r="O134" s="47">
        <f t="shared" si="18"/>
        <v>0.42109079904182084</v>
      </c>
      <c r="P134" s="47">
        <f t="shared" si="19"/>
        <v>1.9464113479147294</v>
      </c>
      <c r="Q134" s="47">
        <f t="shared" si="20"/>
        <v>0</v>
      </c>
      <c r="R134" s="47">
        <f t="shared" si="21"/>
        <v>2.6382956892469793</v>
      </c>
      <c r="S134" s="47"/>
      <c r="T134" s="47">
        <f t="shared" si="22"/>
        <v>18.689825310742368</v>
      </c>
      <c r="U134" s="47">
        <f t="shared" si="23"/>
        <v>29.06315050013918</v>
      </c>
      <c r="V134" s="47">
        <f t="shared" si="24"/>
        <v>134.33883159723558</v>
      </c>
      <c r="W134" s="47">
        <f t="shared" si="25"/>
        <v>0</v>
      </c>
      <c r="X134" s="47">
        <f t="shared" si="26"/>
        <v>182.09180740811712</v>
      </c>
    </row>
    <row r="135" spans="1:24" x14ac:dyDescent="0.45">
      <c r="A135" s="1" t="str">
        <f t="shared" si="28"/>
        <v>366_2015</v>
      </c>
      <c r="B135" s="1">
        <v>366</v>
      </c>
      <c r="D135" s="4" t="s">
        <v>2001</v>
      </c>
      <c r="E135" s="5">
        <f>IF(ISNA(INDEX(raw_product!$A:$M,MATCH('By product (2015)'!$A135,raw_product!$A:$A,0),MATCH('By product (2015)'!E$1,raw_product!$1:$1,0))),"",INDEX(raw_product!$A:$M,MATCH('By product (2015)'!$A135,raw_product!$A:$A,0),MATCH('By product (2015)'!E$1,raw_product!$1:$1,0)))</f>
        <v>4.8264938063941409</v>
      </c>
      <c r="F135" s="5">
        <f>IF(ISNA(INDEX(raw_product!$A:$M,MATCH('By product (2015)'!$A135,raw_product!$A:$A,0),MATCH('By product (2015)'!F$1,raw_product!$1:$1,0))),"",INDEX(raw_product!$A:$M,MATCH('By product (2015)'!$A135,raw_product!$A:$A,0),MATCH('By product (2015)'!F$1,raw_product!$1:$1,0)))</f>
        <v>0.55320799350738525</v>
      </c>
      <c r="G135" s="5"/>
      <c r="H135" s="48">
        <f>IF(ISNA(INDEX(raw_product!$A:$M,MATCH('By product (2015)'!$A135,raw_product!$A:$A,0),MATCH('By product (2015)'!H$1,raw_product!$1:$1,0))),"",INDEX(raw_product!$A:$M,MATCH('By product (2015)'!$A135,raw_product!$A:$A,0),MATCH('By product (2015)'!H$1,raw_product!$1:$1,0)))</f>
        <v>1.1446314783351383E-2</v>
      </c>
      <c r="I135" s="48">
        <f>IF(ISNA(INDEX(raw_product!$A:$M,MATCH('By product (2015)'!$A135,raw_product!$A:$A,0),MATCH('By product (2015)'!I$1,raw_product!$1:$1,0))),"",INDEX(raw_product!$A:$M,MATCH('By product (2015)'!$A135,raw_product!$A:$A,0),MATCH('By product (2015)'!I$1,raw_product!$1:$1,0)))</f>
        <v>1.090179384218052E-2</v>
      </c>
      <c r="J135" s="48">
        <f>IF(ISNA(INDEX(raw_product!$A:$M,MATCH('By product (2015)'!$A135,raw_product!$A:$A,0),MATCH('By product (2015)'!J$1,raw_product!$1:$1,0))),"",INDEX(raw_product!$A:$M,MATCH('By product (2015)'!$A135,raw_product!$A:$A,0),MATCH('By product (2015)'!J$1,raw_product!$1:$1,0)))</f>
        <v>7.6114010520930878E-2</v>
      </c>
      <c r="K135" s="48">
        <f>IF(ISNA(INDEX(raw_product!$A:$M,MATCH('By product (2015)'!$A135,raw_product!$A:$A,0),MATCH('By product (2015)'!K$1,raw_product!$1:$1,0))),"",INDEX(raw_product!$A:$M,MATCH('By product (2015)'!$A135,raw_product!$A:$A,0),MATCH('By product (2015)'!K$1,raw_product!$1:$1,0)))</f>
        <v>0.1001505311404542</v>
      </c>
      <c r="L135" s="48">
        <f t="shared" ref="L135:L198" si="29">SUM(H135:K135)</f>
        <v>0.19861265028691699</v>
      </c>
      <c r="M135" s="48"/>
      <c r="N135" s="48">
        <f t="shared" ref="N135:N198" si="30">IF($E135&gt;0,H135/$E135*100,NA())</f>
        <v>0.23715589913711899</v>
      </c>
      <c r="O135" s="48">
        <f t="shared" ref="O135:O198" si="31">IF($E135&gt;0,I135/$E135*100,NA())</f>
        <v>0.22587398387910121</v>
      </c>
      <c r="P135" s="48">
        <f t="shared" ref="P135:P198" si="32">IF($E135&gt;0,J135/$E135*100,NA())</f>
        <v>1.57700420997319</v>
      </c>
      <c r="Q135" s="48">
        <f t="shared" ref="Q135:Q198" si="33">IF($E135&gt;0,K135/$E135*100,NA())</f>
        <v>2.0750162573041067</v>
      </c>
      <c r="R135" s="48">
        <f t="shared" ref="R135:R198" si="34">IF($E135&gt;0,L135/$E135*100,NA())</f>
        <v>4.115050350293517</v>
      </c>
      <c r="S135" s="48"/>
      <c r="T135" s="48">
        <f t="shared" ref="T135:T198" si="35">IF($F135&gt;0,(H135*10^9)/($F135*10^6),NA())</f>
        <v>20.690797887392737</v>
      </c>
      <c r="U135" s="48">
        <f t="shared" ref="U135:U198" si="36">IF($F135&gt;0,(I135*10^9)/($F135*10^6),NA())</f>
        <v>19.706500936586671</v>
      </c>
      <c r="V135" s="48">
        <f t="shared" ref="V135:V198" si="37">IF($F135&gt;0,(J135*10^9)/($F135*10^6),NA())</f>
        <v>137.58660651007887</v>
      </c>
      <c r="W135" s="48">
        <f t="shared" ref="W135:W198" si="38">IF($F135&gt;0,(K135*10^9)/($F135*10^6),NA())</f>
        <v>181.03594365202753</v>
      </c>
      <c r="X135" s="48">
        <f t="shared" ref="X135:X198" si="39">IF($F135&gt;0,(L135*10^9)/($F135*10^6),NA())</f>
        <v>359.01984898608583</v>
      </c>
    </row>
    <row r="136" spans="1:24" x14ac:dyDescent="0.45">
      <c r="A136" s="1" t="str">
        <f t="shared" si="28"/>
        <v>369_2015</v>
      </c>
      <c r="B136" s="1">
        <v>369</v>
      </c>
      <c r="D136" s="1" t="s">
        <v>2002</v>
      </c>
      <c r="E136" s="3">
        <f>IF(ISNA(INDEX(raw_product!$A:$M,MATCH('By product (2015)'!$A136,raw_product!$A:$A,0),MATCH('By product (2015)'!E$1,raw_product!$1:$1,0))),"",INDEX(raw_product!$A:$M,MATCH('By product (2015)'!$A136,raw_product!$A:$A,0),MATCH('By product (2015)'!E$1,raw_product!$1:$1,0)))</f>
        <v>24.256528068902593</v>
      </c>
      <c r="F136" s="3">
        <f>IF(ISNA(INDEX(raw_product!$A:$M,MATCH('By product (2015)'!$A136,raw_product!$A:$A,0),MATCH('By product (2015)'!F$1,raw_product!$1:$1,0))),"",INDEX(raw_product!$A:$M,MATCH('By product (2015)'!$A136,raw_product!$A:$A,0),MATCH('By product (2015)'!F$1,raw_product!$1:$1,0)))</f>
        <v>1.3600919246673584</v>
      </c>
      <c r="G136" s="3"/>
      <c r="H136" s="47">
        <f>IF(ISNA(INDEX(raw_product!$A:$M,MATCH('By product (2015)'!$A136,raw_product!$A:$A,0),MATCH('By product (2015)'!H$1,raw_product!$1:$1,0))),"",INDEX(raw_product!$A:$M,MATCH('By product (2015)'!$A136,raw_product!$A:$A,0),MATCH('By product (2015)'!H$1,raw_product!$1:$1,0)))</f>
        <v>1.2564595863960366</v>
      </c>
      <c r="I136" s="47">
        <f>IF(ISNA(INDEX(raw_product!$A:$M,MATCH('By product (2015)'!$A136,raw_product!$A:$A,0),MATCH('By product (2015)'!I$1,raw_product!$1:$1,0))),"",INDEX(raw_product!$A:$M,MATCH('By product (2015)'!$A136,raw_product!$A:$A,0),MATCH('By product (2015)'!I$1,raw_product!$1:$1,0)))</f>
        <v>1.20694594052404E-3</v>
      </c>
      <c r="J136" s="47">
        <f>IF(ISNA(INDEX(raw_product!$A:$M,MATCH('By product (2015)'!$A136,raw_product!$A:$A,0),MATCH('By product (2015)'!J$1,raw_product!$1:$1,0))),"",INDEX(raw_product!$A:$M,MATCH('By product (2015)'!$A136,raw_product!$A:$A,0),MATCH('By product (2015)'!J$1,raw_product!$1:$1,0)))</f>
        <v>1.8048563031618166</v>
      </c>
      <c r="K136" s="47">
        <f>IF(ISNA(INDEX(raw_product!$A:$M,MATCH('By product (2015)'!$A136,raw_product!$A:$A,0),MATCH('By product (2015)'!K$1,raw_product!$1:$1,0))),"",INDEX(raw_product!$A:$M,MATCH('By product (2015)'!$A136,raw_product!$A:$A,0),MATCH('By product (2015)'!K$1,raw_product!$1:$1,0)))</f>
        <v>0.354837662774523</v>
      </c>
      <c r="L136" s="47">
        <f t="shared" si="29"/>
        <v>3.4173604982729002</v>
      </c>
      <c r="M136" s="47"/>
      <c r="N136" s="47">
        <f t="shared" si="30"/>
        <v>5.1798822272790375</v>
      </c>
      <c r="O136" s="47">
        <f t="shared" si="31"/>
        <v>4.9757571944987929E-3</v>
      </c>
      <c r="P136" s="47">
        <f t="shared" si="32"/>
        <v>7.4407033769836257</v>
      </c>
      <c r="Q136" s="47">
        <f t="shared" si="33"/>
        <v>1.4628542954151496</v>
      </c>
      <c r="R136" s="47">
        <f t="shared" si="34"/>
        <v>14.088415656872314</v>
      </c>
      <c r="S136" s="47"/>
      <c r="T136" s="47">
        <f t="shared" si="35"/>
        <v>923.80490142483018</v>
      </c>
      <c r="U136" s="47">
        <f t="shared" si="36"/>
        <v>0.88740026952165474</v>
      </c>
      <c r="V136" s="47">
        <f t="shared" si="37"/>
        <v>1327.0105280591497</v>
      </c>
      <c r="W136" s="47">
        <f t="shared" si="38"/>
        <v>260.89241200465676</v>
      </c>
      <c r="X136" s="47">
        <f t="shared" si="39"/>
        <v>2512.5952417581584</v>
      </c>
    </row>
    <row r="137" spans="1:24" x14ac:dyDescent="0.45">
      <c r="A137" s="1" t="str">
        <f t="shared" si="28"/>
        <v>298_2015</v>
      </c>
      <c r="B137" s="1">
        <v>298</v>
      </c>
      <c r="D137" s="4" t="s">
        <v>1987</v>
      </c>
      <c r="E137" s="5">
        <f>IF(ISNA(INDEX(raw_product!$A:$M,MATCH('By product (2015)'!$A137,raw_product!$A:$A,0),MATCH('By product (2015)'!E$1,raw_product!$1:$1,0))),"",INDEX(raw_product!$A:$M,MATCH('By product (2015)'!$A137,raw_product!$A:$A,0),MATCH('By product (2015)'!E$1,raw_product!$1:$1,0)))</f>
        <v>53.274596646251638</v>
      </c>
      <c r="F137" s="5">
        <f>IF(ISNA(INDEX(raw_product!$A:$M,MATCH('By product (2015)'!$A137,raw_product!$A:$A,0),MATCH('By product (2015)'!F$1,raw_product!$1:$1,0))),"",INDEX(raw_product!$A:$M,MATCH('By product (2015)'!$A137,raw_product!$A:$A,0),MATCH('By product (2015)'!F$1,raw_product!$1:$1,0)))</f>
        <v>3.4315519332885742</v>
      </c>
      <c r="G137" s="5"/>
      <c r="H137" s="48">
        <f>IF(ISNA(INDEX(raw_product!$A:$M,MATCH('By product (2015)'!$A137,raw_product!$A:$A,0),MATCH('By product (2015)'!H$1,raw_product!$1:$1,0))),"",INDEX(raw_product!$A:$M,MATCH('By product (2015)'!$A137,raw_product!$A:$A,0),MATCH('By product (2015)'!H$1,raw_product!$1:$1,0)))</f>
        <v>3.1959637643975097E-3</v>
      </c>
      <c r="I137" s="48">
        <f>IF(ISNA(INDEX(raw_product!$A:$M,MATCH('By product (2015)'!$A137,raw_product!$A:$A,0),MATCH('By product (2015)'!I$1,raw_product!$1:$1,0))),"",INDEX(raw_product!$A:$M,MATCH('By product (2015)'!$A137,raw_product!$A:$A,0),MATCH('By product (2015)'!I$1,raw_product!$1:$1,0)))</f>
        <v>1.7008643633520495E-3</v>
      </c>
      <c r="J137" s="48">
        <f>IF(ISNA(INDEX(raw_product!$A:$M,MATCH('By product (2015)'!$A137,raw_product!$A:$A,0),MATCH('By product (2015)'!J$1,raw_product!$1:$1,0))),"",INDEX(raw_product!$A:$M,MATCH('By product (2015)'!$A137,raw_product!$A:$A,0),MATCH('By product (2015)'!J$1,raw_product!$1:$1,0)))</f>
        <v>6.1428582154991543E-3</v>
      </c>
      <c r="K137" s="48">
        <f>IF(ISNA(INDEX(raw_product!$A:$M,MATCH('By product (2015)'!$A137,raw_product!$A:$A,0),MATCH('By product (2015)'!K$1,raw_product!$1:$1,0))),"",INDEX(raw_product!$A:$M,MATCH('By product (2015)'!$A137,raw_product!$A:$A,0),MATCH('By product (2015)'!K$1,raw_product!$1:$1,0)))</f>
        <v>0</v>
      </c>
      <c r="L137" s="48">
        <f t="shared" si="29"/>
        <v>1.1039686343248714E-2</v>
      </c>
      <c r="M137" s="48"/>
      <c r="N137" s="48">
        <f t="shared" si="30"/>
        <v>5.9990388770449288E-3</v>
      </c>
      <c r="O137" s="48">
        <f t="shared" si="31"/>
        <v>3.1926367732935642E-3</v>
      </c>
      <c r="P137" s="48">
        <f t="shared" si="32"/>
        <v>1.1530557906028485E-2</v>
      </c>
      <c r="Q137" s="48">
        <f t="shared" si="33"/>
        <v>0</v>
      </c>
      <c r="R137" s="48">
        <f t="shared" si="34"/>
        <v>2.072223355636698E-2</v>
      </c>
      <c r="S137" s="48"/>
      <c r="T137" s="48">
        <f t="shared" si="35"/>
        <v>0.93134646554356759</v>
      </c>
      <c r="U137" s="48">
        <f t="shared" si="36"/>
        <v>0.49565455992445162</v>
      </c>
      <c r="V137" s="48">
        <f t="shared" si="37"/>
        <v>1.7901108113529969</v>
      </c>
      <c r="W137" s="48">
        <f t="shared" si="38"/>
        <v>0</v>
      </c>
      <c r="X137" s="48">
        <f t="shared" si="39"/>
        <v>3.2171118368210161</v>
      </c>
    </row>
    <row r="138" spans="1:24" x14ac:dyDescent="0.45">
      <c r="A138" s="1" t="str">
        <f t="shared" si="28"/>
        <v>299_2015</v>
      </c>
      <c r="B138" s="1">
        <v>299</v>
      </c>
      <c r="D138" s="1" t="s">
        <v>1988</v>
      </c>
      <c r="E138" s="3">
        <f>IF(ISNA(INDEX(raw_product!$A:$M,MATCH('By product (2015)'!$A138,raw_product!$A:$A,0),MATCH('By product (2015)'!E$1,raw_product!$1:$1,0))),"",INDEX(raw_product!$A:$M,MATCH('By product (2015)'!$A138,raw_product!$A:$A,0),MATCH('By product (2015)'!E$1,raw_product!$1:$1,0)))</f>
        <v>242.59636658252137</v>
      </c>
      <c r="F138" s="3">
        <f>IF(ISNA(INDEX(raw_product!$A:$M,MATCH('By product (2015)'!$A138,raw_product!$A:$A,0),MATCH('By product (2015)'!F$1,raw_product!$1:$1,0))),"",INDEX(raw_product!$A:$M,MATCH('By product (2015)'!$A138,raw_product!$A:$A,0),MATCH('By product (2015)'!F$1,raw_product!$1:$1,0)))</f>
        <v>31.155132293701172</v>
      </c>
      <c r="G138" s="3"/>
      <c r="H138" s="47">
        <f>IF(ISNA(INDEX(raw_product!$A:$M,MATCH('By product (2015)'!$A138,raw_product!$A:$A,0),MATCH('By product (2015)'!H$1,raw_product!$1:$1,0))),"",INDEX(raw_product!$A:$M,MATCH('By product (2015)'!$A138,raw_product!$A:$A,0),MATCH('By product (2015)'!H$1,raw_product!$1:$1,0)))</f>
        <v>37.317780043813485</v>
      </c>
      <c r="I138" s="47">
        <f>IF(ISNA(INDEX(raw_product!$A:$M,MATCH('By product (2015)'!$A138,raw_product!$A:$A,0),MATCH('By product (2015)'!I$1,raw_product!$1:$1,0))),"",INDEX(raw_product!$A:$M,MATCH('By product (2015)'!$A138,raw_product!$A:$A,0),MATCH('By product (2015)'!I$1,raw_product!$1:$1,0)))</f>
        <v>4.3617557492259477E-2</v>
      </c>
      <c r="J138" s="47">
        <f>IF(ISNA(INDEX(raw_product!$A:$M,MATCH('By product (2015)'!$A138,raw_product!$A:$A,0),MATCH('By product (2015)'!J$1,raw_product!$1:$1,0))),"",INDEX(raw_product!$A:$M,MATCH('By product (2015)'!$A138,raw_product!$A:$A,0),MATCH('By product (2015)'!J$1,raw_product!$1:$1,0)))</f>
        <v>4.6077162786995123</v>
      </c>
      <c r="K138" s="47">
        <f>IF(ISNA(INDEX(raw_product!$A:$M,MATCH('By product (2015)'!$A138,raw_product!$A:$A,0),MATCH('By product (2015)'!K$1,raw_product!$1:$1,0))),"",INDEX(raw_product!$A:$M,MATCH('By product (2015)'!$A138,raw_product!$A:$A,0),MATCH('By product (2015)'!K$1,raw_product!$1:$1,0)))</f>
        <v>3.7196190042616566</v>
      </c>
      <c r="L138" s="47">
        <f t="shared" si="29"/>
        <v>45.688732884266919</v>
      </c>
      <c r="M138" s="47"/>
      <c r="N138" s="47">
        <f t="shared" si="30"/>
        <v>15.382662390831605</v>
      </c>
      <c r="O138" s="47">
        <f t="shared" si="31"/>
        <v>1.7979476818513095E-2</v>
      </c>
      <c r="P138" s="47">
        <f t="shared" si="32"/>
        <v>1.8993344144468689</v>
      </c>
      <c r="Q138" s="47">
        <f t="shared" si="33"/>
        <v>1.5332542101352513</v>
      </c>
      <c r="R138" s="47">
        <f t="shared" si="34"/>
        <v>18.833230492232239</v>
      </c>
      <c r="S138" s="47"/>
      <c r="T138" s="47">
        <f t="shared" si="35"/>
        <v>1197.8052184794687</v>
      </c>
      <c r="U138" s="47">
        <f t="shared" si="36"/>
        <v>1.4000119492696848</v>
      </c>
      <c r="V138" s="47">
        <f t="shared" si="37"/>
        <v>147.8958983470946</v>
      </c>
      <c r="W138" s="47">
        <f t="shared" si="38"/>
        <v>119.39024906704297</v>
      </c>
      <c r="X138" s="47">
        <f t="shared" si="39"/>
        <v>1466.4913778428763</v>
      </c>
    </row>
    <row r="139" spans="1:24" x14ac:dyDescent="0.45">
      <c r="E139" s="3"/>
      <c r="F139" s="3"/>
      <c r="G139" s="3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</row>
    <row r="140" spans="1:24" x14ac:dyDescent="0.45">
      <c r="C140" s="2" t="s">
        <v>2164</v>
      </c>
      <c r="E140" s="3"/>
      <c r="F140" s="3"/>
      <c r="G140" s="3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</row>
    <row r="141" spans="1:24" x14ac:dyDescent="0.45">
      <c r="A141" s="1" t="str">
        <f t="shared" ref="A141:A204" si="40">_xlfn.CONCAT(B141,"_",$A$2)</f>
        <v>512_2015</v>
      </c>
      <c r="B141" s="1">
        <v>512</v>
      </c>
      <c r="D141" s="4" t="s">
        <v>2018</v>
      </c>
      <c r="E141" s="5">
        <f>IF(ISNA(INDEX(raw_product!$A:$M,MATCH('By product (2015)'!$A141,raw_product!$A:$A,0),MATCH('By product (2015)'!E$1,raw_product!$1:$1,0))),"",INDEX(raw_product!$A:$M,MATCH('By product (2015)'!$A141,raw_product!$A:$A,0),MATCH('By product (2015)'!E$1,raw_product!$1:$1,0)))</f>
        <v>20.056765571532956</v>
      </c>
      <c r="F141" s="5">
        <f>IF(ISNA(INDEX(raw_product!$A:$M,MATCH('By product (2015)'!$A141,raw_product!$A:$A,0),MATCH('By product (2015)'!F$1,raw_product!$1:$1,0))),"",INDEX(raw_product!$A:$M,MATCH('By product (2015)'!$A141,raw_product!$A:$A,0),MATCH('By product (2015)'!F$1,raw_product!$1:$1,0)))</f>
        <v>33.736492156982422</v>
      </c>
      <c r="G141" s="5"/>
      <c r="H141" s="48">
        <f>IF(ISNA(INDEX(raw_product!$A:$M,MATCH('By product (2015)'!$A141,raw_product!$A:$A,0),MATCH('By product (2015)'!H$1,raw_product!$1:$1,0))),"",INDEX(raw_product!$A:$M,MATCH('By product (2015)'!$A141,raw_product!$A:$A,0),MATCH('By product (2015)'!H$1,raw_product!$1:$1,0)))</f>
        <v>0.5979313242760016</v>
      </c>
      <c r="I141" s="48">
        <f>IF(ISNA(INDEX(raw_product!$A:$M,MATCH('By product (2015)'!$A141,raw_product!$A:$A,0),MATCH('By product (2015)'!I$1,raw_product!$1:$1,0))),"",INDEX(raw_product!$A:$M,MATCH('By product (2015)'!$A141,raw_product!$A:$A,0),MATCH('By product (2015)'!I$1,raw_product!$1:$1,0)))</f>
        <v>5.8137330579640982E-2</v>
      </c>
      <c r="J141" s="48">
        <f>IF(ISNA(INDEX(raw_product!$A:$M,MATCH('By product (2015)'!$A141,raw_product!$A:$A,0),MATCH('By product (2015)'!J$1,raw_product!$1:$1,0))),"",INDEX(raw_product!$A:$M,MATCH('By product (2015)'!$A141,raw_product!$A:$A,0),MATCH('By product (2015)'!J$1,raw_product!$1:$1,0)))</f>
        <v>8.976639901867392E-2</v>
      </c>
      <c r="K141" s="48">
        <f>IF(ISNA(INDEX(raw_product!$A:$M,MATCH('By product (2015)'!$A141,raw_product!$A:$A,0),MATCH('By product (2015)'!K$1,raw_product!$1:$1,0))),"",INDEX(raw_product!$A:$M,MATCH('By product (2015)'!$A141,raw_product!$A:$A,0),MATCH('By product (2015)'!K$1,raw_product!$1:$1,0)))</f>
        <v>0.17786209598493916</v>
      </c>
      <c r="L141" s="48">
        <f t="shared" si="29"/>
        <v>0.92369714985925566</v>
      </c>
      <c r="M141" s="48"/>
      <c r="N141" s="48">
        <f t="shared" si="30"/>
        <v>2.9811951590273345</v>
      </c>
      <c r="O141" s="48">
        <f t="shared" si="31"/>
        <v>0.28986393829200796</v>
      </c>
      <c r="P141" s="48">
        <f t="shared" si="32"/>
        <v>0.44756169033596077</v>
      </c>
      <c r="Q141" s="48">
        <f t="shared" si="33"/>
        <v>0.88679351289513519</v>
      </c>
      <c r="R141" s="48">
        <f t="shared" si="34"/>
        <v>4.6054143005504384</v>
      </c>
      <c r="S141" s="48"/>
      <c r="T141" s="48">
        <f t="shared" si="35"/>
        <v>17.723577231850648</v>
      </c>
      <c r="U141" s="48">
        <f t="shared" si="36"/>
        <v>1.7232772841087551</v>
      </c>
      <c r="V141" s="48">
        <f t="shared" si="37"/>
        <v>2.6608100984824832</v>
      </c>
      <c r="W141" s="48">
        <f t="shared" si="38"/>
        <v>5.2720980935810529</v>
      </c>
      <c r="X141" s="48">
        <f t="shared" si="39"/>
        <v>27.379762708022938</v>
      </c>
    </row>
    <row r="142" spans="1:24" x14ac:dyDescent="0.45">
      <c r="A142" s="1" t="str">
        <f t="shared" si="40"/>
        <v>612_2015</v>
      </c>
      <c r="B142" s="1">
        <v>612</v>
      </c>
      <c r="D142" s="1" t="s">
        <v>2043</v>
      </c>
      <c r="E142" s="3">
        <f>IF(ISNA(INDEX(raw_product!$A:$M,MATCH('By product (2015)'!$A142,raw_product!$A:$A,0),MATCH('By product (2015)'!E$1,raw_product!$1:$1,0))),"",INDEX(raw_product!$A:$M,MATCH('By product (2015)'!$A142,raw_product!$A:$A,0),MATCH('By product (2015)'!E$1,raw_product!$1:$1,0)))</f>
        <v>165.97936335530753</v>
      </c>
      <c r="F142" s="3">
        <f>IF(ISNA(INDEX(raw_product!$A:$M,MATCH('By product (2015)'!$A142,raw_product!$A:$A,0),MATCH('By product (2015)'!F$1,raw_product!$1:$1,0))),"",INDEX(raw_product!$A:$M,MATCH('By product (2015)'!$A142,raw_product!$A:$A,0),MATCH('By product (2015)'!F$1,raw_product!$1:$1,0)))</f>
        <v>39.871517181396484</v>
      </c>
      <c r="G142" s="3"/>
      <c r="H142" s="47">
        <f>IF(ISNA(INDEX(raw_product!$A:$M,MATCH('By product (2015)'!$A142,raw_product!$A:$A,0),MATCH('By product (2015)'!H$1,raw_product!$1:$1,0))),"",INDEX(raw_product!$A:$M,MATCH('By product (2015)'!$A142,raw_product!$A:$A,0),MATCH('By product (2015)'!H$1,raw_product!$1:$1,0)))</f>
        <v>15.62309766811326</v>
      </c>
      <c r="I142" s="47">
        <f>IF(ISNA(INDEX(raw_product!$A:$M,MATCH('By product (2015)'!$A142,raw_product!$A:$A,0),MATCH('By product (2015)'!I$1,raw_product!$1:$1,0))),"",INDEX(raw_product!$A:$M,MATCH('By product (2015)'!$A142,raw_product!$A:$A,0),MATCH('By product (2015)'!I$1,raw_product!$1:$1,0)))</f>
        <v>4.250143707184046E-2</v>
      </c>
      <c r="J142" s="47">
        <f>IF(ISNA(INDEX(raw_product!$A:$M,MATCH('By product (2015)'!$A142,raw_product!$A:$A,0),MATCH('By product (2015)'!J$1,raw_product!$1:$1,0))),"",INDEX(raw_product!$A:$M,MATCH('By product (2015)'!$A142,raw_product!$A:$A,0),MATCH('By product (2015)'!J$1,raw_product!$1:$1,0)))</f>
        <v>6.7568736820271056</v>
      </c>
      <c r="K142" s="47">
        <f>IF(ISNA(INDEX(raw_product!$A:$M,MATCH('By product (2015)'!$A142,raw_product!$A:$A,0),MATCH('By product (2015)'!K$1,raw_product!$1:$1,0))),"",INDEX(raw_product!$A:$M,MATCH('By product (2015)'!$A142,raw_product!$A:$A,0),MATCH('By product (2015)'!K$1,raw_product!$1:$1,0)))</f>
        <v>2.9403418159768986</v>
      </c>
      <c r="L142" s="47">
        <f t="shared" si="29"/>
        <v>25.362814603189108</v>
      </c>
      <c r="M142" s="47"/>
      <c r="N142" s="47">
        <f t="shared" si="30"/>
        <v>9.4126747761222074</v>
      </c>
      <c r="O142" s="47">
        <f t="shared" si="31"/>
        <v>2.5606458666104642E-2</v>
      </c>
      <c r="P142" s="47">
        <f t="shared" si="32"/>
        <v>4.0709119166596928</v>
      </c>
      <c r="Q142" s="47">
        <f t="shared" si="33"/>
        <v>1.7715104796989665</v>
      </c>
      <c r="R142" s="47">
        <f t="shared" si="34"/>
        <v>15.280703631146974</v>
      </c>
      <c r="S142" s="47"/>
      <c r="T142" s="47">
        <f t="shared" si="35"/>
        <v>391.83604669557917</v>
      </c>
      <c r="U142" s="47">
        <f t="shared" si="36"/>
        <v>1.0659598649953321</v>
      </c>
      <c r="V142" s="47">
        <f t="shared" si="37"/>
        <v>169.46617936023193</v>
      </c>
      <c r="W142" s="47">
        <f t="shared" si="38"/>
        <v>73.745420887791624</v>
      </c>
      <c r="X142" s="47">
        <f t="shared" si="39"/>
        <v>636.11360680859809</v>
      </c>
    </row>
    <row r="143" spans="1:24" x14ac:dyDescent="0.45">
      <c r="A143" s="1" t="str">
        <f t="shared" si="40"/>
        <v>419_2015</v>
      </c>
      <c r="B143" s="1">
        <v>419</v>
      </c>
      <c r="D143" s="4" t="s">
        <v>2003</v>
      </c>
      <c r="E143" s="5">
        <f>IF(ISNA(INDEX(raw_product!$A:$M,MATCH('By product (2015)'!$A143,raw_product!$A:$A,0),MATCH('By product (2015)'!E$1,raw_product!$1:$1,0))),"",INDEX(raw_product!$A:$M,MATCH('By product (2015)'!$A143,raw_product!$A:$A,0),MATCH('By product (2015)'!E$1,raw_product!$1:$1,0)))</f>
        <v>31.125824468085106</v>
      </c>
      <c r="F143" s="5">
        <f>IF(ISNA(INDEX(raw_product!$A:$M,MATCH('By product (2015)'!$A143,raw_product!$A:$A,0),MATCH('By product (2015)'!F$1,raw_product!$1:$1,0))),"",INDEX(raw_product!$A:$M,MATCH('By product (2015)'!$A143,raw_product!$A:$A,0),MATCH('By product (2015)'!F$1,raw_product!$1:$1,0)))</f>
        <v>1.3718551397323608</v>
      </c>
      <c r="G143" s="5"/>
      <c r="H143" s="48">
        <f>IF(ISNA(INDEX(raw_product!$A:$M,MATCH('By product (2015)'!$A143,raw_product!$A:$A,0),MATCH('By product (2015)'!H$1,raw_product!$1:$1,0))),"",INDEX(raw_product!$A:$M,MATCH('By product (2015)'!$A143,raw_product!$A:$A,0),MATCH('By product (2015)'!H$1,raw_product!$1:$1,0)))</f>
        <v>1.0836903419650106</v>
      </c>
      <c r="I143" s="48">
        <f>IF(ISNA(INDEX(raw_product!$A:$M,MATCH('By product (2015)'!$A143,raw_product!$A:$A,0),MATCH('By product (2015)'!I$1,raw_product!$1:$1,0))),"",INDEX(raw_product!$A:$M,MATCH('By product (2015)'!$A143,raw_product!$A:$A,0),MATCH('By product (2015)'!I$1,raw_product!$1:$1,0)))</f>
        <v>1.9979128878816803E-2</v>
      </c>
      <c r="J143" s="48">
        <f>IF(ISNA(INDEX(raw_product!$A:$M,MATCH('By product (2015)'!$A143,raw_product!$A:$A,0),MATCH('By product (2015)'!J$1,raw_product!$1:$1,0))),"",INDEX(raw_product!$A:$M,MATCH('By product (2015)'!$A143,raw_product!$A:$A,0),MATCH('By product (2015)'!J$1,raw_product!$1:$1,0)))</f>
        <v>1.2077451446803618</v>
      </c>
      <c r="K143" s="48">
        <f>IF(ISNA(INDEX(raw_product!$A:$M,MATCH('By product (2015)'!$A143,raw_product!$A:$A,0),MATCH('By product (2015)'!K$1,raw_product!$1:$1,0))),"",INDEX(raw_product!$A:$M,MATCH('By product (2015)'!$A143,raw_product!$A:$A,0),MATCH('By product (2015)'!K$1,raw_product!$1:$1,0)))</f>
        <v>1.2195708628000437</v>
      </c>
      <c r="L143" s="48">
        <f t="shared" si="29"/>
        <v>3.5309854783242329</v>
      </c>
      <c r="M143" s="48"/>
      <c r="N143" s="48">
        <f t="shared" si="30"/>
        <v>3.4816438134070102</v>
      </c>
      <c r="O143" s="48">
        <f t="shared" si="31"/>
        <v>6.4188272022488668E-2</v>
      </c>
      <c r="P143" s="48">
        <f t="shared" si="32"/>
        <v>3.8802029032796366</v>
      </c>
      <c r="Q143" s="48">
        <f t="shared" si="33"/>
        <v>3.918196171961748</v>
      </c>
      <c r="R143" s="48">
        <f t="shared" si="34"/>
        <v>11.344231160670883</v>
      </c>
      <c r="S143" s="48"/>
      <c r="T143" s="48">
        <f t="shared" si="35"/>
        <v>789.94517028702523</v>
      </c>
      <c r="U143" s="48">
        <f t="shared" si="36"/>
        <v>14.563584958915259</v>
      </c>
      <c r="V143" s="48">
        <f t="shared" si="37"/>
        <v>880.37367044160669</v>
      </c>
      <c r="W143" s="48">
        <f t="shared" si="38"/>
        <v>888.99390867025011</v>
      </c>
      <c r="X143" s="48">
        <f t="shared" si="39"/>
        <v>2573.8763343577975</v>
      </c>
    </row>
    <row r="144" spans="1:24" x14ac:dyDescent="0.45">
      <c r="A144" s="1" t="str">
        <f t="shared" si="40"/>
        <v>611_2015</v>
      </c>
      <c r="B144" s="1">
        <v>611</v>
      </c>
      <c r="D144" s="1" t="s">
        <v>2042</v>
      </c>
      <c r="E144" s="3">
        <f>IF(ISNA(INDEX(raw_product!$A:$M,MATCH('By product (2015)'!$A144,raw_product!$A:$A,0),MATCH('By product (2015)'!E$1,raw_product!$1:$1,0))),"",INDEX(raw_product!$A:$M,MATCH('By product (2015)'!$A144,raw_product!$A:$A,0),MATCH('By product (2015)'!E$1,raw_product!$1:$1,0)))</f>
        <v>1.7268398724572731</v>
      </c>
      <c r="F144" s="3">
        <f>IF(ISNA(INDEX(raw_product!$A:$M,MATCH('By product (2015)'!$A144,raw_product!$A:$A,0),MATCH('By product (2015)'!F$1,raw_product!$1:$1,0))),"",INDEX(raw_product!$A:$M,MATCH('By product (2015)'!$A144,raw_product!$A:$A,0),MATCH('By product (2015)'!F$1,raw_product!$1:$1,0)))</f>
        <v>0.92741405963897705</v>
      </c>
      <c r="G144" s="3"/>
      <c r="H144" s="47">
        <f>IF(ISNA(INDEX(raw_product!$A:$M,MATCH('By product (2015)'!$A144,raw_product!$A:$A,0),MATCH('By product (2015)'!H$1,raw_product!$1:$1,0))),"",INDEX(raw_product!$A:$M,MATCH('By product (2015)'!$A144,raw_product!$A:$A,0),MATCH('By product (2015)'!H$1,raw_product!$1:$1,0)))</f>
        <v>0</v>
      </c>
      <c r="I144" s="47">
        <f>IF(ISNA(INDEX(raw_product!$A:$M,MATCH('By product (2015)'!$A144,raw_product!$A:$A,0),MATCH('By product (2015)'!I$1,raw_product!$1:$1,0))),"",INDEX(raw_product!$A:$M,MATCH('By product (2015)'!$A144,raw_product!$A:$A,0),MATCH('By product (2015)'!I$1,raw_product!$1:$1,0)))</f>
        <v>1.2312202276254457E-3</v>
      </c>
      <c r="J144" s="47">
        <f>IF(ISNA(INDEX(raw_product!$A:$M,MATCH('By product (2015)'!$A144,raw_product!$A:$A,0),MATCH('By product (2015)'!J$1,raw_product!$1:$1,0))),"",INDEX(raw_product!$A:$M,MATCH('By product (2015)'!$A144,raw_product!$A:$A,0),MATCH('By product (2015)'!J$1,raw_product!$1:$1,0)))</f>
        <v>2.7159993152630602E-3</v>
      </c>
      <c r="K144" s="47">
        <f>IF(ISNA(INDEX(raw_product!$A:$M,MATCH('By product (2015)'!$A144,raw_product!$A:$A,0),MATCH('By product (2015)'!K$1,raw_product!$1:$1,0))),"",INDEX(raw_product!$A:$M,MATCH('By product (2015)'!$A144,raw_product!$A:$A,0),MATCH('By product (2015)'!K$1,raw_product!$1:$1,0)))</f>
        <v>5.4754614398462827E-3</v>
      </c>
      <c r="L144" s="47">
        <f t="shared" si="29"/>
        <v>9.4226809827347886E-3</v>
      </c>
      <c r="M144" s="47"/>
      <c r="N144" s="47">
        <f t="shared" si="30"/>
        <v>0</v>
      </c>
      <c r="O144" s="47">
        <f t="shared" si="31"/>
        <v>7.1299038623276259E-2</v>
      </c>
      <c r="P144" s="47">
        <f t="shared" si="32"/>
        <v>0.15728148038406276</v>
      </c>
      <c r="Q144" s="47">
        <f t="shared" si="33"/>
        <v>0.31707985941132832</v>
      </c>
      <c r="R144" s="47">
        <f t="shared" si="34"/>
        <v>0.54566037841866732</v>
      </c>
      <c r="S144" s="47"/>
      <c r="T144" s="47">
        <f t="shared" si="35"/>
        <v>0</v>
      </c>
      <c r="U144" s="47">
        <f t="shared" si="36"/>
        <v>1.3275841732491462</v>
      </c>
      <c r="V144" s="47">
        <f t="shared" si="37"/>
        <v>2.9285725044111821</v>
      </c>
      <c r="W144" s="47">
        <f t="shared" si="38"/>
        <v>5.9040095229716121</v>
      </c>
      <c r="X144" s="47">
        <f t="shared" si="39"/>
        <v>10.16016620063194</v>
      </c>
    </row>
    <row r="145" spans="1:24" x14ac:dyDescent="0.45">
      <c r="A145" s="1" t="str">
        <f t="shared" si="40"/>
        <v>469_2015</v>
      </c>
      <c r="B145" s="1">
        <v>469</v>
      </c>
      <c r="D145" s="4" t="s">
        <v>2016</v>
      </c>
      <c r="E145" s="5">
        <f>IF(ISNA(INDEX(raw_product!$A:$M,MATCH('By product (2015)'!$A145,raw_product!$A:$A,0),MATCH('By product (2015)'!E$1,raw_product!$1:$1,0))),"",INDEX(raw_product!$A:$M,MATCH('By product (2015)'!$A145,raw_product!$A:$A,0),MATCH('By product (2015)'!E$1,raw_product!$1:$1,0)))</f>
        <v>332.0747481861851</v>
      </c>
      <c r="F145" s="5">
        <f>IF(ISNA(INDEX(raw_product!$A:$M,MATCH('By product (2015)'!$A145,raw_product!$A:$A,0),MATCH('By product (2015)'!F$1,raw_product!$1:$1,0))),"",INDEX(raw_product!$A:$M,MATCH('By product (2015)'!$A145,raw_product!$A:$A,0),MATCH('By product (2015)'!F$1,raw_product!$1:$1,0)))</f>
        <v>93.778182983398438</v>
      </c>
      <c r="G145" s="5"/>
      <c r="H145" s="48">
        <f>IF(ISNA(INDEX(raw_product!$A:$M,MATCH('By product (2015)'!$A145,raw_product!$A:$A,0),MATCH('By product (2015)'!H$1,raw_product!$1:$1,0))),"",INDEX(raw_product!$A:$M,MATCH('By product (2015)'!$A145,raw_product!$A:$A,0),MATCH('By product (2015)'!H$1,raw_product!$1:$1,0)))</f>
        <v>27.459111532942785</v>
      </c>
      <c r="I145" s="48">
        <f>IF(ISNA(INDEX(raw_product!$A:$M,MATCH('By product (2015)'!$A145,raw_product!$A:$A,0),MATCH('By product (2015)'!I$1,raw_product!$1:$1,0))),"",INDEX(raw_product!$A:$M,MATCH('By product (2015)'!$A145,raw_product!$A:$A,0),MATCH('By product (2015)'!I$1,raw_product!$1:$1,0)))</f>
        <v>0.16042305750244476</v>
      </c>
      <c r="J145" s="48">
        <f>IF(ISNA(INDEX(raw_product!$A:$M,MATCH('By product (2015)'!$A145,raw_product!$A:$A,0),MATCH('By product (2015)'!J$1,raw_product!$1:$1,0))),"",INDEX(raw_product!$A:$M,MATCH('By product (2015)'!$A145,raw_product!$A:$A,0),MATCH('By product (2015)'!J$1,raw_product!$1:$1,0)))</f>
        <v>4.5281400341910736</v>
      </c>
      <c r="K145" s="48">
        <f>IF(ISNA(INDEX(raw_product!$A:$M,MATCH('By product (2015)'!$A145,raw_product!$A:$A,0),MATCH('By product (2015)'!K$1,raw_product!$1:$1,0))),"",INDEX(raw_product!$A:$M,MATCH('By product (2015)'!$A145,raw_product!$A:$A,0),MATCH('By product (2015)'!K$1,raw_product!$1:$1,0)))</f>
        <v>6.402108902590502</v>
      </c>
      <c r="L145" s="48">
        <f t="shared" si="29"/>
        <v>38.549783527226808</v>
      </c>
      <c r="M145" s="48"/>
      <c r="N145" s="48">
        <f t="shared" si="30"/>
        <v>8.2689550117635644</v>
      </c>
      <c r="O145" s="48">
        <f t="shared" si="31"/>
        <v>4.8309321434010392E-2</v>
      </c>
      <c r="P145" s="48">
        <f t="shared" si="32"/>
        <v>1.3635905948657894</v>
      </c>
      <c r="Q145" s="48">
        <f t="shared" si="33"/>
        <v>1.9279119949828334</v>
      </c>
      <c r="R145" s="48">
        <f t="shared" si="34"/>
        <v>11.608766923046197</v>
      </c>
      <c r="S145" s="48"/>
      <c r="T145" s="48">
        <f t="shared" si="35"/>
        <v>292.80916583555336</v>
      </c>
      <c r="U145" s="48">
        <f t="shared" si="36"/>
        <v>1.7106650224908333</v>
      </c>
      <c r="V145" s="48">
        <f t="shared" si="37"/>
        <v>48.285644807094315</v>
      </c>
      <c r="W145" s="48">
        <f t="shared" si="38"/>
        <v>68.268638812546286</v>
      </c>
      <c r="X145" s="48">
        <f t="shared" si="39"/>
        <v>411.07411447768487</v>
      </c>
    </row>
    <row r="146" spans="1:24" x14ac:dyDescent="0.45">
      <c r="A146" s="1" t="str">
        <f t="shared" si="40"/>
        <v>429_2015</v>
      </c>
      <c r="B146" s="1">
        <v>429</v>
      </c>
      <c r="D146" s="1" t="s">
        <v>2005</v>
      </c>
      <c r="E146" s="3">
        <f>IF(ISNA(INDEX(raw_product!$A:$M,MATCH('By product (2015)'!$A146,raw_product!$A:$A,0),MATCH('By product (2015)'!E$1,raw_product!$1:$1,0))),"",INDEX(raw_product!$A:$M,MATCH('By product (2015)'!$A146,raw_product!$A:$A,0),MATCH('By product (2015)'!E$1,raw_product!$1:$1,0)))</f>
        <v>375.40440708672526</v>
      </c>
      <c r="F146" s="3">
        <f>IF(ISNA(INDEX(raw_product!$A:$M,MATCH('By product (2015)'!$A146,raw_product!$A:$A,0),MATCH('By product (2015)'!F$1,raw_product!$1:$1,0))),"",INDEX(raw_product!$A:$M,MATCH('By product (2015)'!$A146,raw_product!$A:$A,0),MATCH('By product (2015)'!F$1,raw_product!$1:$1,0)))</f>
        <v>79.360488891601563</v>
      </c>
      <c r="G146" s="3"/>
      <c r="H146" s="47">
        <f>IF(ISNA(INDEX(raw_product!$A:$M,MATCH('By product (2015)'!$A146,raw_product!$A:$A,0),MATCH('By product (2015)'!H$1,raw_product!$1:$1,0))),"",INDEX(raw_product!$A:$M,MATCH('By product (2015)'!$A146,raw_product!$A:$A,0),MATCH('By product (2015)'!H$1,raw_product!$1:$1,0)))</f>
        <v>60.806402653500719</v>
      </c>
      <c r="I146" s="47">
        <f>IF(ISNA(INDEX(raw_product!$A:$M,MATCH('By product (2015)'!$A146,raw_product!$A:$A,0),MATCH('By product (2015)'!I$1,raw_product!$1:$1,0))),"",INDEX(raw_product!$A:$M,MATCH('By product (2015)'!$A146,raw_product!$A:$A,0),MATCH('By product (2015)'!I$1,raw_product!$1:$1,0)))</f>
        <v>0.41841992183777538</v>
      </c>
      <c r="J146" s="47">
        <f>IF(ISNA(INDEX(raw_product!$A:$M,MATCH('By product (2015)'!$A146,raw_product!$A:$A,0),MATCH('By product (2015)'!J$1,raw_product!$1:$1,0))),"",INDEX(raw_product!$A:$M,MATCH('By product (2015)'!$A146,raw_product!$A:$A,0),MATCH('By product (2015)'!J$1,raw_product!$1:$1,0)))</f>
        <v>35.666773202078716</v>
      </c>
      <c r="K146" s="47">
        <f>IF(ISNA(INDEX(raw_product!$A:$M,MATCH('By product (2015)'!$A146,raw_product!$A:$A,0),MATCH('By product (2015)'!K$1,raw_product!$1:$1,0))),"",INDEX(raw_product!$A:$M,MATCH('By product (2015)'!$A146,raw_product!$A:$A,0),MATCH('By product (2015)'!K$1,raw_product!$1:$1,0)))</f>
        <v>14.131797971198946</v>
      </c>
      <c r="L146" s="47">
        <f t="shared" si="29"/>
        <v>111.02339374861616</v>
      </c>
      <c r="M146" s="47"/>
      <c r="N146" s="47">
        <f t="shared" si="30"/>
        <v>16.197572938842281</v>
      </c>
      <c r="O146" s="47">
        <f t="shared" si="31"/>
        <v>0.11145844692790534</v>
      </c>
      <c r="P146" s="47">
        <f t="shared" si="32"/>
        <v>9.5008935773732244</v>
      </c>
      <c r="Q146" s="47">
        <f t="shared" si="33"/>
        <v>3.7644198374938744</v>
      </c>
      <c r="R146" s="47">
        <f t="shared" si="34"/>
        <v>29.574344800637288</v>
      </c>
      <c r="S146" s="47"/>
      <c r="T146" s="47">
        <f t="shared" si="35"/>
        <v>766.20499070458277</v>
      </c>
      <c r="U146" s="47">
        <f t="shared" si="36"/>
        <v>5.2723959703586862</v>
      </c>
      <c r="V146" s="47">
        <f t="shared" si="37"/>
        <v>449.42733720801459</v>
      </c>
      <c r="W146" s="47">
        <f t="shared" si="38"/>
        <v>178.07095405500286</v>
      </c>
      <c r="X146" s="47">
        <f t="shared" si="39"/>
        <v>1398.9756779379591</v>
      </c>
    </row>
    <row r="147" spans="1:24" x14ac:dyDescent="0.45">
      <c r="A147" s="1" t="str">
        <f t="shared" si="40"/>
        <v>433_2015</v>
      </c>
      <c r="B147" s="1">
        <v>433</v>
      </c>
      <c r="D147" s="4" t="s">
        <v>2006</v>
      </c>
      <c r="E147" s="5">
        <f>IF(ISNA(INDEX(raw_product!$A:$M,MATCH('By product (2015)'!$A147,raw_product!$A:$A,0),MATCH('By product (2015)'!E$1,raw_product!$1:$1,0))),"",INDEX(raw_product!$A:$M,MATCH('By product (2015)'!$A147,raw_product!$A:$A,0),MATCH('By product (2015)'!E$1,raw_product!$1:$1,0)))</f>
        <v>177.72213315630103</v>
      </c>
      <c r="F147" s="5">
        <f>IF(ISNA(INDEX(raw_product!$A:$M,MATCH('By product (2015)'!$A147,raw_product!$A:$A,0),MATCH('By product (2015)'!F$1,raw_product!$1:$1,0))),"",INDEX(raw_product!$A:$M,MATCH('By product (2015)'!$A147,raw_product!$A:$A,0),MATCH('By product (2015)'!F$1,raw_product!$1:$1,0)))</f>
        <v>36.115650177001953</v>
      </c>
      <c r="G147" s="5"/>
      <c r="H147" s="48">
        <f>IF(ISNA(INDEX(raw_product!$A:$M,MATCH('By product (2015)'!$A147,raw_product!$A:$A,0),MATCH('By product (2015)'!H$1,raw_product!$1:$1,0))),"",INDEX(raw_product!$A:$M,MATCH('By product (2015)'!$A147,raw_product!$A:$A,0),MATCH('By product (2015)'!H$1,raw_product!$1:$1,0)))</f>
        <v>4.2680242347003388</v>
      </c>
      <c r="I147" s="48">
        <f>IF(ISNA(INDEX(raw_product!$A:$M,MATCH('By product (2015)'!$A147,raw_product!$A:$A,0),MATCH('By product (2015)'!I$1,raw_product!$1:$1,0))),"",INDEX(raw_product!$A:$M,MATCH('By product (2015)'!$A147,raw_product!$A:$A,0),MATCH('By product (2015)'!I$1,raw_product!$1:$1,0)))</f>
        <v>5.2406470683756985E-3</v>
      </c>
      <c r="J147" s="48">
        <f>IF(ISNA(INDEX(raw_product!$A:$M,MATCH('By product (2015)'!$A147,raw_product!$A:$A,0),MATCH('By product (2015)'!J$1,raw_product!$1:$1,0))),"",INDEX(raw_product!$A:$M,MATCH('By product (2015)'!$A147,raw_product!$A:$A,0),MATCH('By product (2015)'!J$1,raw_product!$1:$1,0)))</f>
        <v>0.86959272009394883</v>
      </c>
      <c r="K147" s="48">
        <f>IF(ISNA(INDEX(raw_product!$A:$M,MATCH('By product (2015)'!$A147,raw_product!$A:$A,0),MATCH('By product (2015)'!K$1,raw_product!$1:$1,0))),"",INDEX(raw_product!$A:$M,MATCH('By product (2015)'!$A147,raw_product!$A:$A,0),MATCH('By product (2015)'!K$1,raw_product!$1:$1,0)))</f>
        <v>2.0078118308390307</v>
      </c>
      <c r="L147" s="48">
        <f t="shared" si="29"/>
        <v>7.1506694327016938</v>
      </c>
      <c r="M147" s="48"/>
      <c r="N147" s="48">
        <f t="shared" si="30"/>
        <v>2.4015153087020091</v>
      </c>
      <c r="O147" s="48">
        <f t="shared" si="31"/>
        <v>2.948786949212856E-3</v>
      </c>
      <c r="P147" s="48">
        <f t="shared" si="32"/>
        <v>0.48929905614466679</v>
      </c>
      <c r="Q147" s="48">
        <f t="shared" si="33"/>
        <v>1.1297477670230434</v>
      </c>
      <c r="R147" s="48">
        <f t="shared" si="34"/>
        <v>4.023510918818932</v>
      </c>
      <c r="S147" s="48"/>
      <c r="T147" s="48">
        <f t="shared" si="35"/>
        <v>118.17658587850011</v>
      </c>
      <c r="U147" s="48">
        <f t="shared" si="36"/>
        <v>0.14510737153260181</v>
      </c>
      <c r="V147" s="48">
        <f t="shared" si="37"/>
        <v>24.078002634096169</v>
      </c>
      <c r="W147" s="48">
        <f t="shared" si="38"/>
        <v>55.593955002853114</v>
      </c>
      <c r="X147" s="48">
        <f t="shared" si="39"/>
        <v>197.99365088698198</v>
      </c>
    </row>
    <row r="148" spans="1:24" x14ac:dyDescent="0.45">
      <c r="A148" s="1" t="str">
        <f t="shared" si="40"/>
        <v>439_2015</v>
      </c>
      <c r="B148" s="1">
        <v>439</v>
      </c>
      <c r="D148" s="1" t="s">
        <v>2008</v>
      </c>
      <c r="E148" s="3">
        <f>IF(ISNA(INDEX(raw_product!$A:$M,MATCH('By product (2015)'!$A148,raw_product!$A:$A,0),MATCH('By product (2015)'!E$1,raw_product!$1:$1,0))),"",INDEX(raw_product!$A:$M,MATCH('By product (2015)'!$A148,raw_product!$A:$A,0),MATCH('By product (2015)'!E$1,raw_product!$1:$1,0)))</f>
        <v>37.570399889580756</v>
      </c>
      <c r="F148" s="3">
        <f>IF(ISNA(INDEX(raw_product!$A:$M,MATCH('By product (2015)'!$A148,raw_product!$A:$A,0),MATCH('By product (2015)'!F$1,raw_product!$1:$1,0))),"",INDEX(raw_product!$A:$M,MATCH('By product (2015)'!$A148,raw_product!$A:$A,0),MATCH('By product (2015)'!F$1,raw_product!$1:$1,0)))</f>
        <v>9.1593027114868164</v>
      </c>
      <c r="G148" s="3"/>
      <c r="H148" s="47">
        <f>IF(ISNA(INDEX(raw_product!$A:$M,MATCH('By product (2015)'!$A148,raw_product!$A:$A,0),MATCH('By product (2015)'!H$1,raw_product!$1:$1,0))),"",INDEX(raw_product!$A:$M,MATCH('By product (2015)'!$A148,raw_product!$A:$A,0),MATCH('By product (2015)'!H$1,raw_product!$1:$1,0)))</f>
        <v>2.2003569804739054</v>
      </c>
      <c r="I148" s="47">
        <f>IF(ISNA(INDEX(raw_product!$A:$M,MATCH('By product (2015)'!$A148,raw_product!$A:$A,0),MATCH('By product (2015)'!I$1,raw_product!$1:$1,0))),"",INDEX(raw_product!$A:$M,MATCH('By product (2015)'!$A148,raw_product!$A:$A,0),MATCH('By product (2015)'!I$1,raw_product!$1:$1,0)))</f>
        <v>4.801019833235623E-2</v>
      </c>
      <c r="J148" s="47">
        <f>IF(ISNA(INDEX(raw_product!$A:$M,MATCH('By product (2015)'!$A148,raw_product!$A:$A,0),MATCH('By product (2015)'!J$1,raw_product!$1:$1,0))),"",INDEX(raw_product!$A:$M,MATCH('By product (2015)'!$A148,raw_product!$A:$A,0),MATCH('By product (2015)'!J$1,raw_product!$1:$1,0)))</f>
        <v>0.19437171321401964</v>
      </c>
      <c r="K148" s="47">
        <f>IF(ISNA(INDEX(raw_product!$A:$M,MATCH('By product (2015)'!$A148,raw_product!$A:$A,0),MATCH('By product (2015)'!K$1,raw_product!$1:$1,0))),"",INDEX(raw_product!$A:$M,MATCH('By product (2015)'!$A148,raw_product!$A:$A,0),MATCH('By product (2015)'!K$1,raw_product!$1:$1,0)))</f>
        <v>1.7701474522905312</v>
      </c>
      <c r="L148" s="47">
        <f t="shared" si="29"/>
        <v>4.2128863443108129</v>
      </c>
      <c r="M148" s="47"/>
      <c r="N148" s="47">
        <f t="shared" si="30"/>
        <v>5.8566237967675221</v>
      </c>
      <c r="O148" s="47">
        <f t="shared" si="31"/>
        <v>0.12778729657777929</v>
      </c>
      <c r="P148" s="47">
        <f t="shared" si="32"/>
        <v>0.51735332545109258</v>
      </c>
      <c r="Q148" s="47">
        <f t="shared" si="33"/>
        <v>4.7115480737308815</v>
      </c>
      <c r="R148" s="47">
        <f t="shared" si="34"/>
        <v>11.213312492527276</v>
      </c>
      <c r="S148" s="47"/>
      <c r="T148" s="47">
        <f t="shared" si="35"/>
        <v>240.23193137992976</v>
      </c>
      <c r="U148" s="47">
        <f t="shared" si="36"/>
        <v>5.2416870415414847</v>
      </c>
      <c r="V148" s="47">
        <f t="shared" si="37"/>
        <v>21.221234774810444</v>
      </c>
      <c r="W148" s="47">
        <f t="shared" si="38"/>
        <v>193.2622502006144</v>
      </c>
      <c r="X148" s="47">
        <f t="shared" si="39"/>
        <v>459.95710339689617</v>
      </c>
    </row>
    <row r="149" spans="1:24" x14ac:dyDescent="0.45">
      <c r="A149" s="1" t="str">
        <f t="shared" si="40"/>
        <v>443_2015</v>
      </c>
      <c r="B149" s="1">
        <v>443</v>
      </c>
      <c r="D149" s="4" t="s">
        <v>2009</v>
      </c>
      <c r="E149" s="5">
        <f>IF(ISNA(INDEX(raw_product!$A:$M,MATCH('By product (2015)'!$A149,raw_product!$A:$A,0),MATCH('By product (2015)'!E$1,raw_product!$1:$1,0))),"",INDEX(raw_product!$A:$M,MATCH('By product (2015)'!$A149,raw_product!$A:$A,0),MATCH('By product (2015)'!E$1,raw_product!$1:$1,0)))</f>
        <v>114.60618238646812</v>
      </c>
      <c r="F149" s="5">
        <f>IF(ISNA(INDEX(raw_product!$A:$M,MATCH('By product (2015)'!$A149,raw_product!$A:$A,0),MATCH('By product (2015)'!F$1,raw_product!$1:$1,0))),"",INDEX(raw_product!$A:$M,MATCH('By product (2015)'!$A149,raw_product!$A:$A,0),MATCH('By product (2015)'!F$1,raw_product!$1:$1,0)))</f>
        <v>3.9357941150665283</v>
      </c>
      <c r="G149" s="5"/>
      <c r="H149" s="48">
        <f>IF(ISNA(INDEX(raw_product!$A:$M,MATCH('By product (2015)'!$A149,raw_product!$A:$A,0),MATCH('By product (2015)'!H$1,raw_product!$1:$1,0))),"",INDEX(raw_product!$A:$M,MATCH('By product (2015)'!$A149,raw_product!$A:$A,0),MATCH('By product (2015)'!H$1,raw_product!$1:$1,0)))</f>
        <v>8.0055878911773313</v>
      </c>
      <c r="I149" s="48">
        <f>IF(ISNA(INDEX(raw_product!$A:$M,MATCH('By product (2015)'!$A149,raw_product!$A:$A,0),MATCH('By product (2015)'!I$1,raw_product!$1:$1,0))),"",INDEX(raw_product!$A:$M,MATCH('By product (2015)'!$A149,raw_product!$A:$A,0),MATCH('By product (2015)'!I$1,raw_product!$1:$1,0)))</f>
        <v>8.6466606509882832E-2</v>
      </c>
      <c r="J149" s="48">
        <f>IF(ISNA(INDEX(raw_product!$A:$M,MATCH('By product (2015)'!$A149,raw_product!$A:$A,0),MATCH('By product (2015)'!J$1,raw_product!$1:$1,0))),"",INDEX(raw_product!$A:$M,MATCH('By product (2015)'!$A149,raw_product!$A:$A,0),MATCH('By product (2015)'!J$1,raw_product!$1:$1,0)))</f>
        <v>2.7785295418413911</v>
      </c>
      <c r="K149" s="48">
        <f>IF(ISNA(INDEX(raw_product!$A:$M,MATCH('By product (2015)'!$A149,raw_product!$A:$A,0),MATCH('By product (2015)'!K$1,raw_product!$1:$1,0))),"",INDEX(raw_product!$A:$M,MATCH('By product (2015)'!$A149,raw_product!$A:$A,0),MATCH('By product (2015)'!K$1,raw_product!$1:$1,0)))</f>
        <v>3.4768373721098111</v>
      </c>
      <c r="L149" s="48">
        <f t="shared" si="29"/>
        <v>14.347421411638416</v>
      </c>
      <c r="M149" s="48"/>
      <c r="N149" s="48">
        <f t="shared" si="30"/>
        <v>6.9853019483550769</v>
      </c>
      <c r="O149" s="48">
        <f t="shared" si="31"/>
        <v>7.5446720856912675E-2</v>
      </c>
      <c r="P149" s="48">
        <f t="shared" si="32"/>
        <v>2.4244150568350662</v>
      </c>
      <c r="Q149" s="48">
        <f t="shared" si="33"/>
        <v>3.0337258424553641</v>
      </c>
      <c r="R149" s="48">
        <f t="shared" si="34"/>
        <v>12.51888956850242</v>
      </c>
      <c r="S149" s="48"/>
      <c r="T149" s="48">
        <f t="shared" si="35"/>
        <v>2034.0464102355643</v>
      </c>
      <c r="U149" s="48">
        <f t="shared" si="36"/>
        <v>21.969291071116217</v>
      </c>
      <c r="V149" s="48">
        <f t="shared" si="37"/>
        <v>705.96414868475006</v>
      </c>
      <c r="W149" s="48">
        <f t="shared" si="38"/>
        <v>883.38903673853395</v>
      </c>
      <c r="X149" s="48">
        <f t="shared" si="39"/>
        <v>3645.3688867299647</v>
      </c>
    </row>
    <row r="150" spans="1:24" x14ac:dyDescent="0.45">
      <c r="A150" s="1" t="str">
        <f t="shared" si="40"/>
        <v>446_2015</v>
      </c>
      <c r="B150" s="1">
        <v>446</v>
      </c>
      <c r="D150" s="1" t="s">
        <v>2010</v>
      </c>
      <c r="E150" s="3">
        <f>IF(ISNA(INDEX(raw_product!$A:$M,MATCH('By product (2015)'!$A150,raw_product!$A:$A,0),MATCH('By product (2015)'!E$1,raw_product!$1:$1,0))),"",INDEX(raw_product!$A:$M,MATCH('By product (2015)'!$A150,raw_product!$A:$A,0),MATCH('By product (2015)'!E$1,raw_product!$1:$1,0)))</f>
        <v>49.910270062149976</v>
      </c>
      <c r="F150" s="3">
        <f>IF(ISNA(INDEX(raw_product!$A:$M,MATCH('By product (2015)'!$A150,raw_product!$A:$A,0),MATCH('By product (2015)'!F$1,raw_product!$1:$1,0))),"",INDEX(raw_product!$A:$M,MATCH('By product (2015)'!$A150,raw_product!$A:$A,0),MATCH('By product (2015)'!F$1,raw_product!$1:$1,0)))</f>
        <v>5.8514785766601563</v>
      </c>
      <c r="G150" s="3"/>
      <c r="H150" s="47">
        <f>IF(ISNA(INDEX(raw_product!$A:$M,MATCH('By product (2015)'!$A150,raw_product!$A:$A,0),MATCH('By product (2015)'!H$1,raw_product!$1:$1,0))),"",INDEX(raw_product!$A:$M,MATCH('By product (2015)'!$A150,raw_product!$A:$A,0),MATCH('By product (2015)'!H$1,raw_product!$1:$1,0)))</f>
        <v>3.7241409968235488</v>
      </c>
      <c r="I150" s="47">
        <f>IF(ISNA(INDEX(raw_product!$A:$M,MATCH('By product (2015)'!$A150,raw_product!$A:$A,0),MATCH('By product (2015)'!I$1,raw_product!$1:$1,0))),"",INDEX(raw_product!$A:$M,MATCH('By product (2015)'!$A150,raw_product!$A:$A,0),MATCH('By product (2015)'!I$1,raw_product!$1:$1,0)))</f>
        <v>9.5148030042077253E-2</v>
      </c>
      <c r="J150" s="47">
        <f>IF(ISNA(INDEX(raw_product!$A:$M,MATCH('By product (2015)'!$A150,raw_product!$A:$A,0),MATCH('By product (2015)'!J$1,raw_product!$1:$1,0))),"",INDEX(raw_product!$A:$M,MATCH('By product (2015)'!$A150,raw_product!$A:$A,0),MATCH('By product (2015)'!J$1,raw_product!$1:$1,0)))</f>
        <v>1.4450975058624462</v>
      </c>
      <c r="K150" s="47">
        <f>IF(ISNA(INDEX(raw_product!$A:$M,MATCH('By product (2015)'!$A150,raw_product!$A:$A,0),MATCH('By product (2015)'!K$1,raw_product!$1:$1,0))),"",INDEX(raw_product!$A:$M,MATCH('By product (2015)'!$A150,raw_product!$A:$A,0),MATCH('By product (2015)'!K$1,raw_product!$1:$1,0)))</f>
        <v>2.1628259182823806</v>
      </c>
      <c r="L150" s="47">
        <f t="shared" si="29"/>
        <v>7.4272124510104529</v>
      </c>
      <c r="M150" s="47"/>
      <c r="N150" s="47">
        <f t="shared" si="30"/>
        <v>7.4616727022036171</v>
      </c>
      <c r="O150" s="47">
        <f t="shared" si="31"/>
        <v>0.19063817912344627</v>
      </c>
      <c r="P150" s="47">
        <f t="shared" si="32"/>
        <v>2.8953910769526221</v>
      </c>
      <c r="Q150" s="47">
        <f t="shared" si="33"/>
        <v>4.333428602147726</v>
      </c>
      <c r="R150" s="47">
        <f t="shared" si="34"/>
        <v>14.88113056042741</v>
      </c>
      <c r="S150" s="47"/>
      <c r="T150" s="47">
        <f t="shared" si="35"/>
        <v>636.44443844980697</v>
      </c>
      <c r="U150" s="47">
        <f t="shared" si="36"/>
        <v>16.260510706062401</v>
      </c>
      <c r="V150" s="47">
        <f t="shared" si="37"/>
        <v>246.96279528844545</v>
      </c>
      <c r="W150" s="47">
        <f t="shared" si="38"/>
        <v>369.62041131095708</v>
      </c>
      <c r="X150" s="47">
        <f t="shared" si="39"/>
        <v>1269.2881557552719</v>
      </c>
    </row>
    <row r="151" spans="1:24" x14ac:dyDescent="0.45">
      <c r="A151" s="1" t="str">
        <f t="shared" si="40"/>
        <v>672_2015</v>
      </c>
      <c r="B151" s="1">
        <v>672</v>
      </c>
      <c r="D151" s="4" t="s">
        <v>2067</v>
      </c>
      <c r="E151" s="5">
        <f>IF(ISNA(INDEX(raw_product!$A:$M,MATCH('By product (2015)'!$A151,raw_product!$A:$A,0),MATCH('By product (2015)'!E$1,raw_product!$1:$1,0))),"",INDEX(raw_product!$A:$M,MATCH('By product (2015)'!$A151,raw_product!$A:$A,0),MATCH('By product (2015)'!E$1,raw_product!$1:$1,0)))</f>
        <v>17.194219057250777</v>
      </c>
      <c r="F151" s="5">
        <f>IF(ISNA(INDEX(raw_product!$A:$M,MATCH('By product (2015)'!$A151,raw_product!$A:$A,0),MATCH('By product (2015)'!F$1,raw_product!$1:$1,0))),"",INDEX(raw_product!$A:$M,MATCH('By product (2015)'!$A151,raw_product!$A:$A,0),MATCH('By product (2015)'!F$1,raw_product!$1:$1,0)))</f>
        <v>6.2349543571472168</v>
      </c>
      <c r="G151" s="5"/>
      <c r="H151" s="48">
        <f>IF(ISNA(INDEX(raw_product!$A:$M,MATCH('By product (2015)'!$A151,raw_product!$A:$A,0),MATCH('By product (2015)'!H$1,raw_product!$1:$1,0))),"",INDEX(raw_product!$A:$M,MATCH('By product (2015)'!$A151,raw_product!$A:$A,0),MATCH('By product (2015)'!H$1,raw_product!$1:$1,0)))</f>
        <v>6.8030068841539588</v>
      </c>
      <c r="I151" s="48">
        <f>IF(ISNA(INDEX(raw_product!$A:$M,MATCH('By product (2015)'!$A151,raw_product!$A:$A,0),MATCH('By product (2015)'!I$1,raw_product!$1:$1,0))),"",INDEX(raw_product!$A:$M,MATCH('By product (2015)'!$A151,raw_product!$A:$A,0),MATCH('By product (2015)'!I$1,raw_product!$1:$1,0)))</f>
        <v>5.5015994736892768E-2</v>
      </c>
      <c r="J151" s="48">
        <f>IF(ISNA(INDEX(raw_product!$A:$M,MATCH('By product (2015)'!$A151,raw_product!$A:$A,0),MATCH('By product (2015)'!J$1,raw_product!$1:$1,0))),"",INDEX(raw_product!$A:$M,MATCH('By product (2015)'!$A151,raw_product!$A:$A,0),MATCH('By product (2015)'!J$1,raw_product!$1:$1,0)))</f>
        <v>0.55912507839170467</v>
      </c>
      <c r="K151" s="48">
        <f>IF(ISNA(INDEX(raw_product!$A:$M,MATCH('By product (2015)'!$A151,raw_product!$A:$A,0),MATCH('By product (2015)'!K$1,raw_product!$1:$1,0))),"",INDEX(raw_product!$A:$M,MATCH('By product (2015)'!$A151,raw_product!$A:$A,0),MATCH('By product (2015)'!K$1,raw_product!$1:$1,0)))</f>
        <v>0.58103292476743928</v>
      </c>
      <c r="L151" s="48">
        <f t="shared" si="29"/>
        <v>7.9981808820499953</v>
      </c>
      <c r="M151" s="48"/>
      <c r="N151" s="48">
        <f t="shared" si="30"/>
        <v>39.565663677438963</v>
      </c>
      <c r="O151" s="48">
        <f t="shared" si="31"/>
        <v>0.31996797617681044</v>
      </c>
      <c r="P151" s="48">
        <f t="shared" si="32"/>
        <v>3.2518201410021144</v>
      </c>
      <c r="Q151" s="48">
        <f t="shared" si="33"/>
        <v>3.3792341648829849</v>
      </c>
      <c r="R151" s="48">
        <f t="shared" si="34"/>
        <v>46.516685959500869</v>
      </c>
      <c r="S151" s="48"/>
      <c r="T151" s="48">
        <f t="shared" si="35"/>
        <v>1091.1077282154561</v>
      </c>
      <c r="U151" s="48">
        <f t="shared" si="36"/>
        <v>8.8238007185773775</v>
      </c>
      <c r="V151" s="48">
        <f t="shared" si="37"/>
        <v>89.675889567783543</v>
      </c>
      <c r="W151" s="48">
        <f t="shared" si="38"/>
        <v>93.189603561635209</v>
      </c>
      <c r="X151" s="48">
        <f t="shared" si="39"/>
        <v>1282.7970220634522</v>
      </c>
    </row>
    <row r="152" spans="1:24" x14ac:dyDescent="0.45">
      <c r="A152" s="1" t="str">
        <f t="shared" si="40"/>
        <v>682_2015</v>
      </c>
      <c r="B152" s="1">
        <v>682</v>
      </c>
      <c r="D152" s="1" t="s">
        <v>2071</v>
      </c>
      <c r="E152" s="3">
        <f>IF(ISNA(INDEX(raw_product!$A:$M,MATCH('By product (2015)'!$A152,raw_product!$A:$A,0),MATCH('By product (2015)'!E$1,raw_product!$1:$1,0))),"",INDEX(raw_product!$A:$M,MATCH('By product (2015)'!$A152,raw_product!$A:$A,0),MATCH('By product (2015)'!E$1,raw_product!$1:$1,0)))</f>
        <v>4.8320649926330379</v>
      </c>
      <c r="F152" s="3">
        <f>IF(ISNA(INDEX(raw_product!$A:$M,MATCH('By product (2015)'!$A152,raw_product!$A:$A,0),MATCH('By product (2015)'!F$1,raw_product!$1:$1,0))),"",INDEX(raw_product!$A:$M,MATCH('By product (2015)'!$A152,raw_product!$A:$A,0),MATCH('By product (2015)'!F$1,raw_product!$1:$1,0)))</f>
        <v>4.1823406219482422</v>
      </c>
      <c r="G152" s="3"/>
      <c r="H152" s="47">
        <f>IF(ISNA(INDEX(raw_product!$A:$M,MATCH('By product (2015)'!$A152,raw_product!$A:$A,0),MATCH('By product (2015)'!H$1,raw_product!$1:$1,0))),"",INDEX(raw_product!$A:$M,MATCH('By product (2015)'!$A152,raw_product!$A:$A,0),MATCH('By product (2015)'!H$1,raw_product!$1:$1,0)))</f>
        <v>0</v>
      </c>
      <c r="I152" s="47">
        <f>IF(ISNA(INDEX(raw_product!$A:$M,MATCH('By product (2015)'!$A152,raw_product!$A:$A,0),MATCH('By product (2015)'!I$1,raw_product!$1:$1,0))),"",INDEX(raw_product!$A:$M,MATCH('By product (2015)'!$A152,raw_product!$A:$A,0),MATCH('By product (2015)'!I$1,raw_product!$1:$1,0)))</f>
        <v>4.7253978852666795E-3</v>
      </c>
      <c r="J152" s="47">
        <f>IF(ISNA(INDEX(raw_product!$A:$M,MATCH('By product (2015)'!$A152,raw_product!$A:$A,0),MATCH('By product (2015)'!J$1,raw_product!$1:$1,0))),"",INDEX(raw_product!$A:$M,MATCH('By product (2015)'!$A152,raw_product!$A:$A,0),MATCH('By product (2015)'!J$1,raw_product!$1:$1,0)))</f>
        <v>1.0488028796543243E-2</v>
      </c>
      <c r="K152" s="47">
        <f>IF(ISNA(INDEX(raw_product!$A:$M,MATCH('By product (2015)'!$A152,raw_product!$A:$A,0),MATCH('By product (2015)'!K$1,raw_product!$1:$1,0))),"",INDEX(raw_product!$A:$M,MATCH('By product (2015)'!$A152,raw_product!$A:$A,0),MATCH('By product (2015)'!K$1,raw_product!$1:$1,0)))</f>
        <v>7.0662180522266985E-2</v>
      </c>
      <c r="L152" s="47">
        <f t="shared" si="29"/>
        <v>8.5875607204076915E-2</v>
      </c>
      <c r="M152" s="47"/>
      <c r="N152" s="47">
        <f t="shared" si="30"/>
        <v>0</v>
      </c>
      <c r="O152" s="47">
        <f t="shared" si="31"/>
        <v>9.779251505248826E-2</v>
      </c>
      <c r="P152" s="47">
        <f t="shared" si="32"/>
        <v>0.21705065665576276</v>
      </c>
      <c r="Q152" s="47">
        <f t="shared" si="33"/>
        <v>1.4623598943722504</v>
      </c>
      <c r="R152" s="47">
        <f t="shared" si="34"/>
        <v>1.7772030660805016</v>
      </c>
      <c r="S152" s="47"/>
      <c r="T152" s="47">
        <f t="shared" si="35"/>
        <v>0</v>
      </c>
      <c r="U152" s="47">
        <f t="shared" si="36"/>
        <v>1.1298452977427427</v>
      </c>
      <c r="V152" s="47">
        <f t="shared" si="37"/>
        <v>2.5076935966199825</v>
      </c>
      <c r="W152" s="47">
        <f t="shared" si="38"/>
        <v>16.89536719019091</v>
      </c>
      <c r="X152" s="47">
        <f t="shared" si="39"/>
        <v>20.532906084553641</v>
      </c>
    </row>
    <row r="153" spans="1:24" x14ac:dyDescent="0.45">
      <c r="A153" s="1" t="str">
        <f t="shared" si="40"/>
        <v>686_2015</v>
      </c>
      <c r="B153" s="1">
        <v>686</v>
      </c>
      <c r="D153" s="4" t="s">
        <v>2073</v>
      </c>
      <c r="E153" s="5">
        <f>IF(ISNA(INDEX(raw_product!$A:$M,MATCH('By product (2015)'!$A153,raw_product!$A:$A,0),MATCH('By product (2015)'!E$1,raw_product!$1:$1,0))),"",INDEX(raw_product!$A:$M,MATCH('By product (2015)'!$A153,raw_product!$A:$A,0),MATCH('By product (2015)'!E$1,raw_product!$1:$1,0)))</f>
        <v>101.17930779610387</v>
      </c>
      <c r="F153" s="5">
        <f>IF(ISNA(INDEX(raw_product!$A:$M,MATCH('By product (2015)'!$A153,raw_product!$A:$A,0),MATCH('By product (2015)'!F$1,raw_product!$1:$1,0))),"",INDEX(raw_product!$A:$M,MATCH('By product (2015)'!$A153,raw_product!$A:$A,0),MATCH('By product (2015)'!F$1,raw_product!$1:$1,0)))</f>
        <v>34.803321838378906</v>
      </c>
      <c r="G153" s="5"/>
      <c r="H153" s="48">
        <f>IF(ISNA(INDEX(raw_product!$A:$M,MATCH('By product (2015)'!$A153,raw_product!$A:$A,0),MATCH('By product (2015)'!H$1,raw_product!$1:$1,0))),"",INDEX(raw_product!$A:$M,MATCH('By product (2015)'!$A153,raw_product!$A:$A,0),MATCH('By product (2015)'!H$1,raw_product!$1:$1,0)))</f>
        <v>1.7878147512318399</v>
      </c>
      <c r="I153" s="48">
        <f>IF(ISNA(INDEX(raw_product!$A:$M,MATCH('By product (2015)'!$A153,raw_product!$A:$A,0),MATCH('By product (2015)'!I$1,raw_product!$1:$1,0))),"",INDEX(raw_product!$A:$M,MATCH('By product (2015)'!$A153,raw_product!$A:$A,0),MATCH('By product (2015)'!I$1,raw_product!$1:$1,0)))</f>
        <v>1.0324721989806986</v>
      </c>
      <c r="J153" s="48">
        <f>IF(ISNA(INDEX(raw_product!$A:$M,MATCH('By product (2015)'!$A153,raw_product!$A:$A,0),MATCH('By product (2015)'!J$1,raw_product!$1:$1,0))),"",INDEX(raw_product!$A:$M,MATCH('By product (2015)'!$A153,raw_product!$A:$A,0),MATCH('By product (2015)'!J$1,raw_product!$1:$1,0)))</f>
        <v>0.10092481142717519</v>
      </c>
      <c r="K153" s="48">
        <f>IF(ISNA(INDEX(raw_product!$A:$M,MATCH('By product (2015)'!$A153,raw_product!$A:$A,0),MATCH('By product (2015)'!K$1,raw_product!$1:$1,0))),"",INDEX(raw_product!$A:$M,MATCH('By product (2015)'!$A153,raw_product!$A:$A,0),MATCH('By product (2015)'!K$1,raw_product!$1:$1,0)))</f>
        <v>0</v>
      </c>
      <c r="L153" s="48">
        <f t="shared" si="29"/>
        <v>2.9212117616397135</v>
      </c>
      <c r="M153" s="48"/>
      <c r="N153" s="48">
        <f t="shared" si="30"/>
        <v>1.7669766577516393</v>
      </c>
      <c r="O153" s="48">
        <f t="shared" si="31"/>
        <v>1.0204380929955881</v>
      </c>
      <c r="P153" s="48">
        <f t="shared" si="32"/>
        <v>9.9748469944623913E-2</v>
      </c>
      <c r="Q153" s="48">
        <f t="shared" si="33"/>
        <v>0</v>
      </c>
      <c r="R153" s="48">
        <f t="shared" si="34"/>
        <v>2.8871632206918507</v>
      </c>
      <c r="S153" s="48"/>
      <c r="T153" s="48">
        <f t="shared" si="35"/>
        <v>51.369083662018454</v>
      </c>
      <c r="U153" s="48">
        <f t="shared" si="36"/>
        <v>29.665909586887576</v>
      </c>
      <c r="V153" s="48">
        <f t="shared" si="37"/>
        <v>2.899861452761721</v>
      </c>
      <c r="W153" s="48">
        <f t="shared" si="38"/>
        <v>0</v>
      </c>
      <c r="X153" s="48">
        <f t="shared" si="39"/>
        <v>83.934854701667746</v>
      </c>
    </row>
    <row r="154" spans="1:24" x14ac:dyDescent="0.45">
      <c r="A154" s="1" t="str">
        <f t="shared" si="40"/>
        <v>449_2015</v>
      </c>
      <c r="B154" s="1">
        <v>449</v>
      </c>
      <c r="D154" s="1" t="s">
        <v>2011</v>
      </c>
      <c r="E154" s="3">
        <f>IF(ISNA(INDEX(raw_product!$A:$M,MATCH('By product (2015)'!$A154,raw_product!$A:$A,0),MATCH('By product (2015)'!E$1,raw_product!$1:$1,0))),"",INDEX(raw_product!$A:$M,MATCH('By product (2015)'!$A154,raw_product!$A:$A,0),MATCH('By product (2015)'!E$1,raw_product!$1:$1,0)))</f>
        <v>68.919375812743823</v>
      </c>
      <c r="F154" s="3">
        <f>IF(ISNA(INDEX(raw_product!$A:$M,MATCH('By product (2015)'!$A154,raw_product!$A:$A,0),MATCH('By product (2015)'!F$1,raw_product!$1:$1,0))),"",INDEX(raw_product!$A:$M,MATCH('By product (2015)'!$A154,raw_product!$A:$A,0),MATCH('By product (2015)'!F$1,raw_product!$1:$1,0)))</f>
        <v>4.1998095512390137</v>
      </c>
      <c r="G154" s="3"/>
      <c r="H154" s="47">
        <f>IF(ISNA(INDEX(raw_product!$A:$M,MATCH('By product (2015)'!$A154,raw_product!$A:$A,0),MATCH('By product (2015)'!H$1,raw_product!$1:$1,0))),"",INDEX(raw_product!$A:$M,MATCH('By product (2015)'!$A154,raw_product!$A:$A,0),MATCH('By product (2015)'!H$1,raw_product!$1:$1,0)))</f>
        <v>3.4790563820629958</v>
      </c>
      <c r="I154" s="47">
        <f>IF(ISNA(INDEX(raw_product!$A:$M,MATCH('By product (2015)'!$A154,raw_product!$A:$A,0),MATCH('By product (2015)'!I$1,raw_product!$1:$1,0))),"",INDEX(raw_product!$A:$M,MATCH('By product (2015)'!$A154,raw_product!$A:$A,0),MATCH('By product (2015)'!I$1,raw_product!$1:$1,0)))</f>
        <v>5.628952491028503E-3</v>
      </c>
      <c r="J154" s="47">
        <f>IF(ISNA(INDEX(raw_product!$A:$M,MATCH('By product (2015)'!$A154,raw_product!$A:$A,0),MATCH('By product (2015)'!J$1,raw_product!$1:$1,0))),"",INDEX(raw_product!$A:$M,MATCH('By product (2015)'!$A154,raw_product!$A:$A,0),MATCH('By product (2015)'!J$1,raw_product!$1:$1,0)))</f>
        <v>3.6590994754269541</v>
      </c>
      <c r="K154" s="47">
        <f>IF(ISNA(INDEX(raw_product!$A:$M,MATCH('By product (2015)'!$A154,raw_product!$A:$A,0),MATCH('By product (2015)'!K$1,raw_product!$1:$1,0))),"",INDEX(raw_product!$A:$M,MATCH('By product (2015)'!$A154,raw_product!$A:$A,0),MATCH('By product (2015)'!K$1,raw_product!$1:$1,0)))</f>
        <v>1.0102068729345692</v>
      </c>
      <c r="L154" s="47">
        <f t="shared" si="29"/>
        <v>8.1539916829155477</v>
      </c>
      <c r="M154" s="47"/>
      <c r="N154" s="47">
        <f t="shared" si="30"/>
        <v>5.048009128108915</v>
      </c>
      <c r="O154" s="47">
        <f t="shared" si="31"/>
        <v>8.1674455472762111E-3</v>
      </c>
      <c r="P154" s="47">
        <f t="shared" si="32"/>
        <v>5.3092463944665518</v>
      </c>
      <c r="Q154" s="47">
        <f t="shared" si="33"/>
        <v>1.4657806473455797</v>
      </c>
      <c r="R154" s="47">
        <f t="shared" si="34"/>
        <v>11.831203615468322</v>
      </c>
      <c r="S154" s="47"/>
      <c r="T154" s="47">
        <f t="shared" si="35"/>
        <v>828.38432067392591</v>
      </c>
      <c r="U154" s="47">
        <f t="shared" si="36"/>
        <v>1.3402875588412975</v>
      </c>
      <c r="V154" s="47">
        <f t="shared" si="37"/>
        <v>871.25366776392491</v>
      </c>
      <c r="W154" s="47">
        <f t="shared" si="38"/>
        <v>240.53635304404253</v>
      </c>
      <c r="X154" s="47">
        <f t="shared" si="39"/>
        <v>1941.5146290407345</v>
      </c>
    </row>
    <row r="155" spans="1:24" x14ac:dyDescent="0.45">
      <c r="A155" s="1" t="str">
        <f t="shared" si="40"/>
        <v>564_2015</v>
      </c>
      <c r="B155" s="1">
        <v>564</v>
      </c>
      <c r="D155" s="4" t="s">
        <v>2036</v>
      </c>
      <c r="E155" s="5">
        <f>IF(ISNA(INDEX(raw_product!$A:$M,MATCH('By product (2015)'!$A155,raw_product!$A:$A,0),MATCH('By product (2015)'!E$1,raw_product!$1:$1,0))),"",INDEX(raw_product!$A:$M,MATCH('By product (2015)'!$A155,raw_product!$A:$A,0),MATCH('By product (2015)'!E$1,raw_product!$1:$1,0)))</f>
        <v>270.55610488679582</v>
      </c>
      <c r="F155" s="5">
        <f>IF(ISNA(INDEX(raw_product!$A:$M,MATCH('By product (2015)'!$A155,raw_product!$A:$A,0),MATCH('By product (2015)'!F$1,raw_product!$1:$1,0))),"",INDEX(raw_product!$A:$M,MATCH('By product (2015)'!$A155,raw_product!$A:$A,0),MATCH('By product (2015)'!F$1,raw_product!$1:$1,0)))</f>
        <v>189.3804931640625</v>
      </c>
      <c r="G155" s="5"/>
      <c r="H155" s="48">
        <f>IF(ISNA(INDEX(raw_product!$A:$M,MATCH('By product (2015)'!$A155,raw_product!$A:$A,0),MATCH('By product (2015)'!H$1,raw_product!$1:$1,0))),"",INDEX(raw_product!$A:$M,MATCH('By product (2015)'!$A155,raw_product!$A:$A,0),MATCH('By product (2015)'!H$1,raw_product!$1:$1,0)))</f>
        <v>8.4100910291317064</v>
      </c>
      <c r="I155" s="48">
        <f>IF(ISNA(INDEX(raw_product!$A:$M,MATCH('By product (2015)'!$A155,raw_product!$A:$A,0),MATCH('By product (2015)'!I$1,raw_product!$1:$1,0))),"",INDEX(raw_product!$A:$M,MATCH('By product (2015)'!$A155,raw_product!$A:$A,0),MATCH('By product (2015)'!I$1,raw_product!$1:$1,0)))</f>
        <v>1.9373169171299731</v>
      </c>
      <c r="J155" s="48">
        <f>IF(ISNA(INDEX(raw_product!$A:$M,MATCH('By product (2015)'!$A155,raw_product!$A:$A,0),MATCH('By product (2015)'!J$1,raw_product!$1:$1,0))),"",INDEX(raw_product!$A:$M,MATCH('By product (2015)'!$A155,raw_product!$A:$A,0),MATCH('By product (2015)'!J$1,raw_product!$1:$1,0)))</f>
        <v>5.5475703171906288</v>
      </c>
      <c r="K155" s="48">
        <f>IF(ISNA(INDEX(raw_product!$A:$M,MATCH('By product (2015)'!$A155,raw_product!$A:$A,0),MATCH('By product (2015)'!K$1,raw_product!$1:$1,0))),"",INDEX(raw_product!$A:$M,MATCH('By product (2015)'!$A155,raw_product!$A:$A,0),MATCH('By product (2015)'!K$1,raw_product!$1:$1,0)))</f>
        <v>2.5680918847318197</v>
      </c>
      <c r="L155" s="48">
        <f t="shared" si="29"/>
        <v>18.46307014818413</v>
      </c>
      <c r="M155" s="48"/>
      <c r="N155" s="48">
        <f t="shared" si="30"/>
        <v>3.1084462251001863</v>
      </c>
      <c r="O155" s="48">
        <f t="shared" si="31"/>
        <v>0.71604997342069643</v>
      </c>
      <c r="P155" s="48">
        <f t="shared" si="32"/>
        <v>2.0504325043827061</v>
      </c>
      <c r="Q155" s="48">
        <f t="shared" si="33"/>
        <v>0.94919014516650535</v>
      </c>
      <c r="R155" s="48">
        <f t="shared" si="34"/>
        <v>6.8241188480700963</v>
      </c>
      <c r="S155" s="48"/>
      <c r="T155" s="48">
        <f t="shared" si="35"/>
        <v>44.408433459120566</v>
      </c>
      <c r="U155" s="48">
        <f t="shared" si="36"/>
        <v>10.229759595417535</v>
      </c>
      <c r="V155" s="48">
        <f t="shared" si="37"/>
        <v>29.293250981159421</v>
      </c>
      <c r="W155" s="48">
        <f t="shared" si="38"/>
        <v>13.560487893053759</v>
      </c>
      <c r="X155" s="48">
        <f t="shared" si="39"/>
        <v>97.491931928751299</v>
      </c>
    </row>
    <row r="156" spans="1:24" x14ac:dyDescent="0.45">
      <c r="A156" s="1" t="str">
        <f t="shared" si="40"/>
        <v>453_2015</v>
      </c>
      <c r="B156" s="1">
        <v>453</v>
      </c>
      <c r="D156" s="1" t="s">
        <v>2012</v>
      </c>
      <c r="E156" s="3">
        <f>IF(ISNA(INDEX(raw_product!$A:$M,MATCH('By product (2015)'!$A156,raw_product!$A:$A,0),MATCH('By product (2015)'!E$1,raw_product!$1:$1,0))),"",INDEX(raw_product!$A:$M,MATCH('By product (2015)'!$A156,raw_product!$A:$A,0),MATCH('By product (2015)'!E$1,raw_product!$1:$1,0)))</f>
        <v>161.73983516483517</v>
      </c>
      <c r="F156" s="3">
        <f>IF(ISNA(INDEX(raw_product!$A:$M,MATCH('By product (2015)'!$A156,raw_product!$A:$A,0),MATCH('By product (2015)'!F$1,raw_product!$1:$1,0))),"",INDEX(raw_product!$A:$M,MATCH('By product (2015)'!$A156,raw_product!$A:$A,0),MATCH('By product (2015)'!F$1,raw_product!$1:$1,0)))</f>
        <v>2.4815387725830078</v>
      </c>
      <c r="G156" s="3"/>
      <c r="H156" s="47">
        <f>IF(ISNA(INDEX(raw_product!$A:$M,MATCH('By product (2015)'!$A156,raw_product!$A:$A,0),MATCH('By product (2015)'!H$1,raw_product!$1:$1,0))),"",INDEX(raw_product!$A:$M,MATCH('By product (2015)'!$A156,raw_product!$A:$A,0),MATCH('By product (2015)'!H$1,raw_product!$1:$1,0)))</f>
        <v>5.318142935657181</v>
      </c>
      <c r="I156" s="47">
        <f>IF(ISNA(INDEX(raw_product!$A:$M,MATCH('By product (2015)'!$A156,raw_product!$A:$A,0),MATCH('By product (2015)'!I$1,raw_product!$1:$1,0))),"",INDEX(raw_product!$A:$M,MATCH('By product (2015)'!$A156,raw_product!$A:$A,0),MATCH('By product (2015)'!I$1,raw_product!$1:$1,0)))</f>
        <v>2.6716408487963323E-2</v>
      </c>
      <c r="J156" s="47">
        <f>IF(ISNA(INDEX(raw_product!$A:$M,MATCH('By product (2015)'!$A156,raw_product!$A:$A,0),MATCH('By product (2015)'!J$1,raw_product!$1:$1,0))),"",INDEX(raw_product!$A:$M,MATCH('By product (2015)'!$A156,raw_product!$A:$A,0),MATCH('By product (2015)'!J$1,raw_product!$1:$1,0)))</f>
        <v>5.1314024981571782</v>
      </c>
      <c r="K156" s="47">
        <f>IF(ISNA(INDEX(raw_product!$A:$M,MATCH('By product (2015)'!$A156,raw_product!$A:$A,0),MATCH('By product (2015)'!K$1,raw_product!$1:$1,0))),"",INDEX(raw_product!$A:$M,MATCH('By product (2015)'!$A156,raw_product!$A:$A,0),MATCH('By product (2015)'!K$1,raw_product!$1:$1,0)))</f>
        <v>1.43679507465473</v>
      </c>
      <c r="L156" s="47">
        <f t="shared" si="29"/>
        <v>11.913056916957052</v>
      </c>
      <c r="M156" s="47"/>
      <c r="N156" s="47">
        <f t="shared" si="30"/>
        <v>3.2880848000353535</v>
      </c>
      <c r="O156" s="47">
        <f t="shared" si="31"/>
        <v>1.6518137576148523E-2</v>
      </c>
      <c r="P156" s="47">
        <f t="shared" si="32"/>
        <v>3.1726275057270659</v>
      </c>
      <c r="Q156" s="47">
        <f t="shared" si="33"/>
        <v>0.88833717011671109</v>
      </c>
      <c r="R156" s="47">
        <f t="shared" si="34"/>
        <v>7.365567613455279</v>
      </c>
      <c r="S156" s="47"/>
      <c r="T156" s="47">
        <f t="shared" si="35"/>
        <v>2143.0827494674127</v>
      </c>
      <c r="U156" s="47">
        <f t="shared" si="36"/>
        <v>10.76606530719425</v>
      </c>
      <c r="V156" s="47">
        <f t="shared" si="37"/>
        <v>2067.8308777001112</v>
      </c>
      <c r="W156" s="47">
        <f t="shared" si="38"/>
        <v>578.99360289228332</v>
      </c>
      <c r="X156" s="47">
        <f t="shared" si="39"/>
        <v>4800.6732953670016</v>
      </c>
    </row>
    <row r="157" spans="1:24" x14ac:dyDescent="0.45">
      <c r="A157" s="1" t="str">
        <f t="shared" si="40"/>
        <v>456_2015</v>
      </c>
      <c r="B157" s="1">
        <v>456</v>
      </c>
      <c r="D157" s="4" t="s">
        <v>2013</v>
      </c>
      <c r="E157" s="5">
        <f>IF(ISNA(INDEX(raw_product!$A:$M,MATCH('By product (2015)'!$A157,raw_product!$A:$A,0),MATCH('By product (2015)'!E$1,raw_product!$1:$1,0))),"",INDEX(raw_product!$A:$M,MATCH('By product (2015)'!$A157,raw_product!$A:$A,0),MATCH('By product (2015)'!E$1,raw_product!$1:$1,0)))</f>
        <v>654.26992706286137</v>
      </c>
      <c r="F157" s="5">
        <f>IF(ISNA(INDEX(raw_product!$A:$M,MATCH('By product (2015)'!$A157,raw_product!$A:$A,0),MATCH('By product (2015)'!F$1,raw_product!$1:$1,0))),"",INDEX(raw_product!$A:$M,MATCH('By product (2015)'!$A157,raw_product!$A:$A,0),MATCH('By product (2015)'!F$1,raw_product!$1:$1,0)))</f>
        <v>31.557140350341797</v>
      </c>
      <c r="G157" s="5"/>
      <c r="H157" s="48">
        <f>IF(ISNA(INDEX(raw_product!$A:$M,MATCH('By product (2015)'!$A157,raw_product!$A:$A,0),MATCH('By product (2015)'!H$1,raw_product!$1:$1,0))),"",INDEX(raw_product!$A:$M,MATCH('By product (2015)'!$A157,raw_product!$A:$A,0),MATCH('By product (2015)'!H$1,raw_product!$1:$1,0)))</f>
        <v>91.9430883895823</v>
      </c>
      <c r="I157" s="48">
        <f>IF(ISNA(INDEX(raw_product!$A:$M,MATCH('By product (2015)'!$A157,raw_product!$A:$A,0),MATCH('By product (2015)'!I$1,raw_product!$1:$1,0))),"",INDEX(raw_product!$A:$M,MATCH('By product (2015)'!$A157,raw_product!$A:$A,0),MATCH('By product (2015)'!I$1,raw_product!$1:$1,0)))</f>
        <v>2.7405036752672913E-3</v>
      </c>
      <c r="J157" s="48">
        <f>IF(ISNA(INDEX(raw_product!$A:$M,MATCH('By product (2015)'!$A157,raw_product!$A:$A,0),MATCH('By product (2015)'!J$1,raw_product!$1:$1,0))),"",INDEX(raw_product!$A:$M,MATCH('By product (2015)'!$A157,raw_product!$A:$A,0),MATCH('By product (2015)'!J$1,raw_product!$1:$1,0)))</f>
        <v>12.903242695098099</v>
      </c>
      <c r="K157" s="48">
        <f>IF(ISNA(INDEX(raw_product!$A:$M,MATCH('By product (2015)'!$A157,raw_product!$A:$A,0),MATCH('By product (2015)'!K$1,raw_product!$1:$1,0))),"",INDEX(raw_product!$A:$M,MATCH('By product (2015)'!$A157,raw_product!$A:$A,0),MATCH('By product (2015)'!K$1,raw_product!$1:$1,0)))</f>
        <v>12.199013415222234</v>
      </c>
      <c r="L157" s="48">
        <f t="shared" si="29"/>
        <v>117.04808500357791</v>
      </c>
      <c r="M157" s="48"/>
      <c r="N157" s="48">
        <f t="shared" si="30"/>
        <v>14.052776168749162</v>
      </c>
      <c r="O157" s="48">
        <f t="shared" si="31"/>
        <v>4.1886438026731858E-4</v>
      </c>
      <c r="P157" s="48">
        <f t="shared" si="32"/>
        <v>1.9721589150556162</v>
      </c>
      <c r="Q157" s="48">
        <f t="shared" si="33"/>
        <v>1.864523021864364</v>
      </c>
      <c r="R157" s="48">
        <f t="shared" si="34"/>
        <v>17.889876970049411</v>
      </c>
      <c r="S157" s="48"/>
      <c r="T157" s="48">
        <f t="shared" si="35"/>
        <v>2913.5430957572958</v>
      </c>
      <c r="U157" s="48">
        <f t="shared" si="36"/>
        <v>8.6842586015168158E-2</v>
      </c>
      <c r="V157" s="48">
        <f t="shared" si="37"/>
        <v>408.88504318986378</v>
      </c>
      <c r="W157" s="48">
        <f t="shared" si="38"/>
        <v>386.56903888599993</v>
      </c>
      <c r="X157" s="48">
        <f t="shared" si="39"/>
        <v>3709.0840204191745</v>
      </c>
    </row>
    <row r="158" spans="1:24" x14ac:dyDescent="0.45">
      <c r="A158" s="1" t="str">
        <f t="shared" si="40"/>
        <v>726_2015</v>
      </c>
      <c r="B158" s="1">
        <v>726</v>
      </c>
      <c r="D158" s="1" t="s">
        <v>2083</v>
      </c>
      <c r="E158" s="3">
        <f>IF(ISNA(INDEX(raw_product!$A:$M,MATCH('By product (2015)'!$A158,raw_product!$A:$A,0),MATCH('By product (2015)'!E$1,raw_product!$1:$1,0))),"",INDEX(raw_product!$A:$M,MATCH('By product (2015)'!$A158,raw_product!$A:$A,0),MATCH('By product (2015)'!E$1,raw_product!$1:$1,0)))</f>
        <v>0</v>
      </c>
      <c r="F158" s="3">
        <f>IF(ISNA(INDEX(raw_product!$A:$M,MATCH('By product (2015)'!$A158,raw_product!$A:$A,0),MATCH('By product (2015)'!F$1,raw_product!$1:$1,0))),"",INDEX(raw_product!$A:$M,MATCH('By product (2015)'!$A158,raw_product!$A:$A,0),MATCH('By product (2015)'!F$1,raw_product!$1:$1,0)))</f>
        <v>0</v>
      </c>
      <c r="G158" s="3"/>
      <c r="H158" s="47">
        <f>IF(ISNA(INDEX(raw_product!$A:$M,MATCH('By product (2015)'!$A158,raw_product!$A:$A,0),MATCH('By product (2015)'!H$1,raw_product!$1:$1,0))),"",INDEX(raw_product!$A:$M,MATCH('By product (2015)'!$A158,raw_product!$A:$A,0),MATCH('By product (2015)'!H$1,raw_product!$1:$1,0)))</f>
        <v>0</v>
      </c>
      <c r="I158" s="47">
        <f>IF(ISNA(INDEX(raw_product!$A:$M,MATCH('By product (2015)'!$A158,raw_product!$A:$A,0),MATCH('By product (2015)'!I$1,raw_product!$1:$1,0))),"",INDEX(raw_product!$A:$M,MATCH('By product (2015)'!$A158,raw_product!$A:$A,0),MATCH('By product (2015)'!I$1,raw_product!$1:$1,0)))</f>
        <v>0</v>
      </c>
      <c r="J158" s="47">
        <f>IF(ISNA(INDEX(raw_product!$A:$M,MATCH('By product (2015)'!$A158,raw_product!$A:$A,0),MATCH('By product (2015)'!J$1,raw_product!$1:$1,0))),"",INDEX(raw_product!$A:$M,MATCH('By product (2015)'!$A158,raw_product!$A:$A,0),MATCH('By product (2015)'!J$1,raw_product!$1:$1,0)))</f>
        <v>0</v>
      </c>
      <c r="K158" s="47">
        <f>IF(ISNA(INDEX(raw_product!$A:$M,MATCH('By product (2015)'!$A158,raw_product!$A:$A,0),MATCH('By product (2015)'!K$1,raw_product!$1:$1,0))),"",INDEX(raw_product!$A:$M,MATCH('By product (2015)'!$A158,raw_product!$A:$A,0),MATCH('By product (2015)'!K$1,raw_product!$1:$1,0)))</f>
        <v>0</v>
      </c>
      <c r="L158" s="47">
        <f t="shared" si="29"/>
        <v>0</v>
      </c>
      <c r="M158" s="47"/>
      <c r="N158" s="47" t="e">
        <f t="shared" si="30"/>
        <v>#N/A</v>
      </c>
      <c r="O158" s="47" t="e">
        <f t="shared" si="31"/>
        <v>#N/A</v>
      </c>
      <c r="P158" s="47" t="e">
        <f t="shared" si="32"/>
        <v>#N/A</v>
      </c>
      <c r="Q158" s="47" t="e">
        <f t="shared" si="33"/>
        <v>#N/A</v>
      </c>
      <c r="R158" s="47" t="e">
        <f t="shared" si="34"/>
        <v>#N/A</v>
      </c>
      <c r="S158" s="47"/>
      <c r="T158" s="47" t="e">
        <f t="shared" si="35"/>
        <v>#N/A</v>
      </c>
      <c r="U158" s="47" t="e">
        <f t="shared" si="36"/>
        <v>#N/A</v>
      </c>
      <c r="V158" s="47" t="e">
        <f t="shared" si="37"/>
        <v>#N/A</v>
      </c>
      <c r="W158" s="47" t="e">
        <f t="shared" si="38"/>
        <v>#N/A</v>
      </c>
      <c r="X158" s="47" t="e">
        <f t="shared" si="39"/>
        <v>#N/A</v>
      </c>
    </row>
    <row r="159" spans="1:24" x14ac:dyDescent="0.45">
      <c r="A159" s="1" t="str">
        <f t="shared" si="40"/>
        <v>732_2015</v>
      </c>
      <c r="B159" s="1">
        <v>732</v>
      </c>
      <c r="D159" s="4" t="s">
        <v>2085</v>
      </c>
      <c r="E159" s="5">
        <f>IF(ISNA(INDEX(raw_product!$A:$M,MATCH('By product (2015)'!$A159,raw_product!$A:$A,0),MATCH('By product (2015)'!E$1,raw_product!$1:$1,0))),"",INDEX(raw_product!$A:$M,MATCH('By product (2015)'!$A159,raw_product!$A:$A,0),MATCH('By product (2015)'!E$1,raw_product!$1:$1,0)))</f>
        <v>65.9191901653397</v>
      </c>
      <c r="F159" s="5">
        <f>IF(ISNA(INDEX(raw_product!$A:$M,MATCH('By product (2015)'!$A159,raw_product!$A:$A,0),MATCH('By product (2015)'!F$1,raw_product!$1:$1,0))),"",INDEX(raw_product!$A:$M,MATCH('By product (2015)'!$A159,raw_product!$A:$A,0),MATCH('By product (2015)'!F$1,raw_product!$1:$1,0)))</f>
        <v>38.647800445556641</v>
      </c>
      <c r="G159" s="5"/>
      <c r="H159" s="48">
        <f>IF(ISNA(INDEX(raw_product!$A:$M,MATCH('By product (2015)'!$A159,raw_product!$A:$A,0),MATCH('By product (2015)'!H$1,raw_product!$1:$1,0))),"",INDEX(raw_product!$A:$M,MATCH('By product (2015)'!$A159,raw_product!$A:$A,0),MATCH('By product (2015)'!H$1,raw_product!$1:$1,0)))</f>
        <v>1.4088384069983555</v>
      </c>
      <c r="I159" s="48">
        <f>IF(ISNA(INDEX(raw_product!$A:$M,MATCH('By product (2015)'!$A159,raw_product!$A:$A,0),MATCH('By product (2015)'!I$1,raw_product!$1:$1,0))),"",INDEX(raw_product!$A:$M,MATCH('By product (2015)'!$A159,raw_product!$A:$A,0),MATCH('By product (2015)'!I$1,raw_product!$1:$1,0)))</f>
        <v>6.9519433987378434E-2</v>
      </c>
      <c r="J159" s="48">
        <f>IF(ISNA(INDEX(raw_product!$A:$M,MATCH('By product (2015)'!$A159,raw_product!$A:$A,0),MATCH('By product (2015)'!J$1,raw_product!$1:$1,0))),"",INDEX(raw_product!$A:$M,MATCH('By product (2015)'!$A159,raw_product!$A:$A,0),MATCH('By product (2015)'!J$1,raw_product!$1:$1,0)))</f>
        <v>0.10812149816679073</v>
      </c>
      <c r="K159" s="48">
        <f>IF(ISNA(INDEX(raw_product!$A:$M,MATCH('By product (2015)'!$A159,raw_product!$A:$A,0),MATCH('By product (2015)'!K$1,raw_product!$1:$1,0))),"",INDEX(raw_product!$A:$M,MATCH('By product (2015)'!$A159,raw_product!$A:$A,0),MATCH('By product (2015)'!K$1,raw_product!$1:$1,0)))</f>
        <v>0</v>
      </c>
      <c r="L159" s="48">
        <f t="shared" si="29"/>
        <v>1.5864793391525245</v>
      </c>
      <c r="M159" s="48"/>
      <c r="N159" s="48">
        <f t="shared" si="30"/>
        <v>2.1372204413687146</v>
      </c>
      <c r="O159" s="48">
        <f t="shared" si="31"/>
        <v>0.10546160202060818</v>
      </c>
      <c r="P159" s="48">
        <f t="shared" si="32"/>
        <v>0.1640212780157014</v>
      </c>
      <c r="Q159" s="48">
        <f t="shared" si="33"/>
        <v>0</v>
      </c>
      <c r="R159" s="48">
        <f t="shared" si="34"/>
        <v>2.4067033214050242</v>
      </c>
      <c r="S159" s="48"/>
      <c r="T159" s="48">
        <f t="shared" si="35"/>
        <v>36.453262300994169</v>
      </c>
      <c r="U159" s="48">
        <f t="shared" si="36"/>
        <v>1.7987940629457251</v>
      </c>
      <c r="V159" s="48">
        <f t="shared" si="37"/>
        <v>2.7976106510667287</v>
      </c>
      <c r="W159" s="48">
        <f t="shared" si="38"/>
        <v>0</v>
      </c>
      <c r="X159" s="48">
        <f t="shared" si="39"/>
        <v>41.049667015006619</v>
      </c>
    </row>
    <row r="160" spans="1:24" x14ac:dyDescent="0.45">
      <c r="A160" s="1" t="str">
        <f t="shared" si="40"/>
        <v>463_2015</v>
      </c>
      <c r="B160" s="1">
        <v>463</v>
      </c>
      <c r="D160" s="1" t="s">
        <v>2014</v>
      </c>
      <c r="E160" s="3">
        <f>IF(ISNA(INDEX(raw_product!$A:$M,MATCH('By product (2015)'!$A160,raw_product!$A:$A,0),MATCH('By product (2015)'!E$1,raw_product!$1:$1,0))),"",INDEX(raw_product!$A:$M,MATCH('By product (2015)'!$A160,raw_product!$A:$A,0),MATCH('By product (2015)'!E$1,raw_product!$1:$1,0)))</f>
        <v>0</v>
      </c>
      <c r="F160" s="3">
        <f>IF(ISNA(INDEX(raw_product!$A:$M,MATCH('By product (2015)'!$A160,raw_product!$A:$A,0),MATCH('By product (2015)'!F$1,raw_product!$1:$1,0))),"",INDEX(raw_product!$A:$M,MATCH('By product (2015)'!$A160,raw_product!$A:$A,0),MATCH('By product (2015)'!F$1,raw_product!$1:$1,0)))</f>
        <v>18.734987258911133</v>
      </c>
      <c r="G160" s="3"/>
      <c r="H160" s="47">
        <f>IF(ISNA(INDEX(raw_product!$A:$M,MATCH('By product (2015)'!$A160,raw_product!$A:$A,0),MATCH('By product (2015)'!H$1,raw_product!$1:$1,0))),"",INDEX(raw_product!$A:$M,MATCH('By product (2015)'!$A160,raw_product!$A:$A,0),MATCH('By product (2015)'!H$1,raw_product!$1:$1,0)))</f>
        <v>3.4667804628653043</v>
      </c>
      <c r="I160" s="47">
        <f>IF(ISNA(INDEX(raw_product!$A:$M,MATCH('By product (2015)'!$A160,raw_product!$A:$A,0),MATCH('By product (2015)'!I$1,raw_product!$1:$1,0))),"",INDEX(raw_product!$A:$M,MATCH('By product (2015)'!$A160,raw_product!$A:$A,0),MATCH('By product (2015)'!I$1,raw_product!$1:$1,0)))</f>
        <v>2.2913572698441849E-4</v>
      </c>
      <c r="J160" s="47">
        <f>IF(ISNA(INDEX(raw_product!$A:$M,MATCH('By product (2015)'!$A160,raw_product!$A:$A,0),MATCH('By product (2015)'!J$1,raw_product!$1:$1,0))),"",INDEX(raw_product!$A:$M,MATCH('By product (2015)'!$A160,raw_product!$A:$A,0),MATCH('By product (2015)'!J$1,raw_product!$1:$1,0)))</f>
        <v>0.35977721443591054</v>
      </c>
      <c r="K160" s="47">
        <f>IF(ISNA(INDEX(raw_product!$A:$M,MATCH('By product (2015)'!$A160,raw_product!$A:$A,0),MATCH('By product (2015)'!K$1,raw_product!$1:$1,0))),"",INDEX(raw_product!$A:$M,MATCH('By product (2015)'!$A160,raw_product!$A:$A,0),MATCH('By product (2015)'!K$1,raw_product!$1:$1,0)))</f>
        <v>0.15587455558301175</v>
      </c>
      <c r="L160" s="47">
        <f t="shared" si="29"/>
        <v>3.9826613686112111</v>
      </c>
      <c r="M160" s="47"/>
      <c r="N160" s="47" t="e">
        <f t="shared" si="30"/>
        <v>#N/A</v>
      </c>
      <c r="O160" s="47" t="e">
        <f t="shared" si="31"/>
        <v>#N/A</v>
      </c>
      <c r="P160" s="47" t="e">
        <f t="shared" si="32"/>
        <v>#N/A</v>
      </c>
      <c r="Q160" s="47" t="e">
        <f t="shared" si="33"/>
        <v>#N/A</v>
      </c>
      <c r="R160" s="47" t="e">
        <f t="shared" si="34"/>
        <v>#N/A</v>
      </c>
      <c r="S160" s="47"/>
      <c r="T160" s="47">
        <f t="shared" si="35"/>
        <v>185.04311825546401</v>
      </c>
      <c r="U160" s="47">
        <f t="shared" si="36"/>
        <v>1.2230364708437797E-2</v>
      </c>
      <c r="V160" s="47">
        <f t="shared" si="37"/>
        <v>19.203493947655911</v>
      </c>
      <c r="W160" s="47">
        <f t="shared" si="38"/>
        <v>8.3199712617296484</v>
      </c>
      <c r="X160" s="47">
        <f t="shared" si="39"/>
        <v>212.57881382955802</v>
      </c>
    </row>
    <row r="161" spans="1:24" x14ac:dyDescent="0.45">
      <c r="A161" s="1" t="str">
        <f t="shared" si="40"/>
        <v>744_2015</v>
      </c>
      <c r="B161" s="1">
        <v>744</v>
      </c>
      <c r="D161" s="4" t="s">
        <v>2090</v>
      </c>
      <c r="E161" s="5">
        <f>IF(ISNA(INDEX(raw_product!$A:$M,MATCH('By product (2015)'!$A161,raw_product!$A:$A,0),MATCH('By product (2015)'!E$1,raw_product!$1:$1,0))),"",INDEX(raw_product!$A:$M,MATCH('By product (2015)'!$A161,raw_product!$A:$A,0),MATCH('By product (2015)'!E$1,raw_product!$1:$1,0)))</f>
        <v>43.151530599240438</v>
      </c>
      <c r="F161" s="5">
        <f>IF(ISNA(INDEX(raw_product!$A:$M,MATCH('By product (2015)'!$A161,raw_product!$A:$A,0),MATCH('By product (2015)'!F$1,raw_product!$1:$1,0))),"",INDEX(raw_product!$A:$M,MATCH('By product (2015)'!$A161,raw_product!$A:$A,0),MATCH('By product (2015)'!F$1,raw_product!$1:$1,0)))</f>
        <v>11.273659706115723</v>
      </c>
      <c r="G161" s="5"/>
      <c r="H161" s="48">
        <f>IF(ISNA(INDEX(raw_product!$A:$M,MATCH('By product (2015)'!$A161,raw_product!$A:$A,0),MATCH('By product (2015)'!H$1,raw_product!$1:$1,0))),"",INDEX(raw_product!$A:$M,MATCH('By product (2015)'!$A161,raw_product!$A:$A,0),MATCH('By product (2015)'!H$1,raw_product!$1:$1,0)))</f>
        <v>1.4742688836002296</v>
      </c>
      <c r="I161" s="48">
        <f>IF(ISNA(INDEX(raw_product!$A:$M,MATCH('By product (2015)'!$A161,raw_product!$A:$A,0),MATCH('By product (2015)'!I$1,raw_product!$1:$1,0))),"",INDEX(raw_product!$A:$M,MATCH('By product (2015)'!$A161,raw_product!$A:$A,0),MATCH('By product (2015)'!I$1,raw_product!$1:$1,0)))</f>
        <v>1.1843332596092604E-3</v>
      </c>
      <c r="J161" s="48">
        <f>IF(ISNA(INDEX(raw_product!$A:$M,MATCH('By product (2015)'!$A161,raw_product!$A:$A,0),MATCH('By product (2015)'!J$1,raw_product!$1:$1,0))),"",INDEX(raw_product!$A:$M,MATCH('By product (2015)'!$A161,raw_product!$A:$A,0),MATCH('By product (2015)'!J$1,raw_product!$1:$1,0)))</f>
        <v>0.63467360601392941</v>
      </c>
      <c r="K161" s="48">
        <f>IF(ISNA(INDEX(raw_product!$A:$M,MATCH('By product (2015)'!$A161,raw_product!$A:$A,0),MATCH('By product (2015)'!K$1,raw_product!$1:$1,0))),"",INDEX(raw_product!$A:$M,MATCH('By product (2015)'!$A161,raw_product!$A:$A,0),MATCH('By product (2015)'!K$1,raw_product!$1:$1,0)))</f>
        <v>1.4234626036551348</v>
      </c>
      <c r="L161" s="48">
        <f t="shared" si="29"/>
        <v>3.533589426528903</v>
      </c>
      <c r="M161" s="48"/>
      <c r="N161" s="48">
        <f t="shared" si="30"/>
        <v>3.416492678538221</v>
      </c>
      <c r="O161" s="48">
        <f t="shared" si="31"/>
        <v>2.7445915432490063E-3</v>
      </c>
      <c r="P161" s="48">
        <f t="shared" si="32"/>
        <v>1.4708020716769223</v>
      </c>
      <c r="Q161" s="48">
        <f t="shared" si="33"/>
        <v>3.2987534483427825</v>
      </c>
      <c r="R161" s="48">
        <f t="shared" si="34"/>
        <v>8.1887927901011732</v>
      </c>
      <c r="S161" s="48"/>
      <c r="T161" s="48">
        <f t="shared" si="35"/>
        <v>130.771100248881</v>
      </c>
      <c r="U161" s="48">
        <f t="shared" si="36"/>
        <v>0.10505313185626709</v>
      </c>
      <c r="V161" s="48">
        <f t="shared" si="37"/>
        <v>56.297034198187866</v>
      </c>
      <c r="W161" s="48">
        <f t="shared" si="38"/>
        <v>126.26446431436423</v>
      </c>
      <c r="X161" s="48">
        <f t="shared" si="39"/>
        <v>313.4376518932894</v>
      </c>
    </row>
    <row r="162" spans="1:24" x14ac:dyDescent="0.45">
      <c r="A162" s="1" t="str">
        <f t="shared" si="40"/>
        <v>466_2015</v>
      </c>
      <c r="B162" s="1">
        <v>466</v>
      </c>
      <c r="D162" s="1" t="s">
        <v>2015</v>
      </c>
      <c r="E162" s="3">
        <f>IF(ISNA(INDEX(raw_product!$A:$M,MATCH('By product (2015)'!$A162,raw_product!$A:$A,0),MATCH('By product (2015)'!E$1,raw_product!$1:$1,0))),"",INDEX(raw_product!$A:$M,MATCH('By product (2015)'!$A162,raw_product!$A:$A,0),MATCH('By product (2015)'!E$1,raw_product!$1:$1,0)))</f>
        <v>358.13505786249152</v>
      </c>
      <c r="F162" s="3">
        <f>IF(ISNA(INDEX(raw_product!$A:$M,MATCH('By product (2015)'!$A162,raw_product!$A:$A,0),MATCH('By product (2015)'!F$1,raw_product!$1:$1,0))),"",INDEX(raw_product!$A:$M,MATCH('By product (2015)'!$A162,raw_product!$A:$A,0),MATCH('By product (2015)'!F$1,raw_product!$1:$1,0)))</f>
        <v>9.1543025970458984</v>
      </c>
      <c r="G162" s="3"/>
      <c r="H162" s="47">
        <f>IF(ISNA(INDEX(raw_product!$A:$M,MATCH('By product (2015)'!$A162,raw_product!$A:$A,0),MATCH('By product (2015)'!H$1,raw_product!$1:$1,0))),"",INDEX(raw_product!$A:$M,MATCH('By product (2015)'!$A162,raw_product!$A:$A,0),MATCH('By product (2015)'!H$1,raw_product!$1:$1,0)))</f>
        <v>6.9360509540734947</v>
      </c>
      <c r="I162" s="47">
        <f>IF(ISNA(INDEX(raw_product!$A:$M,MATCH('By product (2015)'!$A162,raw_product!$A:$A,0),MATCH('By product (2015)'!I$1,raw_product!$1:$1,0))),"",INDEX(raw_product!$A:$M,MATCH('By product (2015)'!$A162,raw_product!$A:$A,0),MATCH('By product (2015)'!I$1,raw_product!$1:$1,0)))</f>
        <v>0.52669086472175897</v>
      </c>
      <c r="J162" s="47">
        <f>IF(ISNA(INDEX(raw_product!$A:$M,MATCH('By product (2015)'!$A162,raw_product!$A:$A,0),MATCH('By product (2015)'!J$1,raw_product!$1:$1,0))),"",INDEX(raw_product!$A:$M,MATCH('By product (2015)'!$A162,raw_product!$A:$A,0),MATCH('By product (2015)'!J$1,raw_product!$1:$1,0)))</f>
        <v>12.977293000388162</v>
      </c>
      <c r="K162" s="47">
        <f>IF(ISNA(INDEX(raw_product!$A:$M,MATCH('By product (2015)'!$A162,raw_product!$A:$A,0),MATCH('By product (2015)'!K$1,raw_product!$1:$1,0))),"",INDEX(raw_product!$A:$M,MATCH('By product (2015)'!$A162,raw_product!$A:$A,0),MATCH('By product (2015)'!K$1,raw_product!$1:$1,0)))</f>
        <v>2.0104477002325205</v>
      </c>
      <c r="L162" s="47">
        <f t="shared" si="29"/>
        <v>22.450482519415939</v>
      </c>
      <c r="M162" s="47"/>
      <c r="N162" s="47">
        <f t="shared" si="30"/>
        <v>1.9367137625316313</v>
      </c>
      <c r="O162" s="47">
        <f t="shared" si="31"/>
        <v>0.14706487208074046</v>
      </c>
      <c r="P162" s="47">
        <f t="shared" si="32"/>
        <v>3.6235751612373246</v>
      </c>
      <c r="Q162" s="47">
        <f t="shared" si="33"/>
        <v>0.56136579094818639</v>
      </c>
      <c r="R162" s="47">
        <f t="shared" si="34"/>
        <v>6.2687195867978831</v>
      </c>
      <c r="S162" s="47"/>
      <c r="T162" s="47">
        <f t="shared" si="35"/>
        <v>757.68207141325706</v>
      </c>
      <c r="U162" s="47">
        <f t="shared" si="36"/>
        <v>57.534788602216686</v>
      </c>
      <c r="V162" s="47">
        <f t="shared" si="37"/>
        <v>1417.6167832354533</v>
      </c>
      <c r="W162" s="47">
        <f t="shared" si="38"/>
        <v>219.61778944048604</v>
      </c>
      <c r="X162" s="47">
        <f t="shared" si="39"/>
        <v>2452.4514326914132</v>
      </c>
    </row>
    <row r="163" spans="1:24" x14ac:dyDescent="0.45">
      <c r="A163" s="1" t="str">
        <f t="shared" si="40"/>
        <v>474_2015</v>
      </c>
      <c r="B163" s="1">
        <v>474</v>
      </c>
      <c r="D163" s="4" t="s">
        <v>2017</v>
      </c>
      <c r="E163" s="5">
        <f>IF(ISNA(INDEX(raw_product!$A:$M,MATCH('By product (2015)'!$A163,raw_product!$A:$A,0),MATCH('By product (2015)'!E$1,raw_product!$1:$1,0))),"",INDEX(raw_product!$A:$M,MATCH('By product (2015)'!$A163,raw_product!$A:$A,0),MATCH('By product (2015)'!E$1,raw_product!$1:$1,0)))</f>
        <v>45.593573381111085</v>
      </c>
      <c r="F163" s="5">
        <f>IF(ISNA(INDEX(raw_product!$A:$M,MATCH('By product (2015)'!$A163,raw_product!$A:$A,0),MATCH('By product (2015)'!F$1,raw_product!$1:$1,0))),"",INDEX(raw_product!$A:$M,MATCH('By product (2015)'!$A163,raw_product!$A:$A,0),MATCH('By product (2015)'!F$1,raw_product!$1:$1,0)))</f>
        <v>26.916208267211914</v>
      </c>
      <c r="G163" s="5"/>
      <c r="H163" s="48">
        <f>IF(ISNA(INDEX(raw_product!$A:$M,MATCH('By product (2015)'!$A163,raw_product!$A:$A,0),MATCH('By product (2015)'!H$1,raw_product!$1:$1,0))),"",INDEX(raw_product!$A:$M,MATCH('By product (2015)'!$A163,raw_product!$A:$A,0),MATCH('By product (2015)'!H$1,raw_product!$1:$1,0)))</f>
        <v>9.6610804856502669E-2</v>
      </c>
      <c r="I163" s="48">
        <f>IF(ISNA(INDEX(raw_product!$A:$M,MATCH('By product (2015)'!$A163,raw_product!$A:$A,0),MATCH('By product (2015)'!I$1,raw_product!$1:$1,0))),"",INDEX(raw_product!$A:$M,MATCH('By product (2015)'!$A163,raw_product!$A:$A,0),MATCH('By product (2015)'!I$1,raw_product!$1:$1,0)))</f>
        <v>2.7854708292543912E-2</v>
      </c>
      <c r="J163" s="48">
        <f>IF(ISNA(INDEX(raw_product!$A:$M,MATCH('By product (2015)'!$A163,raw_product!$A:$A,0),MATCH('By product (2015)'!J$1,raw_product!$1:$1,0))),"",INDEX(raw_product!$A:$M,MATCH('By product (2015)'!$A163,raw_product!$A:$A,0),MATCH('By product (2015)'!J$1,raw_product!$1:$1,0)))</f>
        <v>8.092467687975935E-2</v>
      </c>
      <c r="K163" s="48">
        <f>IF(ISNA(INDEX(raw_product!$A:$M,MATCH('By product (2015)'!$A163,raw_product!$A:$A,0),MATCH('By product (2015)'!K$1,raw_product!$1:$1,0))),"",INDEX(raw_product!$A:$M,MATCH('By product (2015)'!$A163,raw_product!$A:$A,0),MATCH('By product (2015)'!K$1,raw_product!$1:$1,0)))</f>
        <v>0.35687811671074621</v>
      </c>
      <c r="L163" s="48">
        <f t="shared" si="29"/>
        <v>0.56226830673955219</v>
      </c>
      <c r="M163" s="48"/>
      <c r="N163" s="48">
        <f t="shared" si="30"/>
        <v>0.21189566355974077</v>
      </c>
      <c r="O163" s="48">
        <f t="shared" si="31"/>
        <v>6.1093496795501905E-2</v>
      </c>
      <c r="P163" s="48">
        <f t="shared" si="32"/>
        <v>0.17749141135159535</v>
      </c>
      <c r="Q163" s="48">
        <f t="shared" si="33"/>
        <v>0.78273776378009652</v>
      </c>
      <c r="R163" s="48">
        <f t="shared" si="34"/>
        <v>1.2332183354869346</v>
      </c>
      <c r="S163" s="48"/>
      <c r="T163" s="48">
        <f t="shared" si="35"/>
        <v>3.5893170352002923</v>
      </c>
      <c r="U163" s="48">
        <f t="shared" si="36"/>
        <v>1.0348674678102872</v>
      </c>
      <c r="V163" s="48">
        <f t="shared" si="37"/>
        <v>3.0065407458723699</v>
      </c>
      <c r="W163" s="48">
        <f t="shared" si="38"/>
        <v>13.258855525556276</v>
      </c>
      <c r="X163" s="48">
        <f t="shared" si="39"/>
        <v>20.889580774439224</v>
      </c>
    </row>
    <row r="164" spans="1:24" x14ac:dyDescent="0.45">
      <c r="E164" s="3"/>
      <c r="F164" s="3"/>
      <c r="G164" s="3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</row>
    <row r="165" spans="1:24" x14ac:dyDescent="0.45">
      <c r="C165" s="2" t="s">
        <v>2166</v>
      </c>
      <c r="E165" s="3"/>
      <c r="F165" s="3"/>
      <c r="G165" s="3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</row>
    <row r="166" spans="1:24" x14ac:dyDescent="0.45">
      <c r="A166" s="1" t="str">
        <f t="shared" si="40"/>
        <v>614_2015</v>
      </c>
      <c r="B166" s="1">
        <v>614</v>
      </c>
      <c r="D166" s="1" t="s">
        <v>2044</v>
      </c>
      <c r="E166" s="3">
        <f>IF(ISNA(INDEX(raw_product!$A:$M,MATCH('By product (2015)'!$A166,raw_product!$A:$A,0),MATCH('By product (2015)'!E$1,raw_product!$1:$1,0))),"",INDEX(raw_product!$A:$M,MATCH('By product (2015)'!$A166,raw_product!$A:$A,0),MATCH('By product (2015)'!E$1,raw_product!$1:$1,0)))</f>
        <v>116.19364751308522</v>
      </c>
      <c r="F166" s="3">
        <f>IF(ISNA(INDEX(raw_product!$A:$M,MATCH('By product (2015)'!$A166,raw_product!$A:$A,0),MATCH('By product (2015)'!F$1,raw_product!$1:$1,0))),"",INDEX(raw_product!$A:$M,MATCH('By product (2015)'!$A166,raw_product!$A:$A,0),MATCH('By product (2015)'!F$1,raw_product!$1:$1,0)))</f>
        <v>27.859302520751953</v>
      </c>
      <c r="G166" s="3"/>
      <c r="H166" s="47">
        <f>IF(ISNA(INDEX(raw_product!$A:$M,MATCH('By product (2015)'!$A166,raw_product!$A:$A,0),MATCH('By product (2015)'!H$1,raw_product!$1:$1,0))),"",INDEX(raw_product!$A:$M,MATCH('By product (2015)'!$A166,raw_product!$A:$A,0),MATCH('By product (2015)'!H$1,raw_product!$1:$1,0)))</f>
        <v>2.9226188228952918</v>
      </c>
      <c r="I166" s="47">
        <f>IF(ISNA(INDEX(raw_product!$A:$M,MATCH('By product (2015)'!$A166,raw_product!$A:$A,0),MATCH('By product (2015)'!I$1,raw_product!$1:$1,0))),"",INDEX(raw_product!$A:$M,MATCH('By product (2015)'!$A166,raw_product!$A:$A,0),MATCH('By product (2015)'!I$1,raw_product!$1:$1,0)))</f>
        <v>0.44332261789276828</v>
      </c>
      <c r="J166" s="47">
        <f>IF(ISNA(INDEX(raw_product!$A:$M,MATCH('By product (2015)'!$A166,raw_product!$A:$A,0),MATCH('By product (2015)'!J$1,raw_product!$1:$1,0))),"",INDEX(raw_product!$A:$M,MATCH('By product (2015)'!$A166,raw_product!$A:$A,0),MATCH('By product (2015)'!J$1,raw_product!$1:$1,0)))</f>
        <v>6.0837233044557217E-2</v>
      </c>
      <c r="K166" s="47">
        <f>IF(ISNA(INDEX(raw_product!$A:$M,MATCH('By product (2015)'!$A166,raw_product!$A:$A,0),MATCH('By product (2015)'!K$1,raw_product!$1:$1,0))),"",INDEX(raw_product!$A:$M,MATCH('By product (2015)'!$A166,raw_product!$A:$A,0),MATCH('By product (2015)'!K$1,raw_product!$1:$1,0)))</f>
        <v>0.27892907122939053</v>
      </c>
      <c r="L166" s="47">
        <f t="shared" si="29"/>
        <v>3.705707745062008</v>
      </c>
      <c r="M166" s="47"/>
      <c r="N166" s="47">
        <f t="shared" si="30"/>
        <v>2.5153000060232715</v>
      </c>
      <c r="O166" s="47">
        <f t="shared" si="31"/>
        <v>0.38153774098781368</v>
      </c>
      <c r="P166" s="47">
        <f t="shared" si="32"/>
        <v>5.235848460450989E-2</v>
      </c>
      <c r="Q166" s="47">
        <f t="shared" si="33"/>
        <v>0.24005535345465312</v>
      </c>
      <c r="R166" s="47">
        <f t="shared" si="34"/>
        <v>3.1892515850702483</v>
      </c>
      <c r="S166" s="47"/>
      <c r="T166" s="47">
        <f t="shared" si="35"/>
        <v>104.90638883433206</v>
      </c>
      <c r="U166" s="47">
        <f t="shared" si="36"/>
        <v>15.912911587163544</v>
      </c>
      <c r="V166" s="47">
        <f t="shared" si="37"/>
        <v>2.1837313765928101</v>
      </c>
      <c r="W166" s="47">
        <f t="shared" si="38"/>
        <v>10.012062255385636</v>
      </c>
      <c r="X166" s="47">
        <f t="shared" si="39"/>
        <v>133.01509405347406</v>
      </c>
    </row>
    <row r="167" spans="1:24" x14ac:dyDescent="0.45">
      <c r="A167" s="1" t="str">
        <f t="shared" si="40"/>
        <v>638_2015</v>
      </c>
      <c r="B167" s="1">
        <v>638</v>
      </c>
      <c r="D167" s="4" t="s">
        <v>2054</v>
      </c>
      <c r="E167" s="5">
        <f>IF(ISNA(INDEX(raw_product!$A:$M,MATCH('By product (2015)'!$A167,raw_product!$A:$A,0),MATCH('By product (2015)'!E$1,raw_product!$1:$1,0))),"",INDEX(raw_product!$A:$M,MATCH('By product (2015)'!$A167,raw_product!$A:$A,0),MATCH('By product (2015)'!E$1,raw_product!$1:$1,0)))</f>
        <v>8.2953289243383264</v>
      </c>
      <c r="F167" s="5">
        <f>IF(ISNA(INDEX(raw_product!$A:$M,MATCH('By product (2015)'!$A167,raw_product!$A:$A,0),MATCH('By product (2015)'!F$1,raw_product!$1:$1,0))),"",INDEX(raw_product!$A:$M,MATCH('By product (2015)'!$A167,raw_product!$A:$A,0),MATCH('By product (2015)'!F$1,raw_product!$1:$1,0)))</f>
        <v>10.575952529907227</v>
      </c>
      <c r="G167" s="5"/>
      <c r="H167" s="48">
        <f>IF(ISNA(INDEX(raw_product!$A:$M,MATCH('By product (2015)'!$A167,raw_product!$A:$A,0),MATCH('By product (2015)'!H$1,raw_product!$1:$1,0))),"",INDEX(raw_product!$A:$M,MATCH('By product (2015)'!$A167,raw_product!$A:$A,0),MATCH('By product (2015)'!H$1,raw_product!$1:$1,0)))</f>
        <v>0.16927655994033233</v>
      </c>
      <c r="I167" s="48">
        <f>IF(ISNA(INDEX(raw_product!$A:$M,MATCH('By product (2015)'!$A167,raw_product!$A:$A,0),MATCH('By product (2015)'!I$1,raw_product!$1:$1,0))),"",INDEX(raw_product!$A:$M,MATCH('By product (2015)'!$A167,raw_product!$A:$A,0),MATCH('By product (2015)'!I$1,raw_product!$1:$1,0)))</f>
        <v>4.2661473469009607E-3</v>
      </c>
      <c r="J167" s="48">
        <f>IF(ISNA(INDEX(raw_product!$A:$M,MATCH('By product (2015)'!$A167,raw_product!$A:$A,0),MATCH('By product (2015)'!J$1,raw_product!$1:$1,0))),"",INDEX(raw_product!$A:$M,MATCH('By product (2015)'!$A167,raw_product!$A:$A,0),MATCH('By product (2015)'!J$1,raw_product!$1:$1,0)))</f>
        <v>3.4581942230253349E-2</v>
      </c>
      <c r="K167" s="48">
        <f>IF(ISNA(INDEX(raw_product!$A:$M,MATCH('By product (2015)'!$A167,raw_product!$A:$A,0),MATCH('By product (2015)'!K$1,raw_product!$1:$1,0))),"",INDEX(raw_product!$A:$M,MATCH('By product (2015)'!$A167,raw_product!$A:$A,0),MATCH('By product (2015)'!K$1,raw_product!$1:$1,0)))</f>
        <v>0</v>
      </c>
      <c r="L167" s="48">
        <f t="shared" si="29"/>
        <v>0.20812464951748663</v>
      </c>
      <c r="M167" s="48"/>
      <c r="N167" s="48">
        <f t="shared" si="30"/>
        <v>2.0406250491608398</v>
      </c>
      <c r="O167" s="48">
        <f t="shared" si="31"/>
        <v>5.1428308459043386E-2</v>
      </c>
      <c r="P167" s="48">
        <f t="shared" si="32"/>
        <v>0.41688452074263904</v>
      </c>
      <c r="Q167" s="48">
        <f t="shared" si="33"/>
        <v>0</v>
      </c>
      <c r="R167" s="48">
        <f t="shared" si="34"/>
        <v>2.5089378783625222</v>
      </c>
      <c r="S167" s="48"/>
      <c r="T167" s="48">
        <f t="shared" si="35"/>
        <v>16.005798008419884</v>
      </c>
      <c r="U167" s="48">
        <f t="shared" si="36"/>
        <v>0.40338185471586868</v>
      </c>
      <c r="V167" s="48">
        <f t="shared" si="37"/>
        <v>3.2698654927261388</v>
      </c>
      <c r="W167" s="48">
        <f t="shared" si="38"/>
        <v>0</v>
      </c>
      <c r="X167" s="48">
        <f t="shared" si="39"/>
        <v>19.679045355861891</v>
      </c>
    </row>
    <row r="168" spans="1:24" x14ac:dyDescent="0.45">
      <c r="A168" s="1" t="str">
        <f t="shared" si="40"/>
        <v>616_2015</v>
      </c>
      <c r="B168" s="1">
        <v>616</v>
      </c>
      <c r="D168" s="1" t="s">
        <v>2045</v>
      </c>
      <c r="E168" s="3">
        <f>IF(ISNA(INDEX(raw_product!$A:$M,MATCH('By product (2015)'!$A168,raw_product!$A:$A,0),MATCH('By product (2015)'!E$1,raw_product!$1:$1,0))),"",INDEX(raw_product!$A:$M,MATCH('By product (2015)'!$A168,raw_product!$A:$A,0),MATCH('By product (2015)'!E$1,raw_product!$1:$1,0)))</f>
        <v>14.445031124674879</v>
      </c>
      <c r="F168" s="3">
        <f>IF(ISNA(INDEX(raw_product!$A:$M,MATCH('By product (2015)'!$A168,raw_product!$A:$A,0),MATCH('By product (2015)'!F$1,raw_product!$1:$1,0))),"",INDEX(raw_product!$A:$M,MATCH('By product (2015)'!$A168,raw_product!$A:$A,0),MATCH('By product (2015)'!F$1,raw_product!$1:$1,0)))</f>
        <v>2.2091970443725586</v>
      </c>
      <c r="G168" s="3"/>
      <c r="H168" s="47">
        <f>IF(ISNA(INDEX(raw_product!$A:$M,MATCH('By product (2015)'!$A168,raw_product!$A:$A,0),MATCH('By product (2015)'!H$1,raw_product!$1:$1,0))),"",INDEX(raw_product!$A:$M,MATCH('By product (2015)'!$A168,raw_product!$A:$A,0),MATCH('By product (2015)'!H$1,raw_product!$1:$1,0)))</f>
        <v>0.40808644646775205</v>
      </c>
      <c r="I168" s="47">
        <f>IF(ISNA(INDEX(raw_product!$A:$M,MATCH('By product (2015)'!$A168,raw_product!$A:$A,0),MATCH('By product (2015)'!I$1,raw_product!$1:$1,0))),"",INDEX(raw_product!$A:$M,MATCH('By product (2015)'!$A168,raw_product!$A:$A,0),MATCH('By product (2015)'!I$1,raw_product!$1:$1,0)))</f>
        <v>0.21982939776338964</v>
      </c>
      <c r="J168" s="47">
        <f>IF(ISNA(INDEX(raw_product!$A:$M,MATCH('By product (2015)'!$A168,raw_product!$A:$A,0),MATCH('By product (2015)'!J$1,raw_product!$1:$1,0))),"",INDEX(raw_product!$A:$M,MATCH('By product (2015)'!$A168,raw_product!$A:$A,0),MATCH('By product (2015)'!J$1,raw_product!$1:$1,0)))</f>
        <v>0.18835227870869173</v>
      </c>
      <c r="K168" s="47">
        <f>IF(ISNA(INDEX(raw_product!$A:$M,MATCH('By product (2015)'!$A168,raw_product!$A:$A,0),MATCH('By product (2015)'!K$1,raw_product!$1:$1,0))),"",INDEX(raw_product!$A:$M,MATCH('By product (2015)'!$A168,raw_product!$A:$A,0),MATCH('By product (2015)'!K$1,raw_product!$1:$1,0)))</f>
        <v>0.12249409037498761</v>
      </c>
      <c r="L168" s="47">
        <f t="shared" si="29"/>
        <v>0.93876221331482101</v>
      </c>
      <c r="M168" s="47"/>
      <c r="N168" s="47">
        <f t="shared" si="30"/>
        <v>2.825099115021374</v>
      </c>
      <c r="O168" s="47">
        <f t="shared" si="31"/>
        <v>1.5218340193665552</v>
      </c>
      <c r="P168" s="47">
        <f t="shared" si="32"/>
        <v>1.3039243535235447</v>
      </c>
      <c r="Q168" s="47">
        <f t="shared" si="33"/>
        <v>0.84800156758225498</v>
      </c>
      <c r="R168" s="47">
        <f t="shared" si="34"/>
        <v>6.4988590554937291</v>
      </c>
      <c r="S168" s="47"/>
      <c r="T168" s="47">
        <f t="shared" si="35"/>
        <v>184.72161526164544</v>
      </c>
      <c r="U168" s="47">
        <f t="shared" si="36"/>
        <v>99.50646925015424</v>
      </c>
      <c r="V168" s="47">
        <f t="shared" si="37"/>
        <v>85.258252172877718</v>
      </c>
      <c r="W168" s="47">
        <f t="shared" si="38"/>
        <v>55.447335803302039</v>
      </c>
      <c r="X168" s="47">
        <f t="shared" si="39"/>
        <v>424.93367248797944</v>
      </c>
    </row>
    <row r="169" spans="1:24" x14ac:dyDescent="0.45">
      <c r="A169" s="1" t="str">
        <f t="shared" si="40"/>
        <v>748_2015</v>
      </c>
      <c r="B169" s="1">
        <v>748</v>
      </c>
      <c r="D169" s="4" t="s">
        <v>2092</v>
      </c>
      <c r="E169" s="5">
        <f>IF(ISNA(INDEX(raw_product!$A:$M,MATCH('By product (2015)'!$A169,raw_product!$A:$A,0),MATCH('By product (2015)'!E$1,raw_product!$1:$1,0))),"",INDEX(raw_product!$A:$M,MATCH('By product (2015)'!$A169,raw_product!$A:$A,0),MATCH('By product (2015)'!E$1,raw_product!$1:$1,0)))</f>
        <v>10.424849740691746</v>
      </c>
      <c r="F169" s="5">
        <f>IF(ISNA(INDEX(raw_product!$A:$M,MATCH('By product (2015)'!$A169,raw_product!$A:$A,0),MATCH('By product (2015)'!F$1,raw_product!$1:$1,0))),"",INDEX(raw_product!$A:$M,MATCH('By product (2015)'!$A169,raw_product!$A:$A,0),MATCH('By product (2015)'!F$1,raw_product!$1:$1,0)))</f>
        <v>18.110622406005859</v>
      </c>
      <c r="G169" s="5"/>
      <c r="H169" s="48">
        <f>IF(ISNA(INDEX(raw_product!$A:$M,MATCH('By product (2015)'!$A169,raw_product!$A:$A,0),MATCH('By product (2015)'!H$1,raw_product!$1:$1,0))),"",INDEX(raw_product!$A:$M,MATCH('By product (2015)'!$A169,raw_product!$A:$A,0),MATCH('By product (2015)'!H$1,raw_product!$1:$1,0)))</f>
        <v>0</v>
      </c>
      <c r="I169" s="48">
        <f>IF(ISNA(INDEX(raw_product!$A:$M,MATCH('By product (2015)'!$A169,raw_product!$A:$A,0),MATCH('By product (2015)'!I$1,raw_product!$1:$1,0))),"",INDEX(raw_product!$A:$M,MATCH('By product (2015)'!$A169,raw_product!$A:$A,0),MATCH('By product (2015)'!I$1,raw_product!$1:$1,0)))</f>
        <v>7.7716225468422981E-2</v>
      </c>
      <c r="J169" s="48">
        <f>IF(ISNA(INDEX(raw_product!$A:$M,MATCH('By product (2015)'!$A169,raw_product!$A:$A,0),MATCH('By product (2015)'!J$1,raw_product!$1:$1,0))),"",INDEX(raw_product!$A:$M,MATCH('By product (2015)'!$A169,raw_product!$A:$A,0),MATCH('By product (2015)'!J$1,raw_product!$1:$1,0)))</f>
        <v>5.9275571417217066E-2</v>
      </c>
      <c r="K169" s="48">
        <f>IF(ISNA(INDEX(raw_product!$A:$M,MATCH('By product (2015)'!$A169,raw_product!$A:$A,0),MATCH('By product (2015)'!K$1,raw_product!$1:$1,0))),"",INDEX(raw_product!$A:$M,MATCH('By product (2015)'!$A169,raw_product!$A:$A,0),MATCH('By product (2015)'!K$1,raw_product!$1:$1,0)))</f>
        <v>0.26202969793433561</v>
      </c>
      <c r="L169" s="48">
        <f t="shared" si="29"/>
        <v>0.39902149481997568</v>
      </c>
      <c r="M169" s="48"/>
      <c r="N169" s="48">
        <f t="shared" si="30"/>
        <v>0</v>
      </c>
      <c r="O169" s="48">
        <f t="shared" si="31"/>
        <v>0.7454901260117931</v>
      </c>
      <c r="P169" s="48">
        <f t="shared" si="32"/>
        <v>0.56859880853576505</v>
      </c>
      <c r="Q169" s="48">
        <f t="shared" si="33"/>
        <v>2.51351054885275</v>
      </c>
      <c r="R169" s="48">
        <f t="shared" si="34"/>
        <v>3.8275994834003084</v>
      </c>
      <c r="S169" s="48"/>
      <c r="T169" s="48">
        <f t="shared" si="35"/>
        <v>0</v>
      </c>
      <c r="U169" s="48">
        <f t="shared" si="36"/>
        <v>4.2911957262523819</v>
      </c>
      <c r="V169" s="48">
        <f t="shared" si="37"/>
        <v>3.272972628348767</v>
      </c>
      <c r="W169" s="48">
        <f t="shared" si="38"/>
        <v>14.468287840148504</v>
      </c>
      <c r="X169" s="48">
        <f t="shared" si="39"/>
        <v>22.032456194749653</v>
      </c>
    </row>
    <row r="170" spans="1:24" x14ac:dyDescent="0.45">
      <c r="A170" s="1" t="str">
        <f t="shared" si="40"/>
        <v>618_2015</v>
      </c>
      <c r="B170" s="1">
        <v>618</v>
      </c>
      <c r="D170" s="1" t="s">
        <v>2046</v>
      </c>
      <c r="E170" s="3">
        <f>IF(ISNA(INDEX(raw_product!$A:$M,MATCH('By product (2015)'!$A170,raw_product!$A:$A,0),MATCH('By product (2015)'!E$1,raw_product!$1:$1,0))),"",INDEX(raw_product!$A:$M,MATCH('By product (2015)'!$A170,raw_product!$A:$A,0),MATCH('By product (2015)'!E$1,raw_product!$1:$1,0)))</f>
        <v>3.0049667827971911</v>
      </c>
      <c r="F170" s="3">
        <f>IF(ISNA(INDEX(raw_product!$A:$M,MATCH('By product (2015)'!$A170,raw_product!$A:$A,0),MATCH('By product (2015)'!F$1,raw_product!$1:$1,0))),"",INDEX(raw_product!$A:$M,MATCH('By product (2015)'!$A170,raw_product!$A:$A,0),MATCH('By product (2015)'!F$1,raw_product!$1:$1,0)))</f>
        <v>10.199270248413086</v>
      </c>
      <c r="G170" s="3"/>
      <c r="H170" s="47">
        <f>IF(ISNA(INDEX(raw_product!$A:$M,MATCH('By product (2015)'!$A170,raw_product!$A:$A,0),MATCH('By product (2015)'!H$1,raw_product!$1:$1,0))),"",INDEX(raw_product!$A:$M,MATCH('By product (2015)'!$A170,raw_product!$A:$A,0),MATCH('By product (2015)'!H$1,raw_product!$1:$1,0)))</f>
        <v>0</v>
      </c>
      <c r="I170" s="47">
        <f>IF(ISNA(INDEX(raw_product!$A:$M,MATCH('By product (2015)'!$A170,raw_product!$A:$A,0),MATCH('By product (2015)'!I$1,raw_product!$1:$1,0))),"",INDEX(raw_product!$A:$M,MATCH('By product (2015)'!$A170,raw_product!$A:$A,0),MATCH('By product (2015)'!I$1,raw_product!$1:$1,0)))</f>
        <v>4.2123370470811203E-2</v>
      </c>
      <c r="J170" s="47">
        <f>IF(ISNA(INDEX(raw_product!$A:$M,MATCH('By product (2015)'!$A170,raw_product!$A:$A,0),MATCH('By product (2015)'!J$1,raw_product!$1:$1,0))),"",INDEX(raw_product!$A:$M,MATCH('By product (2015)'!$A170,raw_product!$A:$A,0),MATCH('By product (2015)'!J$1,raw_product!$1:$1,0)))</f>
        <v>3.3335983412758292E-2</v>
      </c>
      <c r="K170" s="47">
        <f>IF(ISNA(INDEX(raw_product!$A:$M,MATCH('By product (2015)'!$A170,raw_product!$A:$A,0),MATCH('By product (2015)'!K$1,raw_product!$1:$1,0))),"",INDEX(raw_product!$A:$M,MATCH('By product (2015)'!$A170,raw_product!$A:$A,0),MATCH('By product (2015)'!K$1,raw_product!$1:$1,0)))</f>
        <v>0</v>
      </c>
      <c r="L170" s="47">
        <f t="shared" si="29"/>
        <v>7.5459353883569502E-2</v>
      </c>
      <c r="M170" s="47"/>
      <c r="N170" s="47">
        <f t="shared" si="30"/>
        <v>0</v>
      </c>
      <c r="O170" s="47">
        <f t="shared" si="31"/>
        <v>1.4017915509734991</v>
      </c>
      <c r="P170" s="47">
        <f t="shared" si="32"/>
        <v>1.1093627924142075</v>
      </c>
      <c r="Q170" s="47">
        <f t="shared" si="33"/>
        <v>0</v>
      </c>
      <c r="R170" s="47">
        <f t="shared" si="34"/>
        <v>2.511154343387707</v>
      </c>
      <c r="S170" s="47"/>
      <c r="T170" s="47">
        <f t="shared" si="35"/>
        <v>0</v>
      </c>
      <c r="U170" s="47">
        <f t="shared" si="36"/>
        <v>4.1300376835651766</v>
      </c>
      <c r="V170" s="47">
        <f t="shared" si="37"/>
        <v>3.2684675080499086</v>
      </c>
      <c r="W170" s="47">
        <f t="shared" si="38"/>
        <v>0</v>
      </c>
      <c r="X170" s="47">
        <f t="shared" si="39"/>
        <v>7.3985051916150866</v>
      </c>
    </row>
    <row r="171" spans="1:24" x14ac:dyDescent="0.45">
      <c r="A171" s="1" t="str">
        <f t="shared" si="40"/>
        <v>624_2015</v>
      </c>
      <c r="B171" s="1">
        <v>624</v>
      </c>
      <c r="D171" s="4" t="s">
        <v>2048</v>
      </c>
      <c r="E171" s="5">
        <f>IF(ISNA(INDEX(raw_product!$A:$M,MATCH('By product (2015)'!$A171,raw_product!$A:$A,0),MATCH('By product (2015)'!E$1,raw_product!$1:$1,0))),"",INDEX(raw_product!$A:$M,MATCH('By product (2015)'!$A171,raw_product!$A:$A,0),MATCH('By product (2015)'!E$1,raw_product!$1:$1,0)))</f>
        <v>1.5970299248290722</v>
      </c>
      <c r="F171" s="5">
        <f>IF(ISNA(INDEX(raw_product!$A:$M,MATCH('By product (2015)'!$A171,raw_product!$A:$A,0),MATCH('By product (2015)'!F$1,raw_product!$1:$1,0))),"",INDEX(raw_product!$A:$M,MATCH('By product (2015)'!$A171,raw_product!$A:$A,0),MATCH('By product (2015)'!F$1,raw_product!$1:$1,0)))</f>
        <v>0.5329129695892334</v>
      </c>
      <c r="G171" s="5"/>
      <c r="H171" s="48">
        <f>IF(ISNA(INDEX(raw_product!$A:$M,MATCH('By product (2015)'!$A171,raw_product!$A:$A,0),MATCH('By product (2015)'!H$1,raw_product!$1:$1,0))),"",INDEX(raw_product!$A:$M,MATCH('By product (2015)'!$A171,raw_product!$A:$A,0),MATCH('By product (2015)'!H$1,raw_product!$1:$1,0)))</f>
        <v>1.5147067224437337E-2</v>
      </c>
      <c r="I171" s="48">
        <f>IF(ISNA(INDEX(raw_product!$A:$M,MATCH('By product (2015)'!$A171,raw_product!$A:$A,0),MATCH('By product (2015)'!I$1,raw_product!$1:$1,0))),"",INDEX(raw_product!$A:$M,MATCH('By product (2015)'!$A171,raw_product!$A:$A,0),MATCH('By product (2015)'!I$1,raw_product!$1:$1,0)))</f>
        <v>0.16372298988052911</v>
      </c>
      <c r="J171" s="48">
        <f>IF(ISNA(INDEX(raw_product!$A:$M,MATCH('By product (2015)'!$A171,raw_product!$A:$A,0),MATCH('By product (2015)'!J$1,raw_product!$1:$1,0))),"",INDEX(raw_product!$A:$M,MATCH('By product (2015)'!$A171,raw_product!$A:$A,0),MATCH('By product (2015)'!J$1,raw_product!$1:$1,0)))</f>
        <v>3.8651547391112463E-2</v>
      </c>
      <c r="K171" s="48">
        <f>IF(ISNA(INDEX(raw_product!$A:$M,MATCH('By product (2015)'!$A171,raw_product!$A:$A,0),MATCH('By product (2015)'!K$1,raw_product!$1:$1,0))),"",INDEX(raw_product!$A:$M,MATCH('By product (2015)'!$A171,raw_product!$A:$A,0),MATCH('By product (2015)'!K$1,raw_product!$1:$1,0)))</f>
        <v>6.0352612308004115E-2</v>
      </c>
      <c r="L171" s="48">
        <f t="shared" si="29"/>
        <v>0.27787421680408303</v>
      </c>
      <c r="M171" s="48"/>
      <c r="N171" s="48">
        <f t="shared" si="30"/>
        <v>0.94845231068907532</v>
      </c>
      <c r="O171" s="48">
        <f t="shared" si="31"/>
        <v>10.251717099042596</v>
      </c>
      <c r="P171" s="48">
        <f t="shared" si="32"/>
        <v>2.420214348535096</v>
      </c>
      <c r="Q171" s="48">
        <f t="shared" si="33"/>
        <v>3.7790533145121605</v>
      </c>
      <c r="R171" s="48">
        <f t="shared" si="34"/>
        <v>17.399437072778927</v>
      </c>
      <c r="S171" s="48"/>
      <c r="T171" s="48">
        <f t="shared" si="35"/>
        <v>28.423153664495384</v>
      </c>
      <c r="U171" s="48">
        <f t="shared" si="36"/>
        <v>307.22275347647468</v>
      </c>
      <c r="V171" s="48">
        <f t="shared" si="37"/>
        <v>72.528817268051995</v>
      </c>
      <c r="W171" s="48">
        <f t="shared" si="38"/>
        <v>113.25041001445997</v>
      </c>
      <c r="X171" s="48">
        <f t="shared" si="39"/>
        <v>521.42513442348206</v>
      </c>
    </row>
    <row r="172" spans="1:24" x14ac:dyDescent="0.45">
      <c r="A172" s="1" t="str">
        <f t="shared" si="40"/>
        <v>622_2015</v>
      </c>
      <c r="B172" s="1">
        <v>622</v>
      </c>
      <c r="D172" s="1" t="s">
        <v>2047</v>
      </c>
      <c r="E172" s="3">
        <f>IF(ISNA(INDEX(raw_product!$A:$M,MATCH('By product (2015)'!$A172,raw_product!$A:$A,0),MATCH('By product (2015)'!E$1,raw_product!$1:$1,0))),"",INDEX(raw_product!$A:$M,MATCH('By product (2015)'!$A172,raw_product!$A:$A,0),MATCH('By product (2015)'!E$1,raw_product!$1:$1,0)))</f>
        <v>30.931779068717294</v>
      </c>
      <c r="F172" s="3">
        <f>IF(ISNA(INDEX(raw_product!$A:$M,MATCH('By product (2015)'!$A172,raw_product!$A:$A,0),MATCH('By product (2015)'!F$1,raw_product!$1:$1,0))),"",INDEX(raw_product!$A:$M,MATCH('By product (2015)'!$A172,raw_product!$A:$A,0),MATCH('By product (2015)'!F$1,raw_product!$1:$1,0)))</f>
        <v>22.834522247314453</v>
      </c>
      <c r="G172" s="3"/>
      <c r="H172" s="47">
        <f>IF(ISNA(INDEX(raw_product!$A:$M,MATCH('By product (2015)'!$A172,raw_product!$A:$A,0),MATCH('By product (2015)'!H$1,raw_product!$1:$1,0))),"",INDEX(raw_product!$A:$M,MATCH('By product (2015)'!$A172,raw_product!$A:$A,0),MATCH('By product (2015)'!H$1,raw_product!$1:$1,0)))</f>
        <v>0.19390675207606906</v>
      </c>
      <c r="I172" s="47">
        <f>IF(ISNA(INDEX(raw_product!$A:$M,MATCH('By product (2015)'!$A172,raw_product!$A:$A,0),MATCH('By product (2015)'!I$1,raw_product!$1:$1,0))),"",INDEX(raw_product!$A:$M,MATCH('By product (2015)'!$A172,raw_product!$A:$A,0),MATCH('By product (2015)'!I$1,raw_product!$1:$1,0)))</f>
        <v>3.1108972895270263E-2</v>
      </c>
      <c r="J172" s="47">
        <f>IF(ISNA(INDEX(raw_product!$A:$M,MATCH('By product (2015)'!$A172,raw_product!$A:$A,0),MATCH('By product (2015)'!J$1,raw_product!$1:$1,0))),"",INDEX(raw_product!$A:$M,MATCH('By product (2015)'!$A172,raw_product!$A:$A,0),MATCH('By product (2015)'!J$1,raw_product!$1:$1,0)))</f>
        <v>3.986904349004506E-2</v>
      </c>
      <c r="K172" s="47">
        <f>IF(ISNA(INDEX(raw_product!$A:$M,MATCH('By product (2015)'!$A172,raw_product!$A:$A,0),MATCH('By product (2015)'!K$1,raw_product!$1:$1,0))),"",INDEX(raw_product!$A:$M,MATCH('By product (2015)'!$A172,raw_product!$A:$A,0),MATCH('By product (2015)'!K$1,raw_product!$1:$1,0)))</f>
        <v>1.0628285718453543</v>
      </c>
      <c r="L172" s="47">
        <f t="shared" si="29"/>
        <v>1.3277133403067387</v>
      </c>
      <c r="M172" s="47"/>
      <c r="N172" s="47">
        <f t="shared" si="30"/>
        <v>0.62688522262263191</v>
      </c>
      <c r="O172" s="47">
        <f t="shared" si="31"/>
        <v>0.10057285365371103</v>
      </c>
      <c r="P172" s="47">
        <f t="shared" si="32"/>
        <v>0.12889347037386034</v>
      </c>
      <c r="Q172" s="47">
        <f t="shared" si="33"/>
        <v>3.4360408739639583</v>
      </c>
      <c r="R172" s="47">
        <f t="shared" si="34"/>
        <v>4.2923924206141617</v>
      </c>
      <c r="S172" s="47"/>
      <c r="T172" s="47">
        <f t="shared" si="35"/>
        <v>8.4918243515637482</v>
      </c>
      <c r="U172" s="47">
        <f t="shared" si="36"/>
        <v>1.3623658318022818</v>
      </c>
      <c r="V172" s="47">
        <f t="shared" si="37"/>
        <v>1.7459985831205216</v>
      </c>
      <c r="W172" s="47">
        <f t="shared" si="38"/>
        <v>46.544813170783662</v>
      </c>
      <c r="X172" s="47">
        <f t="shared" si="39"/>
        <v>58.145001937270209</v>
      </c>
    </row>
    <row r="173" spans="1:24" x14ac:dyDescent="0.45">
      <c r="A173" s="1" t="str">
        <f t="shared" si="40"/>
        <v>626_2015</v>
      </c>
      <c r="B173" s="1">
        <v>626</v>
      </c>
      <c r="D173" s="4" t="s">
        <v>2049</v>
      </c>
      <c r="E173" s="5">
        <f>IF(ISNA(INDEX(raw_product!$A:$M,MATCH('By product (2015)'!$A173,raw_product!$A:$A,0),MATCH('By product (2015)'!E$1,raw_product!$1:$1,0))),"",INDEX(raw_product!$A:$M,MATCH('By product (2015)'!$A173,raw_product!$A:$A,0),MATCH('By product (2015)'!E$1,raw_product!$1:$1,0)))</f>
        <v>1.5845738948808159</v>
      </c>
      <c r="F173" s="5">
        <f>IF(ISNA(INDEX(raw_product!$A:$M,MATCH('By product (2015)'!$A173,raw_product!$A:$A,0),MATCH('By product (2015)'!F$1,raw_product!$1:$1,0))),"",INDEX(raw_product!$A:$M,MATCH('By product (2015)'!$A173,raw_product!$A:$A,0),MATCH('By product (2015)'!F$1,raw_product!$1:$1,0)))</f>
        <v>4.5461001396179199</v>
      </c>
      <c r="G173" s="5"/>
      <c r="H173" s="48">
        <f>IF(ISNA(INDEX(raw_product!$A:$M,MATCH('By product (2015)'!$A173,raw_product!$A:$A,0),MATCH('By product (2015)'!H$1,raw_product!$1:$1,0))),"",INDEX(raw_product!$A:$M,MATCH('By product (2015)'!$A173,raw_product!$A:$A,0),MATCH('By product (2015)'!H$1,raw_product!$1:$1,0)))</f>
        <v>0</v>
      </c>
      <c r="I173" s="48">
        <f>IF(ISNA(INDEX(raw_product!$A:$M,MATCH('By product (2015)'!$A173,raw_product!$A:$A,0),MATCH('By product (2015)'!I$1,raw_product!$1:$1,0))),"",INDEX(raw_product!$A:$M,MATCH('By product (2015)'!$A173,raw_product!$A:$A,0),MATCH('By product (2015)'!I$1,raw_product!$1:$1,0)))</f>
        <v>2.0067322721040119E-2</v>
      </c>
      <c r="J173" s="48">
        <f>IF(ISNA(INDEX(raw_product!$A:$M,MATCH('By product (2015)'!$A173,raw_product!$A:$A,0),MATCH('By product (2015)'!J$1,raw_product!$1:$1,0))),"",INDEX(raw_product!$A:$M,MATCH('By product (2015)'!$A173,raw_product!$A:$A,0),MATCH('By product (2015)'!J$1,raw_product!$1:$1,0)))</f>
        <v>1.5669907708048159E-2</v>
      </c>
      <c r="K173" s="48">
        <f>IF(ISNA(INDEX(raw_product!$A:$M,MATCH('By product (2015)'!$A173,raw_product!$A:$A,0),MATCH('By product (2015)'!K$1,raw_product!$1:$1,0))),"",INDEX(raw_product!$A:$M,MATCH('By product (2015)'!$A173,raw_product!$A:$A,0),MATCH('By product (2015)'!K$1,raw_product!$1:$1,0)))</f>
        <v>0</v>
      </c>
      <c r="L173" s="48">
        <f t="shared" si="29"/>
        <v>3.5737230429088274E-2</v>
      </c>
      <c r="M173" s="48"/>
      <c r="N173" s="48">
        <f t="shared" si="30"/>
        <v>0</v>
      </c>
      <c r="O173" s="48">
        <f t="shared" si="31"/>
        <v>1.2664176019730204</v>
      </c>
      <c r="P173" s="48">
        <f t="shared" si="32"/>
        <v>0.98890356320219286</v>
      </c>
      <c r="Q173" s="48">
        <f t="shared" si="33"/>
        <v>0</v>
      </c>
      <c r="R173" s="48">
        <f t="shared" si="34"/>
        <v>2.255321165175213</v>
      </c>
      <c r="S173" s="48"/>
      <c r="T173" s="48">
        <f t="shared" si="35"/>
        <v>0</v>
      </c>
      <c r="U173" s="48">
        <f t="shared" si="36"/>
        <v>4.4141840489080586</v>
      </c>
      <c r="V173" s="48">
        <f t="shared" si="37"/>
        <v>3.4468901314974438</v>
      </c>
      <c r="W173" s="48">
        <f t="shared" si="38"/>
        <v>0</v>
      </c>
      <c r="X173" s="48">
        <f t="shared" si="39"/>
        <v>7.8610741804055007</v>
      </c>
    </row>
    <row r="174" spans="1:24" x14ac:dyDescent="0.45">
      <c r="A174" s="1" t="str">
        <f t="shared" si="40"/>
        <v>628_2015</v>
      </c>
      <c r="B174" s="1">
        <v>628</v>
      </c>
      <c r="D174" s="1" t="s">
        <v>2050</v>
      </c>
      <c r="E174" s="3">
        <f>IF(ISNA(INDEX(raw_product!$A:$M,MATCH('By product (2015)'!$A174,raw_product!$A:$A,0),MATCH('By product (2015)'!E$1,raw_product!$1:$1,0))),"",INDEX(raw_product!$A:$M,MATCH('By product (2015)'!$A174,raw_product!$A:$A,0),MATCH('By product (2015)'!E$1,raw_product!$1:$1,0)))</f>
        <v>10.946112708248734</v>
      </c>
      <c r="F174" s="3">
        <f>IF(ISNA(INDEX(raw_product!$A:$M,MATCH('By product (2015)'!$A174,raw_product!$A:$A,0),MATCH('By product (2015)'!F$1,raw_product!$1:$1,0))),"",INDEX(raw_product!$A:$M,MATCH('By product (2015)'!$A174,raw_product!$A:$A,0),MATCH('By product (2015)'!F$1,raw_product!$1:$1,0)))</f>
        <v>14.009411811828613</v>
      </c>
      <c r="G174" s="3"/>
      <c r="H174" s="47">
        <f>IF(ISNA(INDEX(raw_product!$A:$M,MATCH('By product (2015)'!$A174,raw_product!$A:$A,0),MATCH('By product (2015)'!H$1,raw_product!$1:$1,0))),"",INDEX(raw_product!$A:$M,MATCH('By product (2015)'!$A174,raw_product!$A:$A,0),MATCH('By product (2015)'!H$1,raw_product!$1:$1,0)))</f>
        <v>0</v>
      </c>
      <c r="I174" s="47">
        <f>IF(ISNA(INDEX(raw_product!$A:$M,MATCH('By product (2015)'!$A174,raw_product!$A:$A,0),MATCH('By product (2015)'!I$1,raw_product!$1:$1,0))),"",INDEX(raw_product!$A:$M,MATCH('By product (2015)'!$A174,raw_product!$A:$A,0),MATCH('By product (2015)'!I$1,raw_product!$1:$1,0)))</f>
        <v>5.3400344945352105E-2</v>
      </c>
      <c r="J174" s="47">
        <f>IF(ISNA(INDEX(raw_product!$A:$M,MATCH('By product (2015)'!$A174,raw_product!$A:$A,0),MATCH('By product (2015)'!J$1,raw_product!$1:$1,0))),"",INDEX(raw_product!$A:$M,MATCH('By product (2015)'!$A174,raw_product!$A:$A,0),MATCH('By product (2015)'!J$1,raw_product!$1:$1,0)))</f>
        <v>3.7980765179995733E-2</v>
      </c>
      <c r="K174" s="47">
        <f>IF(ISNA(INDEX(raw_product!$A:$M,MATCH('By product (2015)'!$A174,raw_product!$A:$A,0),MATCH('By product (2015)'!K$1,raw_product!$1:$1,0))),"",INDEX(raw_product!$A:$M,MATCH('By product (2015)'!$A174,raw_product!$A:$A,0),MATCH('By product (2015)'!K$1,raw_product!$1:$1,0)))</f>
        <v>0</v>
      </c>
      <c r="L174" s="47">
        <f t="shared" si="29"/>
        <v>9.1381110125347831E-2</v>
      </c>
      <c r="M174" s="47"/>
      <c r="N174" s="47">
        <f t="shared" si="30"/>
        <v>0</v>
      </c>
      <c r="O174" s="47">
        <f t="shared" si="31"/>
        <v>0.48784757081032848</v>
      </c>
      <c r="P174" s="47">
        <f t="shared" si="32"/>
        <v>0.34697948205278684</v>
      </c>
      <c r="Q174" s="47">
        <f t="shared" si="33"/>
        <v>0</v>
      </c>
      <c r="R174" s="47">
        <f t="shared" si="34"/>
        <v>0.8348270528631152</v>
      </c>
      <c r="S174" s="47"/>
      <c r="T174" s="47">
        <f t="shared" si="35"/>
        <v>0</v>
      </c>
      <c r="U174" s="47">
        <f t="shared" si="36"/>
        <v>3.8117478208659992</v>
      </c>
      <c r="V174" s="47">
        <f t="shared" si="37"/>
        <v>2.7110892084653622</v>
      </c>
      <c r="W174" s="47">
        <f t="shared" si="38"/>
        <v>0</v>
      </c>
      <c r="X174" s="47">
        <f t="shared" si="39"/>
        <v>6.5228370293313613</v>
      </c>
    </row>
    <row r="175" spans="1:24" x14ac:dyDescent="0.45">
      <c r="A175" s="1" t="str">
        <f t="shared" si="40"/>
        <v>632_2015</v>
      </c>
      <c r="B175" s="1">
        <v>632</v>
      </c>
      <c r="D175" s="4" t="s">
        <v>2051</v>
      </c>
      <c r="E175" s="5">
        <f>IF(ISNA(INDEX(raw_product!$A:$M,MATCH('By product (2015)'!$A175,raw_product!$A:$A,0),MATCH('By product (2015)'!E$1,raw_product!$1:$1,0))),"",INDEX(raw_product!$A:$M,MATCH('By product (2015)'!$A175,raw_product!$A:$A,0),MATCH('By product (2015)'!E$1,raw_product!$1:$1,0)))</f>
        <v>0.58851117731155977</v>
      </c>
      <c r="F175" s="5">
        <f>IF(ISNA(INDEX(raw_product!$A:$M,MATCH('By product (2015)'!$A175,raw_product!$A:$A,0),MATCH('By product (2015)'!F$1,raw_product!$1:$1,0))),"",INDEX(raw_product!$A:$M,MATCH('By product (2015)'!$A175,raw_product!$A:$A,0),MATCH('By product (2015)'!F$1,raw_product!$1:$1,0)))</f>
        <v>0.77742403745651245</v>
      </c>
      <c r="G175" s="5"/>
      <c r="H175" s="48">
        <f>IF(ISNA(INDEX(raw_product!$A:$M,MATCH('By product (2015)'!$A175,raw_product!$A:$A,0),MATCH('By product (2015)'!H$1,raw_product!$1:$1,0))),"",INDEX(raw_product!$A:$M,MATCH('By product (2015)'!$A175,raw_product!$A:$A,0),MATCH('By product (2015)'!H$1,raw_product!$1:$1,0)))</f>
        <v>1.5284984012772746E-4</v>
      </c>
      <c r="I175" s="48">
        <f>IF(ISNA(INDEX(raw_product!$A:$M,MATCH('By product (2015)'!$A175,raw_product!$A:$A,0),MATCH('By product (2015)'!I$1,raw_product!$1:$1,0))),"",INDEX(raw_product!$A:$M,MATCH('By product (2015)'!$A175,raw_product!$A:$A,0),MATCH('By product (2015)'!I$1,raw_product!$1:$1,0)))</f>
        <v>3.2015906905531856E-3</v>
      </c>
      <c r="J175" s="48">
        <f>IF(ISNA(INDEX(raw_product!$A:$M,MATCH('By product (2015)'!$A175,raw_product!$A:$A,0),MATCH('By product (2015)'!J$1,raw_product!$1:$1,0))),"",INDEX(raw_product!$A:$M,MATCH('By product (2015)'!$A175,raw_product!$A:$A,0),MATCH('By product (2015)'!J$1,raw_product!$1:$1,0)))</f>
        <v>2.5620473895789581E-3</v>
      </c>
      <c r="K175" s="48">
        <f>IF(ISNA(INDEX(raw_product!$A:$M,MATCH('By product (2015)'!$A175,raw_product!$A:$A,0),MATCH('By product (2015)'!K$1,raw_product!$1:$1,0))),"",INDEX(raw_product!$A:$M,MATCH('By product (2015)'!$A175,raw_product!$A:$A,0),MATCH('By product (2015)'!K$1,raw_product!$1:$1,0)))</f>
        <v>0</v>
      </c>
      <c r="L175" s="48">
        <f t="shared" si="29"/>
        <v>5.9164879202598716E-3</v>
      </c>
      <c r="M175" s="48"/>
      <c r="N175" s="48">
        <f t="shared" si="30"/>
        <v>2.5972291779737644E-2</v>
      </c>
      <c r="O175" s="48">
        <f t="shared" si="31"/>
        <v>0.54401527345303979</v>
      </c>
      <c r="P175" s="48">
        <f t="shared" si="32"/>
        <v>0.4353438793266286</v>
      </c>
      <c r="Q175" s="48">
        <f t="shared" si="33"/>
        <v>0</v>
      </c>
      <c r="R175" s="48">
        <f t="shared" si="34"/>
        <v>1.0053314445594062</v>
      </c>
      <c r="S175" s="48"/>
      <c r="T175" s="48">
        <f t="shared" si="35"/>
        <v>0.19661064330838571</v>
      </c>
      <c r="U175" s="48">
        <f t="shared" si="36"/>
        <v>4.1182038839804669</v>
      </c>
      <c r="V175" s="48">
        <f t="shared" si="37"/>
        <v>3.2955597796553517</v>
      </c>
      <c r="W175" s="48">
        <f t="shared" si="38"/>
        <v>0</v>
      </c>
      <c r="X175" s="48">
        <f t="shared" si="39"/>
        <v>7.6103743069442045</v>
      </c>
    </row>
    <row r="176" spans="1:24" x14ac:dyDescent="0.45">
      <c r="A176" s="1" t="str">
        <f t="shared" si="40"/>
        <v>636_2015</v>
      </c>
      <c r="B176" s="1">
        <v>636</v>
      </c>
      <c r="D176" s="1" t="s">
        <v>2053</v>
      </c>
      <c r="E176" s="3">
        <f>IF(ISNA(INDEX(raw_product!$A:$M,MATCH('By product (2015)'!$A176,raw_product!$A:$A,0),MATCH('By product (2015)'!E$1,raw_product!$1:$1,0))),"",INDEX(raw_product!$A:$M,MATCH('By product (2015)'!$A176,raw_product!$A:$A,0),MATCH('By product (2015)'!E$1,raw_product!$1:$1,0)))</f>
        <v>38.401875036657444</v>
      </c>
      <c r="F176" s="3">
        <f>IF(ISNA(INDEX(raw_product!$A:$M,MATCH('By product (2015)'!$A176,raw_product!$A:$A,0),MATCH('By product (2015)'!F$1,raw_product!$1:$1,0))),"",INDEX(raw_product!$A:$M,MATCH('By product (2015)'!$A176,raw_product!$A:$A,0),MATCH('By product (2015)'!F$1,raw_product!$1:$1,0)))</f>
        <v>76.196617126464844</v>
      </c>
      <c r="G176" s="3"/>
      <c r="H176" s="47">
        <f>IF(ISNA(INDEX(raw_product!$A:$M,MATCH('By product (2015)'!$A176,raw_product!$A:$A,0),MATCH('By product (2015)'!H$1,raw_product!$1:$1,0))),"",INDEX(raw_product!$A:$M,MATCH('By product (2015)'!$A176,raw_product!$A:$A,0),MATCH('By product (2015)'!H$1,raw_product!$1:$1,0)))</f>
        <v>2.501055407761843E-2</v>
      </c>
      <c r="I176" s="47">
        <f>IF(ISNA(INDEX(raw_product!$A:$M,MATCH('By product (2015)'!$A176,raw_product!$A:$A,0),MATCH('By product (2015)'!I$1,raw_product!$1:$1,0))),"",INDEX(raw_product!$A:$M,MATCH('By product (2015)'!$A176,raw_product!$A:$A,0),MATCH('By product (2015)'!I$1,raw_product!$1:$1,0)))</f>
        <v>0.47044204361358166</v>
      </c>
      <c r="J176" s="47">
        <f>IF(ISNA(INDEX(raw_product!$A:$M,MATCH('By product (2015)'!$A176,raw_product!$A:$A,0),MATCH('By product (2015)'!J$1,raw_product!$1:$1,0))),"",INDEX(raw_product!$A:$M,MATCH('By product (2015)'!$A176,raw_product!$A:$A,0),MATCH('By product (2015)'!J$1,raw_product!$1:$1,0)))</f>
        <v>2.9428788351529324E-3</v>
      </c>
      <c r="K176" s="47">
        <f>IF(ISNA(INDEX(raw_product!$A:$M,MATCH('By product (2015)'!$A176,raw_product!$A:$A,0),MATCH('By product (2015)'!K$1,raw_product!$1:$1,0))),"",INDEX(raw_product!$A:$M,MATCH('By product (2015)'!$A176,raw_product!$A:$A,0),MATCH('By product (2015)'!K$1,raw_product!$1:$1,0)))</f>
        <v>0.70103854065329008</v>
      </c>
      <c r="L176" s="47">
        <f t="shared" si="29"/>
        <v>1.1994340171796432</v>
      </c>
      <c r="M176" s="47"/>
      <c r="N176" s="47">
        <f t="shared" si="30"/>
        <v>6.5128471080498004E-2</v>
      </c>
      <c r="O176" s="47">
        <f t="shared" si="31"/>
        <v>1.2250496705291336</v>
      </c>
      <c r="P176" s="47">
        <f t="shared" si="32"/>
        <v>7.6633727711048899E-3</v>
      </c>
      <c r="Q176" s="47">
        <f t="shared" si="33"/>
        <v>1.8255320605676071</v>
      </c>
      <c r="R176" s="47">
        <f t="shared" si="34"/>
        <v>3.1233735749483436</v>
      </c>
      <c r="S176" s="47"/>
      <c r="T176" s="47">
        <f t="shared" si="35"/>
        <v>0.32823706643180733</v>
      </c>
      <c r="U176" s="47">
        <f t="shared" si="36"/>
        <v>6.174054194988484</v>
      </c>
      <c r="V176" s="47">
        <f t="shared" si="37"/>
        <v>3.8622171772646881E-2</v>
      </c>
      <c r="W176" s="47">
        <f t="shared" si="38"/>
        <v>9.2003892966765726</v>
      </c>
      <c r="X176" s="47">
        <f t="shared" si="39"/>
        <v>15.741302729869513</v>
      </c>
    </row>
    <row r="177" spans="1:24" x14ac:dyDescent="0.45">
      <c r="A177" s="1" t="str">
        <f t="shared" si="40"/>
        <v>634_2015</v>
      </c>
      <c r="B177" s="1">
        <v>634</v>
      </c>
      <c r="D177" s="4" t="s">
        <v>2052</v>
      </c>
      <c r="E177" s="5">
        <f>IF(ISNA(INDEX(raw_product!$A:$M,MATCH('By product (2015)'!$A177,raw_product!$A:$A,0),MATCH('By product (2015)'!E$1,raw_product!$1:$1,0))),"",INDEX(raw_product!$A:$M,MATCH('By product (2015)'!$A177,raw_product!$A:$A,0),MATCH('By product (2015)'!E$1,raw_product!$1:$1,0)))</f>
        <v>8.5536071925811932</v>
      </c>
      <c r="F177" s="5">
        <f>IF(ISNA(INDEX(raw_product!$A:$M,MATCH('By product (2015)'!$A177,raw_product!$A:$A,0),MATCH('By product (2015)'!F$1,raw_product!$1:$1,0))),"",INDEX(raw_product!$A:$M,MATCH('By product (2015)'!$A177,raw_product!$A:$A,0),MATCH('By product (2015)'!F$1,raw_product!$1:$1,0)))</f>
        <v>4.9956479072570801</v>
      </c>
      <c r="G177" s="5"/>
      <c r="H177" s="48">
        <f>IF(ISNA(INDEX(raw_product!$A:$M,MATCH('By product (2015)'!$A177,raw_product!$A:$A,0),MATCH('By product (2015)'!H$1,raw_product!$1:$1,0))),"",INDEX(raw_product!$A:$M,MATCH('By product (2015)'!$A177,raw_product!$A:$A,0),MATCH('By product (2015)'!H$1,raw_product!$1:$1,0)))</f>
        <v>9.8299256434623283E-3</v>
      </c>
      <c r="I177" s="48">
        <f>IF(ISNA(INDEX(raw_product!$A:$M,MATCH('By product (2015)'!$A177,raw_product!$A:$A,0),MATCH('By product (2015)'!I$1,raw_product!$1:$1,0))),"",INDEX(raw_product!$A:$M,MATCH('By product (2015)'!$A177,raw_product!$A:$A,0),MATCH('By product (2015)'!I$1,raw_product!$1:$1,0)))</f>
        <v>3.2295973939990348E-2</v>
      </c>
      <c r="J177" s="48">
        <f>IF(ISNA(INDEX(raw_product!$A:$M,MATCH('By product (2015)'!$A177,raw_product!$A:$A,0),MATCH('By product (2015)'!J$1,raw_product!$1:$1,0))),"",INDEX(raw_product!$A:$M,MATCH('By product (2015)'!$A177,raw_product!$A:$A,0),MATCH('By product (2015)'!J$1,raw_product!$1:$1,0)))</f>
        <v>2.2095361114890001E-2</v>
      </c>
      <c r="K177" s="48">
        <f>IF(ISNA(INDEX(raw_product!$A:$M,MATCH('By product (2015)'!$A177,raw_product!$A:$A,0),MATCH('By product (2015)'!K$1,raw_product!$1:$1,0))),"",INDEX(raw_product!$A:$M,MATCH('By product (2015)'!$A177,raw_product!$A:$A,0),MATCH('By product (2015)'!K$1,raw_product!$1:$1,0)))</f>
        <v>0.85500326410596039</v>
      </c>
      <c r="L177" s="48">
        <f t="shared" si="29"/>
        <v>0.91922452480430306</v>
      </c>
      <c r="M177" s="48"/>
      <c r="N177" s="48">
        <f t="shared" si="30"/>
        <v>0.11492140593021533</v>
      </c>
      <c r="O177" s="48">
        <f t="shared" si="31"/>
        <v>0.37757139430019232</v>
      </c>
      <c r="P177" s="48">
        <f t="shared" si="32"/>
        <v>0.25831629413674723</v>
      </c>
      <c r="Q177" s="48">
        <f t="shared" si="33"/>
        <v>9.9958210010804684</v>
      </c>
      <c r="R177" s="48">
        <f t="shared" si="34"/>
        <v>10.746630095447623</v>
      </c>
      <c r="S177" s="48"/>
      <c r="T177" s="48">
        <f t="shared" si="35"/>
        <v>1.967697849398591</v>
      </c>
      <c r="U177" s="48">
        <f t="shared" si="36"/>
        <v>6.4648218888834457</v>
      </c>
      <c r="V177" s="48">
        <f t="shared" si="37"/>
        <v>4.422922016339963</v>
      </c>
      <c r="W177" s="48">
        <f t="shared" si="38"/>
        <v>171.1496246290524</v>
      </c>
      <c r="X177" s="48">
        <f t="shared" si="39"/>
        <v>184.00506638367438</v>
      </c>
    </row>
    <row r="178" spans="1:24" x14ac:dyDescent="0.45">
      <c r="A178" s="1" t="str">
        <f t="shared" si="40"/>
        <v>662_2015</v>
      </c>
      <c r="B178" s="1">
        <v>662</v>
      </c>
      <c r="D178" s="1" t="s">
        <v>2063</v>
      </c>
      <c r="E178" s="3">
        <f>IF(ISNA(INDEX(raw_product!$A:$M,MATCH('By product (2015)'!$A178,raw_product!$A:$A,0),MATCH('By product (2015)'!E$1,raw_product!$1:$1,0))),"",INDEX(raw_product!$A:$M,MATCH('By product (2015)'!$A178,raw_product!$A:$A,0),MATCH('By product (2015)'!E$1,raw_product!$1:$1,0)))</f>
        <v>33.131113901478734</v>
      </c>
      <c r="F178" s="3">
        <f>IF(ISNA(INDEX(raw_product!$A:$M,MATCH('By product (2015)'!$A178,raw_product!$A:$A,0),MATCH('By product (2015)'!F$1,raw_product!$1:$1,0))),"",INDEX(raw_product!$A:$M,MATCH('By product (2015)'!$A178,raw_product!$A:$A,0),MATCH('By product (2015)'!F$1,raw_product!$1:$1,0)))</f>
        <v>23.10847282409668</v>
      </c>
      <c r="G178" s="3"/>
      <c r="H178" s="47">
        <f>IF(ISNA(INDEX(raw_product!$A:$M,MATCH('By product (2015)'!$A178,raw_product!$A:$A,0),MATCH('By product (2015)'!H$1,raw_product!$1:$1,0))),"",INDEX(raw_product!$A:$M,MATCH('By product (2015)'!$A178,raw_product!$A:$A,0),MATCH('By product (2015)'!H$1,raw_product!$1:$1,0)))</f>
        <v>6.4868212433243727E-2</v>
      </c>
      <c r="I178" s="47">
        <f>IF(ISNA(INDEX(raw_product!$A:$M,MATCH('By product (2015)'!$A178,raw_product!$A:$A,0),MATCH('By product (2015)'!I$1,raw_product!$1:$1,0))),"",INDEX(raw_product!$A:$M,MATCH('By product (2015)'!$A178,raw_product!$A:$A,0),MATCH('By product (2015)'!I$1,raw_product!$1:$1,0)))</f>
        <v>0.18989052263763501</v>
      </c>
      <c r="J178" s="47">
        <f>IF(ISNA(INDEX(raw_product!$A:$M,MATCH('By product (2015)'!$A178,raw_product!$A:$A,0),MATCH('By product (2015)'!J$1,raw_product!$1:$1,0))),"",INDEX(raw_product!$A:$M,MATCH('By product (2015)'!$A178,raw_product!$A:$A,0),MATCH('By product (2015)'!J$1,raw_product!$1:$1,0)))</f>
        <v>0.16387106478255314</v>
      </c>
      <c r="K178" s="47">
        <f>IF(ISNA(INDEX(raw_product!$A:$M,MATCH('By product (2015)'!$A178,raw_product!$A:$A,0),MATCH('By product (2015)'!K$1,raw_product!$1:$1,0))),"",INDEX(raw_product!$A:$M,MATCH('By product (2015)'!$A178,raw_product!$A:$A,0),MATCH('By product (2015)'!K$1,raw_product!$1:$1,0)))</f>
        <v>1.442685013196136</v>
      </c>
      <c r="L178" s="47">
        <f t="shared" si="29"/>
        <v>1.8613148130495678</v>
      </c>
      <c r="M178" s="47"/>
      <c r="N178" s="47">
        <f t="shared" si="30"/>
        <v>0.19579242830814839</v>
      </c>
      <c r="O178" s="47">
        <f t="shared" si="31"/>
        <v>0.57314862157157853</v>
      </c>
      <c r="P178" s="47">
        <f t="shared" si="32"/>
        <v>0.49461381005737665</v>
      </c>
      <c r="Q178" s="47">
        <f t="shared" si="33"/>
        <v>4.3544718040154544</v>
      </c>
      <c r="R178" s="47">
        <f t="shared" si="34"/>
        <v>5.6180266639525573</v>
      </c>
      <c r="S178" s="47"/>
      <c r="T178" s="47">
        <f t="shared" si="35"/>
        <v>2.8071181045595321</v>
      </c>
      <c r="U178" s="47">
        <f t="shared" si="36"/>
        <v>8.217354910603353</v>
      </c>
      <c r="V178" s="47">
        <f t="shared" si="37"/>
        <v>7.091384447165817</v>
      </c>
      <c r="W178" s="47">
        <f t="shared" si="38"/>
        <v>62.430997676824248</v>
      </c>
      <c r="X178" s="47">
        <f t="shared" si="39"/>
        <v>80.546855139152939</v>
      </c>
    </row>
    <row r="179" spans="1:24" x14ac:dyDescent="0.45">
      <c r="A179" s="1" t="str">
        <f t="shared" si="40"/>
        <v>642_2015</v>
      </c>
      <c r="B179" s="1">
        <v>642</v>
      </c>
      <c r="D179" s="4" t="s">
        <v>2055</v>
      </c>
      <c r="E179" s="5">
        <f>IF(ISNA(INDEX(raw_product!$A:$M,MATCH('By product (2015)'!$A179,raw_product!$A:$A,0),MATCH('By product (2015)'!E$1,raw_product!$1:$1,0))),"",INDEX(raw_product!$A:$M,MATCH('By product (2015)'!$A179,raw_product!$A:$A,0),MATCH('By product (2015)'!E$1,raw_product!$1:$1,0)))</f>
        <v>13.180194565811686</v>
      </c>
      <c r="F179" s="5">
        <f>IF(ISNA(INDEX(raw_product!$A:$M,MATCH('By product (2015)'!$A179,raw_product!$A:$A,0),MATCH('By product (2015)'!F$1,raw_product!$1:$1,0))),"",INDEX(raw_product!$A:$M,MATCH('By product (2015)'!$A179,raw_product!$A:$A,0),MATCH('By product (2015)'!F$1,raw_product!$1:$1,0)))</f>
        <v>1.1753889322280884</v>
      </c>
      <c r="G179" s="5"/>
      <c r="H179" s="48">
        <f>IF(ISNA(INDEX(raw_product!$A:$M,MATCH('By product (2015)'!$A179,raw_product!$A:$A,0),MATCH('By product (2015)'!H$1,raw_product!$1:$1,0))),"",INDEX(raw_product!$A:$M,MATCH('By product (2015)'!$A179,raw_product!$A:$A,0),MATCH('By product (2015)'!H$1,raw_product!$1:$1,0)))</f>
        <v>5.7296483409215393E-2</v>
      </c>
      <c r="I179" s="48">
        <f>IF(ISNA(INDEX(raw_product!$A:$M,MATCH('By product (2015)'!$A179,raw_product!$A:$A,0),MATCH('By product (2015)'!I$1,raw_product!$1:$1,0))),"",INDEX(raw_product!$A:$M,MATCH('By product (2015)'!$A179,raw_product!$A:$A,0),MATCH('By product (2015)'!I$1,raw_product!$1:$1,0)))</f>
        <v>0.30136511391038312</v>
      </c>
      <c r="J179" s="48">
        <f>IF(ISNA(INDEX(raw_product!$A:$M,MATCH('By product (2015)'!$A179,raw_product!$A:$A,0),MATCH('By product (2015)'!J$1,raw_product!$1:$1,0))),"",INDEX(raw_product!$A:$M,MATCH('By product (2015)'!$A179,raw_product!$A:$A,0),MATCH('By product (2015)'!J$1,raw_product!$1:$1,0)))</f>
        <v>0.20659692935450441</v>
      </c>
      <c r="K179" s="48">
        <f>IF(ISNA(INDEX(raw_product!$A:$M,MATCH('By product (2015)'!$A179,raw_product!$A:$A,0),MATCH('By product (2015)'!K$1,raw_product!$1:$1,0))),"",INDEX(raw_product!$A:$M,MATCH('By product (2015)'!$A179,raw_product!$A:$A,0),MATCH('By product (2015)'!K$1,raw_product!$1:$1,0)))</f>
        <v>0</v>
      </c>
      <c r="L179" s="48">
        <f t="shared" si="29"/>
        <v>0.56525852667410292</v>
      </c>
      <c r="M179" s="48"/>
      <c r="N179" s="48">
        <f t="shared" si="30"/>
        <v>0.4347165219991338</v>
      </c>
      <c r="O179" s="48">
        <f t="shared" si="31"/>
        <v>2.2864997356875052</v>
      </c>
      <c r="P179" s="48">
        <f t="shared" si="32"/>
        <v>1.5674801181645639</v>
      </c>
      <c r="Q179" s="48">
        <f t="shared" si="33"/>
        <v>0</v>
      </c>
      <c r="R179" s="48">
        <f t="shared" si="34"/>
        <v>4.2886963758512024</v>
      </c>
      <c r="S179" s="48"/>
      <c r="T179" s="48">
        <f t="shared" si="35"/>
        <v>48.746829103285108</v>
      </c>
      <c r="U179" s="48">
        <f t="shared" si="36"/>
        <v>256.39607932934166</v>
      </c>
      <c r="V179" s="48">
        <f t="shared" si="37"/>
        <v>175.76899330069031</v>
      </c>
      <c r="W179" s="48">
        <f t="shared" si="38"/>
        <v>0</v>
      </c>
      <c r="X179" s="48">
        <f t="shared" si="39"/>
        <v>480.91190173331705</v>
      </c>
    </row>
    <row r="180" spans="1:24" x14ac:dyDescent="0.45">
      <c r="A180" s="1" t="str">
        <f t="shared" si="40"/>
        <v>643_2015</v>
      </c>
      <c r="B180" s="1">
        <v>643</v>
      </c>
      <c r="D180" s="1" t="s">
        <v>2056</v>
      </c>
      <c r="E180" s="3">
        <f>IF(ISNA(INDEX(raw_product!$A:$M,MATCH('By product (2015)'!$A180,raw_product!$A:$A,0),MATCH('By product (2015)'!E$1,raw_product!$1:$1,0))),"",INDEX(raw_product!$A:$M,MATCH('By product (2015)'!$A180,raw_product!$A:$A,0),MATCH('By product (2015)'!E$1,raw_product!$1:$1,0)))</f>
        <v>4.4421275368397914</v>
      </c>
      <c r="F180" s="3">
        <f>IF(ISNA(INDEX(raw_product!$A:$M,MATCH('By product (2015)'!$A180,raw_product!$A:$A,0),MATCH('By product (2015)'!F$1,raw_product!$1:$1,0))),"",INDEX(raw_product!$A:$M,MATCH('By product (2015)'!$A180,raw_product!$A:$A,0),MATCH('By product (2015)'!F$1,raw_product!$1:$1,0)))</f>
        <v>4.8469767570495605</v>
      </c>
      <c r="G180" s="3"/>
      <c r="H180" s="47">
        <f>IF(ISNA(INDEX(raw_product!$A:$M,MATCH('By product (2015)'!$A180,raw_product!$A:$A,0),MATCH('By product (2015)'!H$1,raw_product!$1:$1,0))),"",INDEX(raw_product!$A:$M,MATCH('By product (2015)'!$A180,raw_product!$A:$A,0),MATCH('By product (2015)'!H$1,raw_product!$1:$1,0)))</f>
        <v>0</v>
      </c>
      <c r="I180" s="47">
        <f>IF(ISNA(INDEX(raw_product!$A:$M,MATCH('By product (2015)'!$A180,raw_product!$A:$A,0),MATCH('By product (2015)'!I$1,raw_product!$1:$1,0))),"",INDEX(raw_product!$A:$M,MATCH('By product (2015)'!$A180,raw_product!$A:$A,0),MATCH('By product (2015)'!I$1,raw_product!$1:$1,0)))</f>
        <v>1.8787684214791597E-2</v>
      </c>
      <c r="J180" s="47">
        <f>IF(ISNA(INDEX(raw_product!$A:$M,MATCH('By product (2015)'!$A180,raw_product!$A:$A,0),MATCH('By product (2015)'!J$1,raw_product!$1:$1,0))),"",INDEX(raw_product!$A:$M,MATCH('By product (2015)'!$A180,raw_product!$A:$A,0),MATCH('By product (2015)'!J$1,raw_product!$1:$1,0)))</f>
        <v>1.864901915630925E-2</v>
      </c>
      <c r="K180" s="47">
        <f>IF(ISNA(INDEX(raw_product!$A:$M,MATCH('By product (2015)'!$A180,raw_product!$A:$A,0),MATCH('By product (2015)'!K$1,raw_product!$1:$1,0))),"",INDEX(raw_product!$A:$M,MATCH('By product (2015)'!$A180,raw_product!$A:$A,0),MATCH('By product (2015)'!K$1,raw_product!$1:$1,0)))</f>
        <v>0</v>
      </c>
      <c r="L180" s="47">
        <f t="shared" si="29"/>
        <v>3.7436703371100846E-2</v>
      </c>
      <c r="M180" s="47"/>
      <c r="N180" s="47">
        <f t="shared" si="30"/>
        <v>0</v>
      </c>
      <c r="O180" s="47">
        <f t="shared" si="31"/>
        <v>0.42294337699627343</v>
      </c>
      <c r="P180" s="47">
        <f t="shared" si="32"/>
        <v>0.41982178588182756</v>
      </c>
      <c r="Q180" s="47">
        <f t="shared" si="33"/>
        <v>0</v>
      </c>
      <c r="R180" s="47">
        <f t="shared" si="34"/>
        <v>0.8427651628781011</v>
      </c>
      <c r="S180" s="47"/>
      <c r="T180" s="47">
        <f t="shared" si="35"/>
        <v>0</v>
      </c>
      <c r="U180" s="47">
        <f t="shared" si="36"/>
        <v>3.8761655267825108</v>
      </c>
      <c r="V180" s="47">
        <f t="shared" si="37"/>
        <v>3.8475569599515129</v>
      </c>
      <c r="W180" s="47">
        <f t="shared" si="38"/>
        <v>0</v>
      </c>
      <c r="X180" s="47">
        <f t="shared" si="39"/>
        <v>7.7237224867340233</v>
      </c>
    </row>
    <row r="181" spans="1:24" x14ac:dyDescent="0.45">
      <c r="A181" s="1" t="str">
        <f t="shared" si="40"/>
        <v>644_2015</v>
      </c>
      <c r="B181" s="1">
        <v>644</v>
      </c>
      <c r="D181" s="4" t="s">
        <v>2057</v>
      </c>
      <c r="E181" s="5">
        <f>IF(ISNA(INDEX(raw_product!$A:$M,MATCH('By product (2015)'!$A181,raw_product!$A:$A,0),MATCH('By product (2015)'!E$1,raw_product!$1:$1,0))),"",INDEX(raw_product!$A:$M,MATCH('By product (2015)'!$A181,raw_product!$A:$A,0),MATCH('By product (2015)'!E$1,raw_product!$1:$1,0)))</f>
        <v>64.682839850397798</v>
      </c>
      <c r="F181" s="5">
        <f>IF(ISNA(INDEX(raw_product!$A:$M,MATCH('By product (2015)'!$A181,raw_product!$A:$A,0),MATCH('By product (2015)'!F$1,raw_product!$1:$1,0))),"",INDEX(raw_product!$A:$M,MATCH('By product (2015)'!$A181,raw_product!$A:$A,0),MATCH('By product (2015)'!F$1,raw_product!$1:$1,0)))</f>
        <v>99.873039245605469</v>
      </c>
      <c r="G181" s="5"/>
      <c r="H181" s="48">
        <f>IF(ISNA(INDEX(raw_product!$A:$M,MATCH('By product (2015)'!$A181,raw_product!$A:$A,0),MATCH('By product (2015)'!H$1,raw_product!$1:$1,0))),"",INDEX(raw_product!$A:$M,MATCH('By product (2015)'!$A181,raw_product!$A:$A,0),MATCH('By product (2015)'!H$1,raw_product!$1:$1,0)))</f>
        <v>0.43479392410027445</v>
      </c>
      <c r="I181" s="48">
        <f>IF(ISNA(INDEX(raw_product!$A:$M,MATCH('By product (2015)'!$A181,raw_product!$A:$A,0),MATCH('By product (2015)'!I$1,raw_product!$1:$1,0))),"",INDEX(raw_product!$A:$M,MATCH('By product (2015)'!$A181,raw_product!$A:$A,0),MATCH('By product (2015)'!I$1,raw_product!$1:$1,0)))</f>
        <v>4.4429513839305206E-2</v>
      </c>
      <c r="J181" s="48">
        <f>IF(ISNA(INDEX(raw_product!$A:$M,MATCH('By product (2015)'!$A181,raw_product!$A:$A,0),MATCH('By product (2015)'!J$1,raw_product!$1:$1,0))),"",INDEX(raw_product!$A:$M,MATCH('By product (2015)'!$A181,raw_product!$A:$A,0),MATCH('By product (2015)'!J$1,raw_product!$1:$1,0)))</f>
        <v>0.29392117807804663</v>
      </c>
      <c r="K181" s="48">
        <f>IF(ISNA(INDEX(raw_product!$A:$M,MATCH('By product (2015)'!$A181,raw_product!$A:$A,0),MATCH('By product (2015)'!K$1,raw_product!$1:$1,0))),"",INDEX(raw_product!$A:$M,MATCH('By product (2015)'!$A181,raw_product!$A:$A,0),MATCH('By product (2015)'!K$1,raw_product!$1:$1,0)))</f>
        <v>0.832174742073025</v>
      </c>
      <c r="L181" s="48">
        <f t="shared" si="29"/>
        <v>1.6053193580906513</v>
      </c>
      <c r="M181" s="48"/>
      <c r="N181" s="48">
        <f t="shared" si="30"/>
        <v>0.67219362215062128</v>
      </c>
      <c r="O181" s="48">
        <f t="shared" si="31"/>
        <v>6.8688254786067451E-2</v>
      </c>
      <c r="P181" s="48">
        <f t="shared" si="32"/>
        <v>0.45440363898345287</v>
      </c>
      <c r="Q181" s="48">
        <f t="shared" si="33"/>
        <v>1.2865463915896809</v>
      </c>
      <c r="R181" s="48">
        <f t="shared" si="34"/>
        <v>2.4818319075098225</v>
      </c>
      <c r="S181" s="48"/>
      <c r="T181" s="48">
        <f t="shared" si="35"/>
        <v>4.3534664348307182</v>
      </c>
      <c r="U181" s="48">
        <f t="shared" si="36"/>
        <v>0.44485993592369982</v>
      </c>
      <c r="V181" s="48">
        <f t="shared" si="37"/>
        <v>2.9429481699785112</v>
      </c>
      <c r="W181" s="48">
        <f t="shared" si="38"/>
        <v>8.3323262049386528</v>
      </c>
      <c r="X181" s="48">
        <f t="shared" si="39"/>
        <v>16.073600745671584</v>
      </c>
    </row>
    <row r="182" spans="1:24" x14ac:dyDescent="0.45">
      <c r="A182" s="1" t="str">
        <f t="shared" si="40"/>
        <v>646_2015</v>
      </c>
      <c r="B182" s="1">
        <v>646</v>
      </c>
      <c r="D182" s="1" t="s">
        <v>2058</v>
      </c>
      <c r="E182" s="3">
        <f>IF(ISNA(INDEX(raw_product!$A:$M,MATCH('By product (2015)'!$A182,raw_product!$A:$A,0),MATCH('By product (2015)'!E$1,raw_product!$1:$1,0))),"",INDEX(raw_product!$A:$M,MATCH('By product (2015)'!$A182,raw_product!$A:$A,0),MATCH('By product (2015)'!E$1,raw_product!$1:$1,0)))</f>
        <v>14.384532952374911</v>
      </c>
      <c r="F182" s="3">
        <f>IF(ISNA(INDEX(raw_product!$A:$M,MATCH('By product (2015)'!$A182,raw_product!$A:$A,0),MATCH('By product (2015)'!F$1,raw_product!$1:$1,0))),"",INDEX(raw_product!$A:$M,MATCH('By product (2015)'!$A182,raw_product!$A:$A,0),MATCH('By product (2015)'!F$1,raw_product!$1:$1,0)))</f>
        <v>1.9301753044128418</v>
      </c>
      <c r="G182" s="3"/>
      <c r="H182" s="47">
        <f>IF(ISNA(INDEX(raw_product!$A:$M,MATCH('By product (2015)'!$A182,raw_product!$A:$A,0),MATCH('By product (2015)'!H$1,raw_product!$1:$1,0))),"",INDEX(raw_product!$A:$M,MATCH('By product (2015)'!$A182,raw_product!$A:$A,0),MATCH('By product (2015)'!H$1,raw_product!$1:$1,0)))</f>
        <v>3.1108191154605835E-2</v>
      </c>
      <c r="I182" s="47">
        <f>IF(ISNA(INDEX(raw_product!$A:$M,MATCH('By product (2015)'!$A182,raw_product!$A:$A,0),MATCH('By product (2015)'!I$1,raw_product!$1:$1,0))),"",INDEX(raw_product!$A:$M,MATCH('By product (2015)'!$A182,raw_product!$A:$A,0),MATCH('By product (2015)'!I$1,raw_product!$1:$1,0)))</f>
        <v>0.61143848984880389</v>
      </c>
      <c r="J182" s="47">
        <f>IF(ISNA(INDEX(raw_product!$A:$M,MATCH('By product (2015)'!$A182,raw_product!$A:$A,0),MATCH('By product (2015)'!J$1,raw_product!$1:$1,0))),"",INDEX(raw_product!$A:$M,MATCH('By product (2015)'!$A182,raw_product!$A:$A,0),MATCH('By product (2015)'!J$1,raw_product!$1:$1,0)))</f>
        <v>4.5321184797851535E-2</v>
      </c>
      <c r="K182" s="47">
        <f>IF(ISNA(INDEX(raw_product!$A:$M,MATCH('By product (2015)'!$A182,raw_product!$A:$A,0),MATCH('By product (2015)'!K$1,raw_product!$1:$1,0))),"",INDEX(raw_product!$A:$M,MATCH('By product (2015)'!$A182,raw_product!$A:$A,0),MATCH('By product (2015)'!K$1,raw_product!$1:$1,0)))</f>
        <v>5.1390375112085177E-2</v>
      </c>
      <c r="L182" s="47">
        <f t="shared" si="29"/>
        <v>0.73925824091334646</v>
      </c>
      <c r="M182" s="47"/>
      <c r="N182" s="47">
        <f t="shared" si="30"/>
        <v>0.21626139171567485</v>
      </c>
      <c r="O182" s="47">
        <f t="shared" si="31"/>
        <v>4.2506662668380502</v>
      </c>
      <c r="P182" s="47">
        <f t="shared" si="32"/>
        <v>0.31506886562047831</v>
      </c>
      <c r="Q182" s="47">
        <f t="shared" si="33"/>
        <v>0.35726133953901185</v>
      </c>
      <c r="R182" s="47">
        <f t="shared" si="34"/>
        <v>5.1392578637132162</v>
      </c>
      <c r="S182" s="47"/>
      <c r="T182" s="47">
        <f t="shared" si="35"/>
        <v>16.116769851673617</v>
      </c>
      <c r="U182" s="47">
        <f t="shared" si="36"/>
        <v>316.77873426880421</v>
      </c>
      <c r="V182" s="47">
        <f t="shared" si="37"/>
        <v>23.480346419434795</v>
      </c>
      <c r="W182" s="47">
        <f t="shared" si="38"/>
        <v>26.624719005882266</v>
      </c>
      <c r="X182" s="47">
        <f t="shared" si="39"/>
        <v>383.00056954579486</v>
      </c>
    </row>
    <row r="183" spans="1:24" x14ac:dyDescent="0.45">
      <c r="A183" s="1" t="str">
        <f t="shared" si="40"/>
        <v>648_2015</v>
      </c>
      <c r="B183" s="1">
        <v>648</v>
      </c>
      <c r="D183" s="4" t="s">
        <v>2059</v>
      </c>
      <c r="E183" s="5">
        <f>IF(ISNA(INDEX(raw_product!$A:$M,MATCH('By product (2015)'!$A183,raw_product!$A:$A,0),MATCH('By product (2015)'!E$1,raw_product!$1:$1,0))),"",INDEX(raw_product!$A:$M,MATCH('By product (2015)'!$A183,raw_product!$A:$A,0),MATCH('By product (2015)'!E$1,raw_product!$1:$1,0)))</f>
        <v>1.3704903414931058</v>
      </c>
      <c r="F183" s="5">
        <f>IF(ISNA(INDEX(raw_product!$A:$M,MATCH('By product (2015)'!$A183,raw_product!$A:$A,0),MATCH('By product (2015)'!F$1,raw_product!$1:$1,0))),"",INDEX(raw_product!$A:$M,MATCH('By product (2015)'!$A183,raw_product!$A:$A,0),MATCH('By product (2015)'!F$1,raw_product!$1:$1,0)))</f>
        <v>1.9775900840759277</v>
      </c>
      <c r="G183" s="5"/>
      <c r="H183" s="48">
        <f>IF(ISNA(INDEX(raw_product!$A:$M,MATCH('By product (2015)'!$A183,raw_product!$A:$A,0),MATCH('By product (2015)'!H$1,raw_product!$1:$1,0))),"",INDEX(raw_product!$A:$M,MATCH('By product (2015)'!$A183,raw_product!$A:$A,0),MATCH('By product (2015)'!H$1,raw_product!$1:$1,0)))</f>
        <v>0</v>
      </c>
      <c r="I183" s="48">
        <f>IF(ISNA(INDEX(raw_product!$A:$M,MATCH('By product (2015)'!$A183,raw_product!$A:$A,0),MATCH('By product (2015)'!I$1,raw_product!$1:$1,0))),"",INDEX(raw_product!$A:$M,MATCH('By product (2015)'!$A183,raw_product!$A:$A,0),MATCH('By product (2015)'!I$1,raw_product!$1:$1,0)))</f>
        <v>8.1867905687793945E-3</v>
      </c>
      <c r="J183" s="48">
        <f>IF(ISNA(INDEX(raw_product!$A:$M,MATCH('By product (2015)'!$A183,raw_product!$A:$A,0),MATCH('By product (2015)'!J$1,raw_product!$1:$1,0))),"",INDEX(raw_product!$A:$M,MATCH('By product (2015)'!$A183,raw_product!$A:$A,0),MATCH('By product (2015)'!J$1,raw_product!$1:$1,0)))</f>
        <v>6.4721396442934389E-3</v>
      </c>
      <c r="K183" s="48">
        <f>IF(ISNA(INDEX(raw_product!$A:$M,MATCH('By product (2015)'!$A183,raw_product!$A:$A,0),MATCH('By product (2015)'!K$1,raw_product!$1:$1,0))),"",INDEX(raw_product!$A:$M,MATCH('By product (2015)'!$A183,raw_product!$A:$A,0),MATCH('By product (2015)'!K$1,raw_product!$1:$1,0)))</f>
        <v>0</v>
      </c>
      <c r="L183" s="48">
        <f t="shared" si="29"/>
        <v>1.4658930213072834E-2</v>
      </c>
      <c r="M183" s="48"/>
      <c r="N183" s="48">
        <f t="shared" si="30"/>
        <v>0</v>
      </c>
      <c r="O183" s="48">
        <f t="shared" si="31"/>
        <v>0.59736214994847359</v>
      </c>
      <c r="P183" s="48">
        <f t="shared" si="32"/>
        <v>0.47224992751442874</v>
      </c>
      <c r="Q183" s="48">
        <f t="shared" si="33"/>
        <v>0</v>
      </c>
      <c r="R183" s="48">
        <f t="shared" si="34"/>
        <v>1.0696120774629023</v>
      </c>
      <c r="S183" s="48"/>
      <c r="T183" s="48">
        <f t="shared" si="35"/>
        <v>0</v>
      </c>
      <c r="U183" s="48">
        <f t="shared" si="36"/>
        <v>4.1397813605061895</v>
      </c>
      <c r="V183" s="48">
        <f t="shared" si="37"/>
        <v>3.2727407446107253</v>
      </c>
      <c r="W183" s="48">
        <f t="shared" si="38"/>
        <v>0</v>
      </c>
      <c r="X183" s="48">
        <f t="shared" si="39"/>
        <v>7.4125221051169161</v>
      </c>
    </row>
    <row r="184" spans="1:24" x14ac:dyDescent="0.45">
      <c r="A184" s="1" t="str">
        <f t="shared" si="40"/>
        <v>652_2015</v>
      </c>
      <c r="B184" s="1">
        <v>652</v>
      </c>
      <c r="D184" s="1" t="s">
        <v>2060</v>
      </c>
      <c r="E184" s="3">
        <f>IF(ISNA(INDEX(raw_product!$A:$M,MATCH('By product (2015)'!$A184,raw_product!$A:$A,0),MATCH('By product (2015)'!E$1,raw_product!$1:$1,0))),"",INDEX(raw_product!$A:$M,MATCH('By product (2015)'!$A184,raw_product!$A:$A,0),MATCH('By product (2015)'!E$1,raw_product!$1:$1,0)))</f>
        <v>36.892586239755488</v>
      </c>
      <c r="F184" s="3">
        <f>IF(ISNA(INDEX(raw_product!$A:$M,MATCH('By product (2015)'!$A184,raw_product!$A:$A,0),MATCH('By product (2015)'!F$1,raw_product!$1:$1,0))),"",INDEX(raw_product!$A:$M,MATCH('By product (2015)'!$A184,raw_product!$A:$A,0),MATCH('By product (2015)'!F$1,raw_product!$1:$1,0)))</f>
        <v>27.582822799682617</v>
      </c>
      <c r="G184" s="3"/>
      <c r="H184" s="47">
        <f>IF(ISNA(INDEX(raw_product!$A:$M,MATCH('By product (2015)'!$A184,raw_product!$A:$A,0),MATCH('By product (2015)'!H$1,raw_product!$1:$1,0))),"",INDEX(raw_product!$A:$M,MATCH('By product (2015)'!$A184,raw_product!$A:$A,0),MATCH('By product (2015)'!H$1,raw_product!$1:$1,0)))</f>
        <v>0.87631302500963093</v>
      </c>
      <c r="I184" s="47">
        <f>IF(ISNA(INDEX(raw_product!$A:$M,MATCH('By product (2015)'!$A184,raw_product!$A:$A,0),MATCH('By product (2015)'!I$1,raw_product!$1:$1,0))),"",INDEX(raw_product!$A:$M,MATCH('By product (2015)'!$A184,raw_product!$A:$A,0),MATCH('By product (2015)'!I$1,raw_product!$1:$1,0)))</f>
        <v>0.1469089314084579</v>
      </c>
      <c r="J184" s="47">
        <f>IF(ISNA(INDEX(raw_product!$A:$M,MATCH('By product (2015)'!$A184,raw_product!$A:$A,0),MATCH('By product (2015)'!J$1,raw_product!$1:$1,0))),"",INDEX(raw_product!$A:$M,MATCH('By product (2015)'!$A184,raw_product!$A:$A,0),MATCH('By product (2015)'!J$1,raw_product!$1:$1,0)))</f>
        <v>0.10276010242806675</v>
      </c>
      <c r="K184" s="47">
        <f>IF(ISNA(INDEX(raw_product!$A:$M,MATCH('By product (2015)'!$A184,raw_product!$A:$A,0),MATCH('By product (2015)'!K$1,raw_product!$1:$1,0))),"",INDEX(raw_product!$A:$M,MATCH('By product (2015)'!$A184,raw_product!$A:$A,0),MATCH('By product (2015)'!K$1,raw_product!$1:$1,0)))</f>
        <v>0</v>
      </c>
      <c r="L184" s="47">
        <f t="shared" si="29"/>
        <v>1.1259820588461555</v>
      </c>
      <c r="M184" s="47"/>
      <c r="N184" s="47">
        <f t="shared" si="30"/>
        <v>2.3753092811512224</v>
      </c>
      <c r="O184" s="47">
        <f t="shared" si="31"/>
        <v>0.39820719115145331</v>
      </c>
      <c r="P184" s="47">
        <f t="shared" si="32"/>
        <v>0.27853862496994686</v>
      </c>
      <c r="Q184" s="47">
        <f t="shared" si="33"/>
        <v>0</v>
      </c>
      <c r="R184" s="47">
        <f t="shared" si="34"/>
        <v>3.0520550972726226</v>
      </c>
      <c r="S184" s="47"/>
      <c r="T184" s="47">
        <f t="shared" si="35"/>
        <v>31.770244524056263</v>
      </c>
      <c r="U184" s="47">
        <f t="shared" si="36"/>
        <v>5.3261021352081599</v>
      </c>
      <c r="V184" s="47">
        <f t="shared" si="37"/>
        <v>3.7255107345013716</v>
      </c>
      <c r="W184" s="47">
        <f t="shared" si="38"/>
        <v>0</v>
      </c>
      <c r="X184" s="47">
        <f t="shared" si="39"/>
        <v>40.821857393765796</v>
      </c>
    </row>
    <row r="185" spans="1:24" x14ac:dyDescent="0.45">
      <c r="A185" s="1" t="str">
        <f t="shared" si="40"/>
        <v>656_2015</v>
      </c>
      <c r="B185" s="1">
        <v>656</v>
      </c>
      <c r="D185" s="4" t="s">
        <v>2062</v>
      </c>
      <c r="E185" s="5">
        <f>IF(ISNA(INDEX(raw_product!$A:$M,MATCH('By product (2015)'!$A185,raw_product!$A:$A,0),MATCH('By product (2015)'!E$1,raw_product!$1:$1,0))),"",INDEX(raw_product!$A:$M,MATCH('By product (2015)'!$A185,raw_product!$A:$A,0),MATCH('By product (2015)'!E$1,raw_product!$1:$1,0)))</f>
        <v>8.7902938415620344</v>
      </c>
      <c r="F185" s="5">
        <f>IF(ISNA(INDEX(raw_product!$A:$M,MATCH('By product (2015)'!$A185,raw_product!$A:$A,0),MATCH('By product (2015)'!F$1,raw_product!$1:$1,0))),"",INDEX(raw_product!$A:$M,MATCH('By product (2015)'!$A185,raw_product!$A:$A,0),MATCH('By product (2015)'!F$1,raw_product!$1:$1,0)))</f>
        <v>12.091534614562988</v>
      </c>
      <c r="G185" s="5"/>
      <c r="H185" s="48">
        <f>IF(ISNA(INDEX(raw_product!$A:$M,MATCH('By product (2015)'!$A185,raw_product!$A:$A,0),MATCH('By product (2015)'!H$1,raw_product!$1:$1,0))),"",INDEX(raw_product!$A:$M,MATCH('By product (2015)'!$A185,raw_product!$A:$A,0),MATCH('By product (2015)'!H$1,raw_product!$1:$1,0)))</f>
        <v>0</v>
      </c>
      <c r="I185" s="48">
        <f>IF(ISNA(INDEX(raw_product!$A:$M,MATCH('By product (2015)'!$A185,raw_product!$A:$A,0),MATCH('By product (2015)'!I$1,raw_product!$1:$1,0))),"",INDEX(raw_product!$A:$M,MATCH('By product (2015)'!$A185,raw_product!$A:$A,0),MATCH('By product (2015)'!I$1,raw_product!$1:$1,0)))</f>
        <v>5.1288802462889013E-2</v>
      </c>
      <c r="J185" s="48">
        <f>IF(ISNA(INDEX(raw_product!$A:$M,MATCH('By product (2015)'!$A185,raw_product!$A:$A,0),MATCH('By product (2015)'!J$1,raw_product!$1:$1,0))),"",INDEX(raw_product!$A:$M,MATCH('By product (2015)'!$A185,raw_product!$A:$A,0),MATCH('By product (2015)'!J$1,raw_product!$1:$1,0)))</f>
        <v>4.0443372788976736E-2</v>
      </c>
      <c r="K185" s="48">
        <f>IF(ISNA(INDEX(raw_product!$A:$M,MATCH('By product (2015)'!$A185,raw_product!$A:$A,0),MATCH('By product (2015)'!K$1,raw_product!$1:$1,0))),"",INDEX(raw_product!$A:$M,MATCH('By product (2015)'!$A185,raw_product!$A:$A,0),MATCH('By product (2015)'!K$1,raw_product!$1:$1,0)))</f>
        <v>0</v>
      </c>
      <c r="L185" s="48">
        <f t="shared" si="29"/>
        <v>9.173217525186575E-2</v>
      </c>
      <c r="M185" s="48"/>
      <c r="N185" s="48">
        <f t="shared" si="30"/>
        <v>0</v>
      </c>
      <c r="O185" s="48">
        <f t="shared" si="31"/>
        <v>0.58347085304915125</v>
      </c>
      <c r="P185" s="48">
        <f t="shared" si="32"/>
        <v>0.46009124971173831</v>
      </c>
      <c r="Q185" s="48">
        <f t="shared" si="33"/>
        <v>0</v>
      </c>
      <c r="R185" s="48">
        <f t="shared" si="34"/>
        <v>1.0435621027608897</v>
      </c>
      <c r="S185" s="48"/>
      <c r="T185" s="48">
        <f t="shared" si="35"/>
        <v>0</v>
      </c>
      <c r="U185" s="48">
        <f t="shared" si="36"/>
        <v>4.2417115856507595</v>
      </c>
      <c r="V185" s="48">
        <f t="shared" si="37"/>
        <v>3.3447675649265336</v>
      </c>
      <c r="W185" s="48">
        <f t="shared" si="38"/>
        <v>0</v>
      </c>
      <c r="X185" s="48">
        <f t="shared" si="39"/>
        <v>7.5864791505772917</v>
      </c>
    </row>
    <row r="186" spans="1:24" x14ac:dyDescent="0.45">
      <c r="A186" s="1" t="str">
        <f t="shared" si="40"/>
        <v>654_2015</v>
      </c>
      <c r="B186" s="1">
        <v>654</v>
      </c>
      <c r="D186" s="1" t="s">
        <v>2061</v>
      </c>
      <c r="E186" s="3">
        <f>IF(ISNA(INDEX(raw_product!$A:$M,MATCH('By product (2015)'!$A186,raw_product!$A:$A,0),MATCH('By product (2015)'!E$1,raw_product!$1:$1,0))),"",INDEX(raw_product!$A:$M,MATCH('By product (2015)'!$A186,raw_product!$A:$A,0),MATCH('By product (2015)'!E$1,raw_product!$1:$1,0)))</f>
        <v>1.0483357135664586</v>
      </c>
      <c r="F186" s="3">
        <f>IF(ISNA(INDEX(raw_product!$A:$M,MATCH('By product (2015)'!$A186,raw_product!$A:$A,0),MATCH('By product (2015)'!F$1,raw_product!$1:$1,0))),"",INDEX(raw_product!$A:$M,MATCH('By product (2015)'!$A186,raw_product!$A:$A,0),MATCH('By product (2015)'!F$1,raw_product!$1:$1,0)))</f>
        <v>1.7705260515213013</v>
      </c>
      <c r="G186" s="3"/>
      <c r="H186" s="47">
        <f>IF(ISNA(INDEX(raw_product!$A:$M,MATCH('By product (2015)'!$A186,raw_product!$A:$A,0),MATCH('By product (2015)'!H$1,raw_product!$1:$1,0))),"",INDEX(raw_product!$A:$M,MATCH('By product (2015)'!$A186,raw_product!$A:$A,0),MATCH('By product (2015)'!H$1,raw_product!$1:$1,0)))</f>
        <v>8.4375025958510091E-4</v>
      </c>
      <c r="I186" s="47">
        <f>IF(ISNA(INDEX(raw_product!$A:$M,MATCH('By product (2015)'!$A186,raw_product!$A:$A,0),MATCH('By product (2015)'!I$1,raw_product!$1:$1,0))),"",INDEX(raw_product!$A:$M,MATCH('By product (2015)'!$A186,raw_product!$A:$A,0),MATCH('By product (2015)'!I$1,raw_product!$1:$1,0)))</f>
        <v>6.7391297801136134E-3</v>
      </c>
      <c r="J186" s="47">
        <f>IF(ISNA(INDEX(raw_product!$A:$M,MATCH('By product (2015)'!$A186,raw_product!$A:$A,0),MATCH('By product (2015)'!J$1,raw_product!$1:$1,0))),"",INDEX(raw_product!$A:$M,MATCH('By product (2015)'!$A186,raw_product!$A:$A,0),MATCH('By product (2015)'!J$1,raw_product!$1:$1,0)))</f>
        <v>5.3305835541104692E-3</v>
      </c>
      <c r="K186" s="47">
        <f>IF(ISNA(INDEX(raw_product!$A:$M,MATCH('By product (2015)'!$A186,raw_product!$A:$A,0),MATCH('By product (2015)'!K$1,raw_product!$1:$1,0))),"",INDEX(raw_product!$A:$M,MATCH('By product (2015)'!$A186,raw_product!$A:$A,0),MATCH('By product (2015)'!K$1,raw_product!$1:$1,0)))</f>
        <v>0</v>
      </c>
      <c r="L186" s="47">
        <f t="shared" si="29"/>
        <v>1.2913463593809182E-2</v>
      </c>
      <c r="M186" s="47"/>
      <c r="N186" s="47">
        <f t="shared" si="30"/>
        <v>8.0484738683054696E-2</v>
      </c>
      <c r="O186" s="47">
        <f t="shared" si="31"/>
        <v>0.64284080880798788</v>
      </c>
      <c r="P186" s="47">
        <f t="shared" si="32"/>
        <v>0.50848058356952475</v>
      </c>
      <c r="Q186" s="47">
        <f t="shared" si="33"/>
        <v>0</v>
      </c>
      <c r="R186" s="47">
        <f t="shared" si="34"/>
        <v>1.231806131060567</v>
      </c>
      <c r="S186" s="47"/>
      <c r="T186" s="47">
        <f t="shared" si="35"/>
        <v>0.47655342820859348</v>
      </c>
      <c r="U186" s="47">
        <f t="shared" si="36"/>
        <v>3.8062867102820115</v>
      </c>
      <c r="V186" s="47">
        <f t="shared" si="37"/>
        <v>3.0107343235815343</v>
      </c>
      <c r="W186" s="47">
        <f t="shared" si="38"/>
        <v>0</v>
      </c>
      <c r="X186" s="47">
        <f t="shared" si="39"/>
        <v>7.2935744620721383</v>
      </c>
    </row>
    <row r="187" spans="1:24" x14ac:dyDescent="0.45">
      <c r="A187" s="1" t="str">
        <f t="shared" si="40"/>
        <v>664_2015</v>
      </c>
      <c r="B187" s="1">
        <v>664</v>
      </c>
      <c r="D187" s="4" t="s">
        <v>2064</v>
      </c>
      <c r="E187" s="5">
        <f>IF(ISNA(INDEX(raw_product!$A:$M,MATCH('By product (2015)'!$A187,raw_product!$A:$A,0),MATCH('By product (2015)'!E$1,raw_product!$1:$1,0))),"",INDEX(raw_product!$A:$M,MATCH('By product (2015)'!$A187,raw_product!$A:$A,0),MATCH('By product (2015)'!E$1,raw_product!$1:$1,0)))</f>
        <v>64.235704006798656</v>
      </c>
      <c r="F187" s="5">
        <f>IF(ISNA(INDEX(raw_product!$A:$M,MATCH('By product (2015)'!$A187,raw_product!$A:$A,0),MATCH('By product (2015)'!F$1,raw_product!$1:$1,0))),"",INDEX(raw_product!$A:$M,MATCH('By product (2015)'!$A187,raw_product!$A:$A,0),MATCH('By product (2015)'!F$1,raw_product!$1:$1,0)))</f>
        <v>47.236259460449219</v>
      </c>
      <c r="G187" s="5"/>
      <c r="H187" s="48">
        <f>IF(ISNA(INDEX(raw_product!$A:$M,MATCH('By product (2015)'!$A187,raw_product!$A:$A,0),MATCH('By product (2015)'!H$1,raw_product!$1:$1,0))),"",INDEX(raw_product!$A:$M,MATCH('By product (2015)'!$A187,raw_product!$A:$A,0),MATCH('By product (2015)'!H$1,raw_product!$1:$1,0)))</f>
        <v>1.4247403778569352</v>
      </c>
      <c r="I187" s="48">
        <f>IF(ISNA(INDEX(raw_product!$A:$M,MATCH('By product (2015)'!$A187,raw_product!$A:$A,0),MATCH('By product (2015)'!I$1,raw_product!$1:$1,0))),"",INDEX(raw_product!$A:$M,MATCH('By product (2015)'!$A187,raw_product!$A:$A,0),MATCH('By product (2015)'!I$1,raw_product!$1:$1,0)))</f>
        <v>6.1550849679439114E-2</v>
      </c>
      <c r="J187" s="48">
        <f>IF(ISNA(INDEX(raw_product!$A:$M,MATCH('By product (2015)'!$A187,raw_product!$A:$A,0),MATCH('By product (2015)'!J$1,raw_product!$1:$1,0))),"",INDEX(raw_product!$A:$M,MATCH('By product (2015)'!$A187,raw_product!$A:$A,0),MATCH('By product (2015)'!J$1,raw_product!$1:$1,0)))</f>
        <v>0.14480545268540307</v>
      </c>
      <c r="K187" s="48">
        <f>IF(ISNA(INDEX(raw_product!$A:$M,MATCH('By product (2015)'!$A187,raw_product!$A:$A,0),MATCH('By product (2015)'!K$1,raw_product!$1:$1,0))),"",INDEX(raw_product!$A:$M,MATCH('By product (2015)'!$A187,raw_product!$A:$A,0),MATCH('By product (2015)'!K$1,raw_product!$1:$1,0)))</f>
        <v>0</v>
      </c>
      <c r="L187" s="48">
        <f t="shared" si="29"/>
        <v>1.6310966802217772</v>
      </c>
      <c r="M187" s="48"/>
      <c r="N187" s="48">
        <f t="shared" si="30"/>
        <v>2.2179882666283879</v>
      </c>
      <c r="O187" s="48">
        <f t="shared" si="31"/>
        <v>9.5820308395662038E-2</v>
      </c>
      <c r="P187" s="48">
        <f t="shared" si="32"/>
        <v>0.22542829556297378</v>
      </c>
      <c r="Q187" s="48">
        <f t="shared" si="33"/>
        <v>0</v>
      </c>
      <c r="R187" s="48">
        <f t="shared" si="34"/>
        <v>2.5392368705870232</v>
      </c>
      <c r="S187" s="48"/>
      <c r="T187" s="48">
        <f t="shared" si="35"/>
        <v>30.162006774686851</v>
      </c>
      <c r="U187" s="48">
        <f t="shared" si="36"/>
        <v>1.3030424166201275</v>
      </c>
      <c r="V187" s="48">
        <f t="shared" si="37"/>
        <v>3.0655571448591998</v>
      </c>
      <c r="W187" s="48">
        <f t="shared" si="38"/>
        <v>0</v>
      </c>
      <c r="X187" s="48">
        <f t="shared" si="39"/>
        <v>34.530606336166173</v>
      </c>
    </row>
    <row r="188" spans="1:24" x14ac:dyDescent="0.45">
      <c r="A188" s="1" t="str">
        <f t="shared" si="40"/>
        <v>666_2015</v>
      </c>
      <c r="B188" s="1">
        <v>666</v>
      </c>
      <c r="D188" s="1" t="s">
        <v>2065</v>
      </c>
      <c r="E188" s="3">
        <f>IF(ISNA(INDEX(raw_product!$A:$M,MATCH('By product (2015)'!$A188,raw_product!$A:$A,0),MATCH('By product (2015)'!E$1,raw_product!$1:$1,0))),"",INDEX(raw_product!$A:$M,MATCH('By product (2015)'!$A188,raw_product!$A:$A,0),MATCH('By product (2015)'!E$1,raw_product!$1:$1,0)))</f>
        <v>2.3508555438619387</v>
      </c>
      <c r="F188" s="3">
        <f>IF(ISNA(INDEX(raw_product!$A:$M,MATCH('By product (2015)'!$A188,raw_product!$A:$A,0),MATCH('By product (2015)'!F$1,raw_product!$1:$1,0))),"",INDEX(raw_product!$A:$M,MATCH('By product (2015)'!$A188,raw_product!$A:$A,0),MATCH('By product (2015)'!F$1,raw_product!$1:$1,0)))</f>
        <v>2.174644947052002</v>
      </c>
      <c r="G188" s="3"/>
      <c r="H188" s="47">
        <f>IF(ISNA(INDEX(raw_product!$A:$M,MATCH('By product (2015)'!$A188,raw_product!$A:$A,0),MATCH('By product (2015)'!H$1,raw_product!$1:$1,0))),"",INDEX(raw_product!$A:$M,MATCH('By product (2015)'!$A188,raw_product!$A:$A,0),MATCH('By product (2015)'!H$1,raw_product!$1:$1,0)))</f>
        <v>5.1384210519918982E-2</v>
      </c>
      <c r="I188" s="47">
        <f>IF(ISNA(INDEX(raw_product!$A:$M,MATCH('By product (2015)'!$A188,raw_product!$A:$A,0),MATCH('By product (2015)'!I$1,raw_product!$1:$1,0))),"",INDEX(raw_product!$A:$M,MATCH('By product (2015)'!$A188,raw_product!$A:$A,0),MATCH('By product (2015)'!I$1,raw_product!$1:$1,0)))</f>
        <v>9.1749728196007518E-3</v>
      </c>
      <c r="J188" s="47">
        <f>IF(ISNA(INDEX(raw_product!$A:$M,MATCH('By product (2015)'!$A188,raw_product!$A:$A,0),MATCH('By product (2015)'!J$1,raw_product!$1:$1,0))),"",INDEX(raw_product!$A:$M,MATCH('By product (2015)'!$A188,raw_product!$A:$A,0),MATCH('By product (2015)'!J$1,raw_product!$1:$1,0)))</f>
        <v>6.3464210841034669E-3</v>
      </c>
      <c r="K188" s="47">
        <f>IF(ISNA(INDEX(raw_product!$A:$M,MATCH('By product (2015)'!$A188,raw_product!$A:$A,0),MATCH('By product (2015)'!K$1,raw_product!$1:$1,0))),"",INDEX(raw_product!$A:$M,MATCH('By product (2015)'!$A188,raw_product!$A:$A,0),MATCH('By product (2015)'!K$1,raw_product!$1:$1,0)))</f>
        <v>5.1858003406623804E-2</v>
      </c>
      <c r="L188" s="47">
        <f t="shared" si="29"/>
        <v>0.118763607830247</v>
      </c>
      <c r="M188" s="47"/>
      <c r="N188" s="47">
        <f t="shared" si="30"/>
        <v>2.1857663970073644</v>
      </c>
      <c r="O188" s="47">
        <f t="shared" si="31"/>
        <v>0.39028228865684744</v>
      </c>
      <c r="P188" s="47">
        <f t="shared" si="32"/>
        <v>0.26996218890071366</v>
      </c>
      <c r="Q188" s="47">
        <f t="shared" si="33"/>
        <v>2.2059204591292114</v>
      </c>
      <c r="R188" s="47">
        <f t="shared" si="34"/>
        <v>5.0519313336941369</v>
      </c>
      <c r="S188" s="47"/>
      <c r="T188" s="47">
        <f t="shared" si="35"/>
        <v>23.628781603901174</v>
      </c>
      <c r="U188" s="47">
        <f t="shared" si="36"/>
        <v>4.2190670399039405</v>
      </c>
      <c r="V188" s="47">
        <f t="shared" si="37"/>
        <v>2.9183711542000541</v>
      </c>
      <c r="W188" s="47">
        <f t="shared" si="38"/>
        <v>23.846652979799618</v>
      </c>
      <c r="X188" s="47">
        <f t="shared" si="39"/>
        <v>54.612872777804782</v>
      </c>
    </row>
    <row r="189" spans="1:24" x14ac:dyDescent="0.45">
      <c r="A189" s="1" t="str">
        <f t="shared" si="40"/>
        <v>668_2015</v>
      </c>
      <c r="B189" s="1">
        <v>668</v>
      </c>
      <c r="D189" s="4" t="s">
        <v>2066</v>
      </c>
      <c r="E189" s="5">
        <f>IF(ISNA(INDEX(raw_product!$A:$M,MATCH('By product (2015)'!$A189,raw_product!$A:$A,0),MATCH('By product (2015)'!E$1,raw_product!$1:$1,0))),"",INDEX(raw_product!$A:$M,MATCH('By product (2015)'!$A189,raw_product!$A:$A,0),MATCH('By product (2015)'!E$1,raw_product!$1:$1,0)))</f>
        <v>3.1640567456972701</v>
      </c>
      <c r="F189" s="5">
        <f>IF(ISNA(INDEX(raw_product!$A:$M,MATCH('By product (2015)'!$A189,raw_product!$A:$A,0),MATCH('By product (2015)'!F$1,raw_product!$1:$1,0))),"",INDEX(raw_product!$A:$M,MATCH('By product (2015)'!$A189,raw_product!$A:$A,0),MATCH('By product (2015)'!F$1,raw_product!$1:$1,0)))</f>
        <v>4.4996213912963867</v>
      </c>
      <c r="G189" s="5"/>
      <c r="H189" s="48">
        <f>IF(ISNA(INDEX(raw_product!$A:$M,MATCH('By product (2015)'!$A189,raw_product!$A:$A,0),MATCH('By product (2015)'!H$1,raw_product!$1:$1,0))),"",INDEX(raw_product!$A:$M,MATCH('By product (2015)'!$A189,raw_product!$A:$A,0),MATCH('By product (2015)'!H$1,raw_product!$1:$1,0)))</f>
        <v>4.9709034756997755E-2</v>
      </c>
      <c r="I189" s="48">
        <f>IF(ISNA(INDEX(raw_product!$A:$M,MATCH('By product (2015)'!$A189,raw_product!$A:$A,0),MATCH('By product (2015)'!I$1,raw_product!$1:$1,0))),"",INDEX(raw_product!$A:$M,MATCH('By product (2015)'!$A189,raw_product!$A:$A,0),MATCH('By product (2015)'!I$1,raw_product!$1:$1,0)))</f>
        <v>1.7621259640313743E-2</v>
      </c>
      <c r="J189" s="48">
        <f>IF(ISNA(INDEX(raw_product!$A:$M,MATCH('By product (2015)'!$A189,raw_product!$A:$A,0),MATCH('By product (2015)'!J$1,raw_product!$1:$1,0))),"",INDEX(raw_product!$A:$M,MATCH('By product (2015)'!$A189,raw_product!$A:$A,0),MATCH('By product (2015)'!J$1,raw_product!$1:$1,0)))</f>
        <v>1.4079100066944877E-2</v>
      </c>
      <c r="K189" s="48">
        <f>IF(ISNA(INDEX(raw_product!$A:$M,MATCH('By product (2015)'!$A189,raw_product!$A:$A,0),MATCH('By product (2015)'!K$1,raw_product!$1:$1,0))),"",INDEX(raw_product!$A:$M,MATCH('By product (2015)'!$A189,raw_product!$A:$A,0),MATCH('By product (2015)'!K$1,raw_product!$1:$1,0)))</f>
        <v>0</v>
      </c>
      <c r="L189" s="48">
        <f t="shared" si="29"/>
        <v>8.1409394464256379E-2</v>
      </c>
      <c r="M189" s="48"/>
      <c r="N189" s="48">
        <f t="shared" si="30"/>
        <v>1.5710538322233303</v>
      </c>
      <c r="O189" s="48">
        <f t="shared" si="31"/>
        <v>0.55691983603886053</v>
      </c>
      <c r="P189" s="48">
        <f t="shared" si="32"/>
        <v>0.44496989777729906</v>
      </c>
      <c r="Q189" s="48">
        <f t="shared" si="33"/>
        <v>0</v>
      </c>
      <c r="R189" s="48">
        <f t="shared" si="34"/>
        <v>2.5729435660394899</v>
      </c>
      <c r="S189" s="48"/>
      <c r="T189" s="48">
        <f t="shared" si="35"/>
        <v>11.047381642631066</v>
      </c>
      <c r="U189" s="48">
        <f t="shared" si="36"/>
        <v>3.9161649632119118</v>
      </c>
      <c r="V189" s="48">
        <f t="shared" si="37"/>
        <v>3.1289521589923246</v>
      </c>
      <c r="W189" s="48">
        <f t="shared" si="38"/>
        <v>0</v>
      </c>
      <c r="X189" s="48">
        <f t="shared" si="39"/>
        <v>18.092498764835302</v>
      </c>
    </row>
    <row r="190" spans="1:24" x14ac:dyDescent="0.45">
      <c r="A190" s="1" t="str">
        <f t="shared" si="40"/>
        <v>674_2015</v>
      </c>
      <c r="B190" s="1">
        <v>674</v>
      </c>
      <c r="D190" s="1" t="s">
        <v>2068</v>
      </c>
      <c r="E190" s="3">
        <f>IF(ISNA(INDEX(raw_product!$A:$M,MATCH('By product (2015)'!$A190,raw_product!$A:$A,0),MATCH('By product (2015)'!E$1,raw_product!$1:$1,0))),"",INDEX(raw_product!$A:$M,MATCH('By product (2015)'!$A190,raw_product!$A:$A,0),MATCH('By product (2015)'!E$1,raw_product!$1:$1,0)))</f>
        <v>9.744243420480629</v>
      </c>
      <c r="F190" s="3">
        <f>IF(ISNA(INDEX(raw_product!$A:$M,MATCH('By product (2015)'!$A190,raw_product!$A:$A,0),MATCH('By product (2015)'!F$1,raw_product!$1:$1,0))),"",INDEX(raw_product!$A:$M,MATCH('By product (2015)'!$A190,raw_product!$A:$A,0),MATCH('By product (2015)'!F$1,raw_product!$1:$1,0)))</f>
        <v>24.234088897705078</v>
      </c>
      <c r="G190" s="3"/>
      <c r="H190" s="47">
        <f>IF(ISNA(INDEX(raw_product!$A:$M,MATCH('By product (2015)'!$A190,raw_product!$A:$A,0),MATCH('By product (2015)'!H$1,raw_product!$1:$1,0))),"",INDEX(raw_product!$A:$M,MATCH('By product (2015)'!$A190,raw_product!$A:$A,0),MATCH('By product (2015)'!H$1,raw_product!$1:$1,0)))</f>
        <v>4.2806839901976153E-3</v>
      </c>
      <c r="I190" s="47">
        <f>IF(ISNA(INDEX(raw_product!$A:$M,MATCH('By product (2015)'!$A190,raw_product!$A:$A,0),MATCH('By product (2015)'!I$1,raw_product!$1:$1,0))),"",INDEX(raw_product!$A:$M,MATCH('By product (2015)'!$A190,raw_product!$A:$A,0),MATCH('By product (2015)'!I$1,raw_product!$1:$1,0)))</f>
        <v>5.7131895339316348E-2</v>
      </c>
      <c r="J190" s="47">
        <f>IF(ISNA(INDEX(raw_product!$A:$M,MATCH('By product (2015)'!$A190,raw_product!$A:$A,0),MATCH('By product (2015)'!J$1,raw_product!$1:$1,0))),"",INDEX(raw_product!$A:$M,MATCH('By product (2015)'!$A190,raw_product!$A:$A,0),MATCH('By product (2015)'!J$1,raw_product!$1:$1,0)))</f>
        <v>7.9202024671094259E-2</v>
      </c>
      <c r="K190" s="47">
        <f>IF(ISNA(INDEX(raw_product!$A:$M,MATCH('By product (2015)'!$A190,raw_product!$A:$A,0),MATCH('By product (2015)'!K$1,raw_product!$1:$1,0))),"",INDEX(raw_product!$A:$M,MATCH('By product (2015)'!$A190,raw_product!$A:$A,0),MATCH('By product (2015)'!K$1,raw_product!$1:$1,0)))</f>
        <v>9.8464298168334657E-2</v>
      </c>
      <c r="L190" s="47">
        <f t="shared" si="29"/>
        <v>0.23907890216894287</v>
      </c>
      <c r="M190" s="47"/>
      <c r="N190" s="47">
        <f t="shared" si="30"/>
        <v>4.393038849173652E-2</v>
      </c>
      <c r="O190" s="47">
        <f t="shared" si="31"/>
        <v>0.58631432810099426</v>
      </c>
      <c r="P190" s="47">
        <f t="shared" si="32"/>
        <v>0.81280835518359484</v>
      </c>
      <c r="Q190" s="47">
        <f t="shared" si="33"/>
        <v>1.0104868476641355</v>
      </c>
      <c r="R190" s="47">
        <f t="shared" si="34"/>
        <v>2.4535399194404612</v>
      </c>
      <c r="S190" s="47"/>
      <c r="T190" s="47">
        <f t="shared" si="35"/>
        <v>0.17663894889000709</v>
      </c>
      <c r="U190" s="47">
        <f t="shared" si="36"/>
        <v>2.3575012694092505</v>
      </c>
      <c r="V190" s="47">
        <f t="shared" si="37"/>
        <v>3.2682072350817584</v>
      </c>
      <c r="W190" s="47">
        <f t="shared" si="38"/>
        <v>4.0630493097538753</v>
      </c>
      <c r="X190" s="47">
        <f t="shared" si="39"/>
        <v>9.8653967631348909</v>
      </c>
    </row>
    <row r="191" spans="1:24" x14ac:dyDescent="0.45">
      <c r="A191" s="1" t="str">
        <f t="shared" si="40"/>
        <v>676_2015</v>
      </c>
      <c r="B191" s="1">
        <v>676</v>
      </c>
      <c r="D191" s="4" t="s">
        <v>2069</v>
      </c>
      <c r="E191" s="5">
        <f>IF(ISNA(INDEX(raw_product!$A:$M,MATCH('By product (2015)'!$A191,raw_product!$A:$A,0),MATCH('By product (2015)'!E$1,raw_product!$1:$1,0))),"",INDEX(raw_product!$A:$M,MATCH('By product (2015)'!$A191,raw_product!$A:$A,0),MATCH('By product (2015)'!E$1,raw_product!$1:$1,0)))</f>
        <v>6.4021064837312016</v>
      </c>
      <c r="F191" s="5">
        <f>IF(ISNA(INDEX(raw_product!$A:$M,MATCH('By product (2015)'!$A191,raw_product!$A:$A,0),MATCH('By product (2015)'!F$1,raw_product!$1:$1,0))),"",INDEX(raw_product!$A:$M,MATCH('By product (2015)'!$A191,raw_product!$A:$A,0),MATCH('By product (2015)'!F$1,raw_product!$1:$1,0)))</f>
        <v>17.573606491088867</v>
      </c>
      <c r="G191" s="5"/>
      <c r="H191" s="48">
        <f>IF(ISNA(INDEX(raw_product!$A:$M,MATCH('By product (2015)'!$A191,raw_product!$A:$A,0),MATCH('By product (2015)'!H$1,raw_product!$1:$1,0))),"",INDEX(raw_product!$A:$M,MATCH('By product (2015)'!$A191,raw_product!$A:$A,0),MATCH('By product (2015)'!H$1,raw_product!$1:$1,0)))</f>
        <v>0</v>
      </c>
      <c r="I191" s="48">
        <f>IF(ISNA(INDEX(raw_product!$A:$M,MATCH('By product (2015)'!$A191,raw_product!$A:$A,0),MATCH('By product (2015)'!I$1,raw_product!$1:$1,0))),"",INDEX(raw_product!$A:$M,MATCH('By product (2015)'!$A191,raw_product!$A:$A,0),MATCH('By product (2015)'!I$1,raw_product!$1:$1,0)))</f>
        <v>9.279445150591762E-3</v>
      </c>
      <c r="J191" s="48">
        <f>IF(ISNA(INDEX(raw_product!$A:$M,MATCH('By product (2015)'!$A191,raw_product!$A:$A,0),MATCH('By product (2015)'!J$1,raw_product!$1:$1,0))),"",INDEX(raw_product!$A:$M,MATCH('By product (2015)'!$A191,raw_product!$A:$A,0),MATCH('By product (2015)'!J$1,raw_product!$1:$1,0)))</f>
        <v>5.9191113165454355E-2</v>
      </c>
      <c r="K191" s="48">
        <f>IF(ISNA(INDEX(raw_product!$A:$M,MATCH('By product (2015)'!$A191,raw_product!$A:$A,0),MATCH('By product (2015)'!K$1,raw_product!$1:$1,0))),"",INDEX(raw_product!$A:$M,MATCH('By product (2015)'!$A191,raw_product!$A:$A,0),MATCH('By product (2015)'!K$1,raw_product!$1:$1,0)))</f>
        <v>0.14172525067958727</v>
      </c>
      <c r="L191" s="48">
        <f t="shared" si="29"/>
        <v>0.21019580899563339</v>
      </c>
      <c r="M191" s="48"/>
      <c r="N191" s="48">
        <f t="shared" si="30"/>
        <v>0</v>
      </c>
      <c r="O191" s="48">
        <f t="shared" si="31"/>
        <v>0.14494362401144603</v>
      </c>
      <c r="P191" s="48">
        <f t="shared" si="32"/>
        <v>0.92455683634548469</v>
      </c>
      <c r="Q191" s="48">
        <f t="shared" si="33"/>
        <v>2.2137284195402605</v>
      </c>
      <c r="R191" s="48">
        <f t="shared" si="34"/>
        <v>3.2832288798971909</v>
      </c>
      <c r="S191" s="48"/>
      <c r="T191" s="48">
        <f t="shared" si="35"/>
        <v>0</v>
      </c>
      <c r="U191" s="48">
        <f t="shared" si="36"/>
        <v>0.5280330565781779</v>
      </c>
      <c r="V191" s="48">
        <f t="shared" si="37"/>
        <v>3.3681824613216804</v>
      </c>
      <c r="W191" s="48">
        <f t="shared" si="38"/>
        <v>8.0646650846229306</v>
      </c>
      <c r="X191" s="48">
        <f t="shared" si="39"/>
        <v>11.960880602522789</v>
      </c>
    </row>
    <row r="192" spans="1:24" x14ac:dyDescent="0.45">
      <c r="A192" s="1" t="str">
        <f t="shared" si="40"/>
        <v>678_2015</v>
      </c>
      <c r="B192" s="1">
        <v>678</v>
      </c>
      <c r="D192" s="1" t="s">
        <v>2070</v>
      </c>
      <c r="E192" s="3">
        <f>IF(ISNA(INDEX(raw_product!$A:$M,MATCH('By product (2015)'!$A192,raw_product!$A:$A,0),MATCH('By product (2015)'!E$1,raw_product!$1:$1,0))),"",INDEX(raw_product!$A:$M,MATCH('By product (2015)'!$A192,raw_product!$A:$A,0),MATCH('By product (2015)'!E$1,raw_product!$1:$1,0)))</f>
        <v>13.106088534158571</v>
      </c>
      <c r="F192" s="3">
        <f>IF(ISNA(INDEX(raw_product!$A:$M,MATCH('By product (2015)'!$A192,raw_product!$A:$A,0),MATCH('By product (2015)'!F$1,raw_product!$1:$1,0))),"",INDEX(raw_product!$A:$M,MATCH('By product (2015)'!$A192,raw_product!$A:$A,0),MATCH('By product (2015)'!F$1,raw_product!$1:$1,0)))</f>
        <v>17.467906951904297</v>
      </c>
      <c r="G192" s="3"/>
      <c r="H192" s="47">
        <f>IF(ISNA(INDEX(raw_product!$A:$M,MATCH('By product (2015)'!$A192,raw_product!$A:$A,0),MATCH('By product (2015)'!H$1,raw_product!$1:$1,0))),"",INDEX(raw_product!$A:$M,MATCH('By product (2015)'!$A192,raw_product!$A:$A,0),MATCH('By product (2015)'!H$1,raw_product!$1:$1,0)))</f>
        <v>0</v>
      </c>
      <c r="I192" s="47">
        <f>IF(ISNA(INDEX(raw_product!$A:$M,MATCH('By product (2015)'!$A192,raw_product!$A:$A,0),MATCH('By product (2015)'!I$1,raw_product!$1:$1,0))),"",INDEX(raw_product!$A:$M,MATCH('By product (2015)'!$A192,raw_product!$A:$A,0),MATCH('By product (2015)'!I$1,raw_product!$1:$1,0)))</f>
        <v>8.1642407772616526E-2</v>
      </c>
      <c r="J192" s="47">
        <f>IF(ISNA(INDEX(raw_product!$A:$M,MATCH('By product (2015)'!$A192,raw_product!$A:$A,0),MATCH('By product (2015)'!J$1,raw_product!$1:$1,0))),"",INDEX(raw_product!$A:$M,MATCH('By product (2015)'!$A192,raw_product!$A:$A,0),MATCH('By product (2015)'!J$1,raw_product!$1:$1,0)))</f>
        <v>5.8141644999242188E-2</v>
      </c>
      <c r="K192" s="47">
        <f>IF(ISNA(INDEX(raw_product!$A:$M,MATCH('By product (2015)'!$A192,raw_product!$A:$A,0),MATCH('By product (2015)'!K$1,raw_product!$1:$1,0))),"",INDEX(raw_product!$A:$M,MATCH('By product (2015)'!$A192,raw_product!$A:$A,0),MATCH('By product (2015)'!K$1,raw_product!$1:$1,0)))</f>
        <v>0.20977953913104619</v>
      </c>
      <c r="L192" s="47">
        <f t="shared" si="29"/>
        <v>0.34956359190290487</v>
      </c>
      <c r="M192" s="47"/>
      <c r="N192" s="47">
        <f t="shared" si="30"/>
        <v>0</v>
      </c>
      <c r="O192" s="47">
        <f t="shared" si="31"/>
        <v>0.62293496308857399</v>
      </c>
      <c r="P192" s="47">
        <f t="shared" si="32"/>
        <v>0.44362316680302333</v>
      </c>
      <c r="Q192" s="47">
        <f t="shared" si="33"/>
        <v>1.6006265987315365</v>
      </c>
      <c r="R192" s="47">
        <f t="shared" si="34"/>
        <v>2.6671847286231332</v>
      </c>
      <c r="S192" s="47"/>
      <c r="T192" s="47">
        <f t="shared" si="35"/>
        <v>0</v>
      </c>
      <c r="U192" s="47">
        <f t="shared" si="36"/>
        <v>4.6738517669809383</v>
      </c>
      <c r="V192" s="47">
        <f t="shared" si="37"/>
        <v>3.3284837822486661</v>
      </c>
      <c r="W192" s="47">
        <f t="shared" si="38"/>
        <v>12.009426184181537</v>
      </c>
      <c r="X192" s="47">
        <f t="shared" si="39"/>
        <v>20.011761733411142</v>
      </c>
    </row>
    <row r="193" spans="1:24" x14ac:dyDescent="0.45">
      <c r="A193" s="1" t="str">
        <f t="shared" si="40"/>
        <v>684_2015</v>
      </c>
      <c r="B193" s="1">
        <v>684</v>
      </c>
      <c r="D193" s="4" t="s">
        <v>2072</v>
      </c>
      <c r="E193" s="5">
        <f>IF(ISNA(INDEX(raw_product!$A:$M,MATCH('By product (2015)'!$A193,raw_product!$A:$A,0),MATCH('By product (2015)'!E$1,raw_product!$1:$1,0))),"",INDEX(raw_product!$A:$M,MATCH('By product (2015)'!$A193,raw_product!$A:$A,0),MATCH('By product (2015)'!E$1,raw_product!$1:$1,0)))</f>
        <v>11.692287066381034</v>
      </c>
      <c r="F193" s="5">
        <f>IF(ISNA(INDEX(raw_product!$A:$M,MATCH('By product (2015)'!$A193,raw_product!$A:$A,0),MATCH('By product (2015)'!F$1,raw_product!$1:$1,0))),"",INDEX(raw_product!$A:$M,MATCH('By product (2015)'!$A193,raw_product!$A:$A,0),MATCH('By product (2015)'!F$1,raw_product!$1:$1,0)))</f>
        <v>1.2594560384750366</v>
      </c>
      <c r="G193" s="5"/>
      <c r="H193" s="48">
        <f>IF(ISNA(INDEX(raw_product!$A:$M,MATCH('By product (2015)'!$A193,raw_product!$A:$A,0),MATCH('By product (2015)'!H$1,raw_product!$1:$1,0))),"",INDEX(raw_product!$A:$M,MATCH('By product (2015)'!$A193,raw_product!$A:$A,0),MATCH('By product (2015)'!H$1,raw_product!$1:$1,0)))</f>
        <v>5.8580177015387931E-2</v>
      </c>
      <c r="I193" s="48">
        <f>IF(ISNA(INDEX(raw_product!$A:$M,MATCH('By product (2015)'!$A193,raw_product!$A:$A,0),MATCH('By product (2015)'!I$1,raw_product!$1:$1,0))),"",INDEX(raw_product!$A:$M,MATCH('By product (2015)'!$A193,raw_product!$A:$A,0),MATCH('By product (2015)'!I$1,raw_product!$1:$1,0)))</f>
        <v>0.35053249083353538</v>
      </c>
      <c r="J193" s="48">
        <f>IF(ISNA(INDEX(raw_product!$A:$M,MATCH('By product (2015)'!$A193,raw_product!$A:$A,0),MATCH('By product (2015)'!J$1,raw_product!$1:$1,0))),"",INDEX(raw_product!$A:$M,MATCH('By product (2015)'!$A193,raw_product!$A:$A,0),MATCH('By product (2015)'!J$1,raw_product!$1:$1,0)))</f>
        <v>0.11565930403705847</v>
      </c>
      <c r="K193" s="48">
        <f>IF(ISNA(INDEX(raw_product!$A:$M,MATCH('By product (2015)'!$A193,raw_product!$A:$A,0),MATCH('By product (2015)'!K$1,raw_product!$1:$1,0))),"",INDEX(raw_product!$A:$M,MATCH('By product (2015)'!$A193,raw_product!$A:$A,0),MATCH('By product (2015)'!K$1,raw_product!$1:$1,0)))</f>
        <v>0</v>
      </c>
      <c r="L193" s="48">
        <f t="shared" si="29"/>
        <v>0.52477197188598179</v>
      </c>
      <c r="M193" s="48"/>
      <c r="N193" s="48">
        <f t="shared" si="30"/>
        <v>0.50101555566339273</v>
      </c>
      <c r="O193" s="48">
        <f t="shared" si="31"/>
        <v>2.997980539166075</v>
      </c>
      <c r="P193" s="48">
        <f t="shared" si="32"/>
        <v>0.98919316110203082</v>
      </c>
      <c r="Q193" s="48">
        <f t="shared" si="33"/>
        <v>0</v>
      </c>
      <c r="R193" s="48">
        <f t="shared" si="34"/>
        <v>4.4881892559314984</v>
      </c>
      <c r="S193" s="48"/>
      <c r="T193" s="48">
        <f t="shared" si="35"/>
        <v>46.51228405424731</v>
      </c>
      <c r="U193" s="48">
        <f t="shared" si="36"/>
        <v>278.32054484248931</v>
      </c>
      <c r="V193" s="48">
        <f t="shared" si="37"/>
        <v>91.832744060761371</v>
      </c>
      <c r="W193" s="48">
        <f t="shared" si="38"/>
        <v>0</v>
      </c>
      <c r="X193" s="48">
        <f t="shared" si="39"/>
        <v>416.665572957498</v>
      </c>
    </row>
    <row r="194" spans="1:24" x14ac:dyDescent="0.45">
      <c r="A194" s="1" t="str">
        <f t="shared" si="40"/>
        <v>688_2015</v>
      </c>
      <c r="B194" s="1">
        <v>688</v>
      </c>
      <c r="D194" s="1" t="s">
        <v>2074</v>
      </c>
      <c r="E194" s="3">
        <f>IF(ISNA(INDEX(raw_product!$A:$M,MATCH('By product (2015)'!$A194,raw_product!$A:$A,0),MATCH('By product (2015)'!E$1,raw_product!$1:$1,0))),"",INDEX(raw_product!$A:$M,MATCH('By product (2015)'!$A194,raw_product!$A:$A,0),MATCH('By product (2015)'!E$1,raw_product!$1:$1,0)))</f>
        <v>14.798449096218116</v>
      </c>
      <c r="F194" s="3">
        <f>IF(ISNA(INDEX(raw_product!$A:$M,MATCH('By product (2015)'!$A194,raw_product!$A:$A,0),MATCH('By product (2015)'!F$1,raw_product!$1:$1,0))),"",INDEX(raw_product!$A:$M,MATCH('By product (2015)'!$A194,raw_product!$A:$A,0),MATCH('By product (2015)'!F$1,raw_product!$1:$1,0)))</f>
        <v>28.010684967041016</v>
      </c>
      <c r="G194" s="3"/>
      <c r="H194" s="47">
        <f>IF(ISNA(INDEX(raw_product!$A:$M,MATCH('By product (2015)'!$A194,raw_product!$A:$A,0),MATCH('By product (2015)'!H$1,raw_product!$1:$1,0))),"",INDEX(raw_product!$A:$M,MATCH('By product (2015)'!$A194,raw_product!$A:$A,0),MATCH('By product (2015)'!H$1,raw_product!$1:$1,0)))</f>
        <v>2.6345678596855202E-3</v>
      </c>
      <c r="I194" s="47">
        <f>IF(ISNA(INDEX(raw_product!$A:$M,MATCH('By product (2015)'!$A194,raw_product!$A:$A,0),MATCH('By product (2015)'!I$1,raw_product!$1:$1,0))),"",INDEX(raw_product!$A:$M,MATCH('By product (2015)'!$A194,raw_product!$A:$A,0),MATCH('By product (2015)'!I$1,raw_product!$1:$1,0)))</f>
        <v>8.4889972266033675E-2</v>
      </c>
      <c r="J194" s="47">
        <f>IF(ISNA(INDEX(raw_product!$A:$M,MATCH('By product (2015)'!$A194,raw_product!$A:$A,0),MATCH('By product (2015)'!J$1,raw_product!$1:$1,0))),"",INDEX(raw_product!$A:$M,MATCH('By product (2015)'!$A194,raw_product!$A:$A,0),MATCH('By product (2015)'!J$1,raw_product!$1:$1,0)))</f>
        <v>7.3259198247728821E-2</v>
      </c>
      <c r="K194" s="47">
        <f>IF(ISNA(INDEX(raw_product!$A:$M,MATCH('By product (2015)'!$A194,raw_product!$A:$A,0),MATCH('By product (2015)'!K$1,raw_product!$1:$1,0))),"",INDEX(raw_product!$A:$M,MATCH('By product (2015)'!$A194,raw_product!$A:$A,0),MATCH('By product (2015)'!K$1,raw_product!$1:$1,0)))</f>
        <v>1.1386267622563402</v>
      </c>
      <c r="L194" s="47">
        <f t="shared" si="29"/>
        <v>1.2994105006297882</v>
      </c>
      <c r="M194" s="47"/>
      <c r="N194" s="47">
        <f t="shared" si="30"/>
        <v>1.7802999777583511E-2</v>
      </c>
      <c r="O194" s="47">
        <f t="shared" si="31"/>
        <v>0.57364100598709444</v>
      </c>
      <c r="P194" s="47">
        <f t="shared" si="32"/>
        <v>0.49504645906746342</v>
      </c>
      <c r="Q194" s="47">
        <f t="shared" si="33"/>
        <v>7.6942303538235448</v>
      </c>
      <c r="R194" s="47">
        <f t="shared" si="34"/>
        <v>8.7807208186556842</v>
      </c>
      <c r="S194" s="47"/>
      <c r="T194" s="47">
        <f t="shared" si="35"/>
        <v>9.4055817013596929E-2</v>
      </c>
      <c r="U194" s="47">
        <f t="shared" si="36"/>
        <v>3.0306282179789643</v>
      </c>
      <c r="V194" s="47">
        <f t="shared" si="37"/>
        <v>2.6154018844569427</v>
      </c>
      <c r="W194" s="47">
        <f t="shared" si="38"/>
        <v>40.649729329936562</v>
      </c>
      <c r="X194" s="47">
        <f t="shared" si="39"/>
        <v>46.389815249386061</v>
      </c>
    </row>
    <row r="195" spans="1:24" x14ac:dyDescent="0.45">
      <c r="A195" s="1" t="str">
        <f t="shared" si="40"/>
        <v>728_2015</v>
      </c>
      <c r="B195" s="1">
        <v>728</v>
      </c>
      <c r="D195" s="4" t="s">
        <v>2084</v>
      </c>
      <c r="E195" s="5">
        <f>IF(ISNA(INDEX(raw_product!$A:$M,MATCH('By product (2015)'!$A195,raw_product!$A:$A,0),MATCH('By product (2015)'!E$1,raw_product!$1:$1,0))),"",INDEX(raw_product!$A:$M,MATCH('By product (2015)'!$A195,raw_product!$A:$A,0),MATCH('By product (2015)'!E$1,raw_product!$1:$1,0)))</f>
        <v>11.775029161662868</v>
      </c>
      <c r="F195" s="5">
        <f>IF(ISNA(INDEX(raw_product!$A:$M,MATCH('By product (2015)'!$A195,raw_product!$A:$A,0),MATCH('By product (2015)'!F$1,raw_product!$1:$1,0))),"",INDEX(raw_product!$A:$M,MATCH('By product (2015)'!$A195,raw_product!$A:$A,0),MATCH('By product (2015)'!F$1,raw_product!$1:$1,0)))</f>
        <v>2.4255609512329102</v>
      </c>
      <c r="G195" s="5"/>
      <c r="H195" s="48">
        <f>IF(ISNA(INDEX(raw_product!$A:$M,MATCH('By product (2015)'!$A195,raw_product!$A:$A,0),MATCH('By product (2015)'!H$1,raw_product!$1:$1,0))),"",INDEX(raw_product!$A:$M,MATCH('By product (2015)'!$A195,raw_product!$A:$A,0),MATCH('By product (2015)'!H$1,raw_product!$1:$1,0)))</f>
        <v>0.15268986561115139</v>
      </c>
      <c r="I195" s="48">
        <f>IF(ISNA(INDEX(raw_product!$A:$M,MATCH('By product (2015)'!$A195,raw_product!$A:$A,0),MATCH('By product (2015)'!I$1,raw_product!$1:$1,0))),"",INDEX(raw_product!$A:$M,MATCH('By product (2015)'!$A195,raw_product!$A:$A,0),MATCH('By product (2015)'!I$1,raw_product!$1:$1,0)))</f>
        <v>3.7932273643598812E-4</v>
      </c>
      <c r="J195" s="48">
        <f>IF(ISNA(INDEX(raw_product!$A:$M,MATCH('By product (2015)'!$A195,raw_product!$A:$A,0),MATCH('By product (2015)'!J$1,raw_product!$1:$1,0))),"",INDEX(raw_product!$A:$M,MATCH('By product (2015)'!$A195,raw_product!$A:$A,0),MATCH('By product (2015)'!J$1,raw_product!$1:$1,0)))</f>
        <v>0.19305950250003454</v>
      </c>
      <c r="K195" s="48">
        <f>IF(ISNA(INDEX(raw_product!$A:$M,MATCH('By product (2015)'!$A195,raw_product!$A:$A,0),MATCH('By product (2015)'!K$1,raw_product!$1:$1,0))),"",INDEX(raw_product!$A:$M,MATCH('By product (2015)'!$A195,raw_product!$A:$A,0),MATCH('By product (2015)'!K$1,raw_product!$1:$1,0)))</f>
        <v>0.10134411602240496</v>
      </c>
      <c r="L195" s="48">
        <f t="shared" si="29"/>
        <v>0.44747280687002683</v>
      </c>
      <c r="M195" s="48"/>
      <c r="N195" s="48">
        <f t="shared" si="30"/>
        <v>1.2967260081892533</v>
      </c>
      <c r="O195" s="48">
        <f t="shared" si="31"/>
        <v>3.2214165351792654E-3</v>
      </c>
      <c r="P195" s="48">
        <f t="shared" si="32"/>
        <v>1.6395670859873326</v>
      </c>
      <c r="Q195" s="48">
        <f t="shared" si="33"/>
        <v>0.86066976676678708</v>
      </c>
      <c r="R195" s="48">
        <f t="shared" si="34"/>
        <v>3.8001842774785515</v>
      </c>
      <c r="S195" s="48"/>
      <c r="T195" s="48">
        <f t="shared" si="35"/>
        <v>62.950331358830333</v>
      </c>
      <c r="U195" s="48">
        <f t="shared" si="36"/>
        <v>0.15638557185841021</v>
      </c>
      <c r="V195" s="48">
        <f t="shared" si="37"/>
        <v>79.593754344496105</v>
      </c>
      <c r="W195" s="48">
        <f t="shared" si="38"/>
        <v>41.781723098276238</v>
      </c>
      <c r="X195" s="48">
        <f t="shared" si="39"/>
        <v>184.48219437346106</v>
      </c>
    </row>
    <row r="196" spans="1:24" x14ac:dyDescent="0.45">
      <c r="A196" s="1" t="str">
        <f t="shared" si="40"/>
        <v>692_2015</v>
      </c>
      <c r="B196" s="1">
        <v>692</v>
      </c>
      <c r="D196" s="1" t="s">
        <v>2075</v>
      </c>
      <c r="E196" s="3">
        <f>IF(ISNA(INDEX(raw_product!$A:$M,MATCH('By product (2015)'!$A196,raw_product!$A:$A,0),MATCH('By product (2015)'!E$1,raw_product!$1:$1,0))),"",INDEX(raw_product!$A:$M,MATCH('By product (2015)'!$A196,raw_product!$A:$A,0),MATCH('By product (2015)'!E$1,raw_product!$1:$1,0)))</f>
        <v>7.2212691895365895</v>
      </c>
      <c r="F196" s="3">
        <f>IF(ISNA(INDEX(raw_product!$A:$M,MATCH('By product (2015)'!$A196,raw_product!$A:$A,0),MATCH('By product (2015)'!F$1,raw_product!$1:$1,0))),"",INDEX(raw_product!$A:$M,MATCH('By product (2015)'!$A196,raw_product!$A:$A,0),MATCH('By product (2015)'!F$1,raw_product!$1:$1,0)))</f>
        <v>19.896965026855469</v>
      </c>
      <c r="G196" s="3"/>
      <c r="H196" s="47">
        <f>IF(ISNA(INDEX(raw_product!$A:$M,MATCH('By product (2015)'!$A196,raw_product!$A:$A,0),MATCH('By product (2015)'!H$1,raw_product!$1:$1,0))),"",INDEX(raw_product!$A:$M,MATCH('By product (2015)'!$A196,raw_product!$A:$A,0),MATCH('By product (2015)'!H$1,raw_product!$1:$1,0)))</f>
        <v>6.9630317146395962E-2</v>
      </c>
      <c r="I196" s="47">
        <f>IF(ISNA(INDEX(raw_product!$A:$M,MATCH('By product (2015)'!$A196,raw_product!$A:$A,0),MATCH('By product (2015)'!I$1,raw_product!$1:$1,0))),"",INDEX(raw_product!$A:$M,MATCH('By product (2015)'!$A196,raw_product!$A:$A,0),MATCH('By product (2015)'!I$1,raw_product!$1:$1,0)))</f>
        <v>1.1126112737332708E-2</v>
      </c>
      <c r="J196" s="47">
        <f>IF(ISNA(INDEX(raw_product!$A:$M,MATCH('By product (2015)'!$A196,raw_product!$A:$A,0),MATCH('By product (2015)'!J$1,raw_product!$1:$1,0))),"",INDEX(raw_product!$A:$M,MATCH('By product (2015)'!$A196,raw_product!$A:$A,0),MATCH('By product (2015)'!J$1,raw_product!$1:$1,0)))</f>
        <v>5.7729510023361276E-2</v>
      </c>
      <c r="K196" s="47">
        <f>IF(ISNA(INDEX(raw_product!$A:$M,MATCH('By product (2015)'!$A196,raw_product!$A:$A,0),MATCH('By product (2015)'!K$1,raw_product!$1:$1,0))),"",INDEX(raw_product!$A:$M,MATCH('By product (2015)'!$A196,raw_product!$A:$A,0),MATCH('By product (2015)'!K$1,raw_product!$1:$1,0)))</f>
        <v>0</v>
      </c>
      <c r="L196" s="47">
        <f t="shared" si="29"/>
        <v>0.13848593990708993</v>
      </c>
      <c r="M196" s="47"/>
      <c r="N196" s="47">
        <f t="shared" si="30"/>
        <v>0.96423932301662807</v>
      </c>
      <c r="O196" s="47">
        <f t="shared" si="31"/>
        <v>0.15407420005134448</v>
      </c>
      <c r="P196" s="47">
        <f t="shared" si="32"/>
        <v>0.79943716967385281</v>
      </c>
      <c r="Q196" s="47">
        <f t="shared" si="33"/>
        <v>0</v>
      </c>
      <c r="R196" s="47">
        <f t="shared" si="34"/>
        <v>1.9177506927418253</v>
      </c>
      <c r="S196" s="47"/>
      <c r="T196" s="47">
        <f t="shared" si="35"/>
        <v>3.4995446316769443</v>
      </c>
      <c r="U196" s="47">
        <f t="shared" si="36"/>
        <v>0.55918642477963321</v>
      </c>
      <c r="V196" s="47">
        <f t="shared" si="37"/>
        <v>2.9014229027111522</v>
      </c>
      <c r="W196" s="47">
        <f t="shared" si="38"/>
        <v>0</v>
      </c>
      <c r="X196" s="47">
        <f t="shared" si="39"/>
        <v>6.9601539591677284</v>
      </c>
    </row>
    <row r="197" spans="1:24" x14ac:dyDescent="0.45">
      <c r="A197" s="1" t="str">
        <f t="shared" si="40"/>
        <v>694_2015</v>
      </c>
      <c r="B197" s="1">
        <v>694</v>
      </c>
      <c r="D197" s="4" t="s">
        <v>2076</v>
      </c>
      <c r="E197" s="5">
        <f>IF(ISNA(INDEX(raw_product!$A:$M,MATCH('By product (2015)'!$A197,raw_product!$A:$A,0),MATCH('By product (2015)'!E$1,raw_product!$1:$1,0))),"",INDEX(raw_product!$A:$M,MATCH('By product (2015)'!$A197,raw_product!$A:$A,0),MATCH('By product (2015)'!E$1,raw_product!$1:$1,0)))</f>
        <v>493.84103575218114</v>
      </c>
      <c r="F197" s="5">
        <f>IF(ISNA(INDEX(raw_product!$A:$M,MATCH('By product (2015)'!$A197,raw_product!$A:$A,0),MATCH('By product (2015)'!F$1,raw_product!$1:$1,0))),"",INDEX(raw_product!$A:$M,MATCH('By product (2015)'!$A197,raw_product!$A:$A,0),MATCH('By product (2015)'!F$1,raw_product!$1:$1,0)))</f>
        <v>181.18174743652344</v>
      </c>
      <c r="G197" s="5"/>
      <c r="H197" s="48">
        <f>IF(ISNA(INDEX(raw_product!$A:$M,MATCH('By product (2015)'!$A197,raw_product!$A:$A,0),MATCH('By product (2015)'!H$1,raw_product!$1:$1,0))),"",INDEX(raw_product!$A:$M,MATCH('By product (2015)'!$A197,raw_product!$A:$A,0),MATCH('By product (2015)'!H$1,raw_product!$1:$1,0)))</f>
        <v>9.3009441521840301</v>
      </c>
      <c r="I197" s="48">
        <f>IF(ISNA(INDEX(raw_product!$A:$M,MATCH('By product (2015)'!$A197,raw_product!$A:$A,0),MATCH('By product (2015)'!I$1,raw_product!$1:$1,0))),"",INDEX(raw_product!$A:$M,MATCH('By product (2015)'!$A197,raw_product!$A:$A,0),MATCH('By product (2015)'!I$1,raw_product!$1:$1,0)))</f>
        <v>6.0937439765522093E-3</v>
      </c>
      <c r="J197" s="48">
        <f>IF(ISNA(INDEX(raw_product!$A:$M,MATCH('By product (2015)'!$A197,raw_product!$A:$A,0),MATCH('By product (2015)'!J$1,raw_product!$1:$1,0))),"",INDEX(raw_product!$A:$M,MATCH('By product (2015)'!$A197,raw_product!$A:$A,0),MATCH('By product (2015)'!J$1,raw_product!$1:$1,0)))</f>
        <v>1.4061322460268457</v>
      </c>
      <c r="K197" s="48">
        <f>IF(ISNA(INDEX(raw_product!$A:$M,MATCH('By product (2015)'!$A197,raw_product!$A:$A,0),MATCH('By product (2015)'!K$1,raw_product!$1:$1,0))),"",INDEX(raw_product!$A:$M,MATCH('By product (2015)'!$A197,raw_product!$A:$A,0),MATCH('By product (2015)'!K$1,raw_product!$1:$1,0)))</f>
        <v>0.27183933093346152</v>
      </c>
      <c r="L197" s="48">
        <f t="shared" si="29"/>
        <v>10.98500947312089</v>
      </c>
      <c r="M197" s="48"/>
      <c r="N197" s="48">
        <f t="shared" si="30"/>
        <v>1.8833882725070707</v>
      </c>
      <c r="O197" s="48">
        <f t="shared" si="31"/>
        <v>1.2339484845099358E-3</v>
      </c>
      <c r="P197" s="48">
        <f t="shared" si="32"/>
        <v>0.28473377954206092</v>
      </c>
      <c r="Q197" s="48">
        <f t="shared" si="33"/>
        <v>5.5045917866954196E-2</v>
      </c>
      <c r="R197" s="48">
        <f t="shared" si="34"/>
        <v>2.2244019184005959</v>
      </c>
      <c r="S197" s="48"/>
      <c r="T197" s="48">
        <f t="shared" si="35"/>
        <v>51.334884908550691</v>
      </c>
      <c r="U197" s="48">
        <f t="shared" si="36"/>
        <v>3.3633321583274478E-2</v>
      </c>
      <c r="V197" s="48">
        <f t="shared" si="37"/>
        <v>7.7608935001550341</v>
      </c>
      <c r="W197" s="48">
        <f t="shared" si="38"/>
        <v>1.5003681926000838</v>
      </c>
      <c r="X197" s="48">
        <f t="shared" si="39"/>
        <v>60.629779922889085</v>
      </c>
    </row>
    <row r="198" spans="1:24" x14ac:dyDescent="0.45">
      <c r="A198" s="1" t="str">
        <f t="shared" si="40"/>
        <v>714_2015</v>
      </c>
      <c r="B198" s="1">
        <v>714</v>
      </c>
      <c r="D198" s="1" t="s">
        <v>2078</v>
      </c>
      <c r="E198" s="3">
        <f>IF(ISNA(INDEX(raw_product!$A:$M,MATCH('By product (2015)'!$A198,raw_product!$A:$A,0),MATCH('By product (2015)'!E$1,raw_product!$1:$1,0))),"",INDEX(raw_product!$A:$M,MATCH('By product (2015)'!$A198,raw_product!$A:$A,0),MATCH('By product (2015)'!E$1,raw_product!$1:$1,0)))</f>
        <v>8.293500346708516</v>
      </c>
      <c r="F198" s="3">
        <f>IF(ISNA(INDEX(raw_product!$A:$M,MATCH('By product (2015)'!$A198,raw_product!$A:$A,0),MATCH('By product (2015)'!F$1,raw_product!$1:$1,0))),"",INDEX(raw_product!$A:$M,MATCH('By product (2015)'!$A198,raw_product!$A:$A,0),MATCH('By product (2015)'!F$1,raw_product!$1:$1,0)))</f>
        <v>11.629551887512207</v>
      </c>
      <c r="G198" s="3"/>
      <c r="H198" s="47">
        <f>IF(ISNA(INDEX(raw_product!$A:$M,MATCH('By product (2015)'!$A198,raw_product!$A:$A,0),MATCH('By product (2015)'!H$1,raw_product!$1:$1,0))),"",INDEX(raw_product!$A:$M,MATCH('By product (2015)'!$A198,raw_product!$A:$A,0),MATCH('By product (2015)'!H$1,raw_product!$1:$1,0)))</f>
        <v>0</v>
      </c>
      <c r="I198" s="47">
        <f>IF(ISNA(INDEX(raw_product!$A:$M,MATCH('By product (2015)'!$A198,raw_product!$A:$A,0),MATCH('By product (2015)'!I$1,raw_product!$1:$1,0))),"",INDEX(raw_product!$A:$M,MATCH('By product (2015)'!$A198,raw_product!$A:$A,0),MATCH('By product (2015)'!I$1,raw_product!$1:$1,0)))</f>
        <v>4.7814279831802413E-2</v>
      </c>
      <c r="J198" s="47">
        <f>IF(ISNA(INDEX(raw_product!$A:$M,MATCH('By product (2015)'!$A198,raw_product!$A:$A,0),MATCH('By product (2015)'!J$1,raw_product!$1:$1,0))),"",INDEX(raw_product!$A:$M,MATCH('By product (2015)'!$A198,raw_product!$A:$A,0),MATCH('By product (2015)'!J$1,raw_product!$1:$1,0)))</f>
        <v>3.6871101943819269E-2</v>
      </c>
      <c r="K198" s="47">
        <f>IF(ISNA(INDEX(raw_product!$A:$M,MATCH('By product (2015)'!$A198,raw_product!$A:$A,0),MATCH('By product (2015)'!K$1,raw_product!$1:$1,0))),"",INDEX(raw_product!$A:$M,MATCH('By product (2015)'!$A198,raw_product!$A:$A,0),MATCH('By product (2015)'!K$1,raw_product!$1:$1,0)))</f>
        <v>4.2931669801194602E-2</v>
      </c>
      <c r="L198" s="47">
        <f t="shared" si="29"/>
        <v>0.1276170515768163</v>
      </c>
      <c r="M198" s="47"/>
      <c r="N198" s="47">
        <f t="shared" si="30"/>
        <v>0</v>
      </c>
      <c r="O198" s="47">
        <f t="shared" si="31"/>
        <v>0.57652713369426345</v>
      </c>
      <c r="P198" s="47">
        <f t="shared" si="32"/>
        <v>0.44457828905080465</v>
      </c>
      <c r="Q198" s="47">
        <f t="shared" si="33"/>
        <v>0.51765440412904928</v>
      </c>
      <c r="R198" s="47">
        <f t="shared" si="34"/>
        <v>1.5387598268741176</v>
      </c>
      <c r="S198" s="47"/>
      <c r="T198" s="47">
        <f t="shared" si="35"/>
        <v>0</v>
      </c>
      <c r="U198" s="47">
        <f t="shared" si="36"/>
        <v>4.1114464507566542</v>
      </c>
      <c r="V198" s="47">
        <f t="shared" si="37"/>
        <v>3.170466265635858</v>
      </c>
      <c r="W198" s="47">
        <f t="shared" si="38"/>
        <v>3.6916013803846179</v>
      </c>
      <c r="X198" s="47">
        <f t="shared" si="39"/>
        <v>10.973514096777132</v>
      </c>
    </row>
    <row r="199" spans="1:24" x14ac:dyDescent="0.45">
      <c r="A199" s="1" t="str">
        <f t="shared" si="40"/>
        <v>716_2015</v>
      </c>
      <c r="B199" s="1">
        <v>716</v>
      </c>
      <c r="D199" s="4" t="s">
        <v>2079</v>
      </c>
      <c r="E199" s="5">
        <f>IF(ISNA(INDEX(raw_product!$A:$M,MATCH('By product (2015)'!$A199,raw_product!$A:$A,0),MATCH('By product (2015)'!E$1,raw_product!$1:$1,0))),"",INDEX(raw_product!$A:$M,MATCH('By product (2015)'!$A199,raw_product!$A:$A,0),MATCH('By product (2015)'!E$1,raw_product!$1:$1,0)))</f>
        <v>0.31552089550093643</v>
      </c>
      <c r="F199" s="5">
        <f>IF(ISNA(INDEX(raw_product!$A:$M,MATCH('By product (2015)'!$A199,raw_product!$A:$A,0),MATCH('By product (2015)'!F$1,raw_product!$1:$1,0))),"",INDEX(raw_product!$A:$M,MATCH('By product (2015)'!$A199,raw_product!$A:$A,0),MATCH('By product (2015)'!F$1,raw_product!$1:$1,0)))</f>
        <v>0.19555297493934631</v>
      </c>
      <c r="G199" s="5"/>
      <c r="H199" s="48">
        <f>IF(ISNA(INDEX(raw_product!$A:$M,MATCH('By product (2015)'!$A199,raw_product!$A:$A,0),MATCH('By product (2015)'!H$1,raw_product!$1:$1,0))),"",INDEX(raw_product!$A:$M,MATCH('By product (2015)'!$A199,raw_product!$A:$A,0),MATCH('By product (2015)'!H$1,raw_product!$1:$1,0)))</f>
        <v>2.7718121497262221E-4</v>
      </c>
      <c r="I199" s="48">
        <f>IF(ISNA(INDEX(raw_product!$A:$M,MATCH('By product (2015)'!$A199,raw_product!$A:$A,0),MATCH('By product (2015)'!I$1,raw_product!$1:$1,0))),"",INDEX(raw_product!$A:$M,MATCH('By product (2015)'!$A199,raw_product!$A:$A,0),MATCH('By product (2015)'!I$1,raw_product!$1:$1,0)))</f>
        <v>8.453544881509708E-4</v>
      </c>
      <c r="J199" s="48">
        <f>IF(ISNA(INDEX(raw_product!$A:$M,MATCH('By product (2015)'!$A199,raw_product!$A:$A,0),MATCH('By product (2015)'!J$1,raw_product!$1:$1,0))),"",INDEX(raw_product!$A:$M,MATCH('By product (2015)'!$A199,raw_product!$A:$A,0),MATCH('By product (2015)'!J$1,raw_product!$1:$1,0)))</f>
        <v>6.632462425784952E-4</v>
      </c>
      <c r="K199" s="48">
        <f>IF(ISNA(INDEX(raw_product!$A:$M,MATCH('By product (2015)'!$A199,raw_product!$A:$A,0),MATCH('By product (2015)'!K$1,raw_product!$1:$1,0))),"",INDEX(raw_product!$A:$M,MATCH('By product (2015)'!$A199,raw_product!$A:$A,0),MATCH('By product (2015)'!K$1,raw_product!$1:$1,0)))</f>
        <v>0</v>
      </c>
      <c r="L199" s="48">
        <f t="shared" ref="L199:L210" si="41">SUM(H199:K199)</f>
        <v>1.7857819457020882E-3</v>
      </c>
      <c r="M199" s="48"/>
      <c r="N199" s="48">
        <f t="shared" ref="N199:N210" si="42">IF($E199&gt;0,H199/$E199*100,NA())</f>
        <v>8.7848766571404321E-2</v>
      </c>
      <c r="O199" s="48">
        <f t="shared" ref="O199:O210" si="43">IF($E199&gt;0,I199/$E199*100,NA())</f>
        <v>0.26792345616566682</v>
      </c>
      <c r="P199" s="48">
        <f t="shared" ref="P199:P210" si="44">IF($E199&gt;0,J199/$E199*100,NA())</f>
        <v>0.2102067571548607</v>
      </c>
      <c r="Q199" s="48">
        <f t="shared" ref="Q199:Q210" si="45">IF($E199&gt;0,K199/$E199*100,NA())</f>
        <v>0</v>
      </c>
      <c r="R199" s="48">
        <f t="shared" ref="R199:R210" si="46">IF($E199&gt;0,L199/$E199*100,NA())</f>
        <v>0.5659789798919318</v>
      </c>
      <c r="S199" s="48"/>
      <c r="T199" s="48">
        <f t="shared" ref="T199:T210" si="47">IF($F199&gt;0,(H199*10^9)/($F199*10^6),NA())</f>
        <v>1.4174226449819756</v>
      </c>
      <c r="U199" s="48">
        <f t="shared" ref="U199:U210" si="48">IF($F199&gt;0,(I199*10^9)/($F199*10^6),NA())</f>
        <v>4.3228924971004412</v>
      </c>
      <c r="V199" s="48">
        <f t="shared" ref="V199:V210" si="49">IF($F199&gt;0,(J199*10^9)/($F199*10^6),NA())</f>
        <v>3.3916448613692065</v>
      </c>
      <c r="W199" s="48">
        <f t="shared" ref="W199:W210" si="50">IF($F199&gt;0,(K199*10^9)/($F199*10^6),NA())</f>
        <v>0</v>
      </c>
      <c r="X199" s="48">
        <f t="shared" ref="X199:X210" si="51">IF($F199&gt;0,(L199*10^9)/($F199*10^6),NA())</f>
        <v>9.1319600034516242</v>
      </c>
    </row>
    <row r="200" spans="1:24" x14ac:dyDescent="0.45">
      <c r="A200" s="1" t="str">
        <f t="shared" si="40"/>
        <v>722_2015</v>
      </c>
      <c r="B200" s="1">
        <v>722</v>
      </c>
      <c r="D200" s="1" t="s">
        <v>2081</v>
      </c>
      <c r="E200" s="3">
        <f>IF(ISNA(INDEX(raw_product!$A:$M,MATCH('By product (2015)'!$A200,raw_product!$A:$A,0),MATCH('By product (2015)'!E$1,raw_product!$1:$1,0))),"",INDEX(raw_product!$A:$M,MATCH('By product (2015)'!$A200,raw_product!$A:$A,0),MATCH('By product (2015)'!E$1,raw_product!$1:$1,0)))</f>
        <v>17.776562727017403</v>
      </c>
      <c r="F200" s="3">
        <f>IF(ISNA(INDEX(raw_product!$A:$M,MATCH('By product (2015)'!$A200,raw_product!$A:$A,0),MATCH('By product (2015)'!F$1,raw_product!$1:$1,0))),"",INDEX(raw_product!$A:$M,MATCH('By product (2015)'!$A200,raw_product!$A:$A,0),MATCH('By product (2015)'!F$1,raw_product!$1:$1,0)))</f>
        <v>14.976995468139648</v>
      </c>
      <c r="G200" s="3"/>
      <c r="H200" s="47">
        <f>IF(ISNA(INDEX(raw_product!$A:$M,MATCH('By product (2015)'!$A200,raw_product!$A:$A,0),MATCH('By product (2015)'!H$1,raw_product!$1:$1,0))),"",INDEX(raw_product!$A:$M,MATCH('By product (2015)'!$A200,raw_product!$A:$A,0),MATCH('By product (2015)'!H$1,raw_product!$1:$1,0)))</f>
        <v>8.6490998000987536E-5</v>
      </c>
      <c r="I200" s="47">
        <f>IF(ISNA(INDEX(raw_product!$A:$M,MATCH('By product (2015)'!$A200,raw_product!$A:$A,0),MATCH('By product (2015)'!I$1,raw_product!$1:$1,0))),"",INDEX(raw_product!$A:$M,MATCH('By product (2015)'!$A200,raw_product!$A:$A,0),MATCH('By product (2015)'!I$1,raw_product!$1:$1,0)))</f>
        <v>6.3276455455812383E-2</v>
      </c>
      <c r="J200" s="47">
        <f>IF(ISNA(INDEX(raw_product!$A:$M,MATCH('By product (2015)'!$A200,raw_product!$A:$A,0),MATCH('By product (2015)'!J$1,raw_product!$1:$1,0))),"",INDEX(raw_product!$A:$M,MATCH('By product (2015)'!$A200,raw_product!$A:$A,0),MATCH('By product (2015)'!J$1,raw_product!$1:$1,0)))</f>
        <v>1.9610139496423419E-3</v>
      </c>
      <c r="K200" s="47">
        <f>IF(ISNA(INDEX(raw_product!$A:$M,MATCH('By product (2015)'!$A200,raw_product!$A:$A,0),MATCH('By product (2015)'!K$1,raw_product!$1:$1,0))),"",INDEX(raw_product!$A:$M,MATCH('By product (2015)'!$A200,raw_product!$A:$A,0),MATCH('By product (2015)'!K$1,raw_product!$1:$1,0)))</f>
        <v>0.72626848115607168</v>
      </c>
      <c r="L200" s="47">
        <f t="shared" si="41"/>
        <v>0.79159244155952735</v>
      </c>
      <c r="M200" s="47"/>
      <c r="N200" s="47">
        <f t="shared" si="42"/>
        <v>4.8654511746264466E-4</v>
      </c>
      <c r="O200" s="47">
        <f t="shared" si="43"/>
        <v>0.35595439021314706</v>
      </c>
      <c r="P200" s="47">
        <f t="shared" si="44"/>
        <v>1.1031457429404666E-2</v>
      </c>
      <c r="Q200" s="47">
        <f t="shared" si="45"/>
        <v>4.0855394392542772</v>
      </c>
      <c r="R200" s="47">
        <f t="shared" si="46"/>
        <v>4.4530118320142913</v>
      </c>
      <c r="S200" s="47"/>
      <c r="T200" s="47">
        <f t="shared" si="47"/>
        <v>5.7749231603213486E-3</v>
      </c>
      <c r="U200" s="47">
        <f t="shared" si="48"/>
        <v>4.2249098352482974</v>
      </c>
      <c r="V200" s="47">
        <f t="shared" si="49"/>
        <v>0.13093506997541524</v>
      </c>
      <c r="W200" s="47">
        <f t="shared" si="50"/>
        <v>48.492268205665972</v>
      </c>
      <c r="X200" s="47">
        <f t="shared" si="51"/>
        <v>52.853888034050009</v>
      </c>
    </row>
    <row r="201" spans="1:24" x14ac:dyDescent="0.45">
      <c r="A201" s="1" t="str">
        <f t="shared" si="40"/>
        <v>718_2015</v>
      </c>
      <c r="B201" s="1">
        <v>718</v>
      </c>
      <c r="D201" s="4" t="s">
        <v>2080</v>
      </c>
      <c r="E201" s="5">
        <f>IF(ISNA(INDEX(raw_product!$A:$M,MATCH('By product (2015)'!$A201,raw_product!$A:$A,0),MATCH('By product (2015)'!E$1,raw_product!$1:$1,0))),"",INDEX(raw_product!$A:$M,MATCH('By product (2015)'!$A201,raw_product!$A:$A,0),MATCH('By product (2015)'!E$1,raw_product!$1:$1,0)))</f>
        <v>1.3772382074625924</v>
      </c>
      <c r="F201" s="5">
        <f>IF(ISNA(INDEX(raw_product!$A:$M,MATCH('By product (2015)'!$A201,raw_product!$A:$A,0),MATCH('By product (2015)'!F$1,raw_product!$1:$1,0))),"",INDEX(raw_product!$A:$M,MATCH('By product (2015)'!$A201,raw_product!$A:$A,0),MATCH('By product (2015)'!F$1,raw_product!$1:$1,0)))</f>
        <v>9.3742005527019501E-2</v>
      </c>
      <c r="G201" s="5"/>
      <c r="H201" s="48">
        <f>IF(ISNA(INDEX(raw_product!$A:$M,MATCH('By product (2015)'!$A201,raw_product!$A:$A,0),MATCH('By product (2015)'!H$1,raw_product!$1:$1,0))),"",INDEX(raw_product!$A:$M,MATCH('By product (2015)'!$A201,raw_product!$A:$A,0),MATCH('By product (2015)'!H$1,raw_product!$1:$1,0)))</f>
        <v>2.3525805219873023E-3</v>
      </c>
      <c r="I201" s="48">
        <f>IF(ISNA(INDEX(raw_product!$A:$M,MATCH('By product (2015)'!$A201,raw_product!$A:$A,0),MATCH('By product (2015)'!I$1,raw_product!$1:$1,0))),"",INDEX(raw_product!$A:$M,MATCH('By product (2015)'!$A201,raw_product!$A:$A,0),MATCH('By product (2015)'!I$1,raw_product!$1:$1,0)))</f>
        <v>3.4615008609744591E-2</v>
      </c>
      <c r="J201" s="48">
        <f>IF(ISNA(INDEX(raw_product!$A:$M,MATCH('By product (2015)'!$A201,raw_product!$A:$A,0),MATCH('By product (2015)'!J$1,raw_product!$1:$1,0))),"",INDEX(raw_product!$A:$M,MATCH('By product (2015)'!$A201,raw_product!$A:$A,0),MATCH('By product (2015)'!J$1,raw_product!$1:$1,0)))</f>
        <v>8.5902952665082993E-3</v>
      </c>
      <c r="K201" s="48">
        <f>IF(ISNA(INDEX(raw_product!$A:$M,MATCH('By product (2015)'!$A201,raw_product!$A:$A,0),MATCH('By product (2015)'!K$1,raw_product!$1:$1,0))),"",INDEX(raw_product!$A:$M,MATCH('By product (2015)'!$A201,raw_product!$A:$A,0),MATCH('By product (2015)'!K$1,raw_product!$1:$1,0)))</f>
        <v>0</v>
      </c>
      <c r="L201" s="48">
        <f t="shared" si="41"/>
        <v>4.5557884398240191E-2</v>
      </c>
      <c r="M201" s="48"/>
      <c r="N201" s="48">
        <f t="shared" si="42"/>
        <v>0.17081870872008911</v>
      </c>
      <c r="O201" s="48">
        <f t="shared" si="43"/>
        <v>2.5133639498368896</v>
      </c>
      <c r="P201" s="48">
        <f t="shared" si="44"/>
        <v>0.62373344131477149</v>
      </c>
      <c r="Q201" s="48">
        <f t="shared" si="45"/>
        <v>0</v>
      </c>
      <c r="R201" s="48">
        <f t="shared" si="46"/>
        <v>3.3079160998717501</v>
      </c>
      <c r="S201" s="48"/>
      <c r="T201" s="48">
        <f t="shared" si="47"/>
        <v>25.096332308670437</v>
      </c>
      <c r="U201" s="48">
        <f t="shared" si="48"/>
        <v>369.25824677142651</v>
      </c>
      <c r="V201" s="48">
        <f t="shared" si="49"/>
        <v>91.637630518074388</v>
      </c>
      <c r="W201" s="48">
        <f t="shared" si="50"/>
        <v>0</v>
      </c>
      <c r="X201" s="48">
        <f t="shared" si="51"/>
        <v>485.99220959817131</v>
      </c>
    </row>
    <row r="202" spans="1:24" x14ac:dyDescent="0.45">
      <c r="A202" s="1" t="str">
        <f t="shared" si="40"/>
        <v>724_2015</v>
      </c>
      <c r="B202" s="1">
        <v>724</v>
      </c>
      <c r="D202" s="1" t="s">
        <v>2082</v>
      </c>
      <c r="E202" s="3">
        <f>IF(ISNA(INDEX(raw_product!$A:$M,MATCH('By product (2015)'!$A202,raw_product!$A:$A,0),MATCH('By product (2015)'!E$1,raw_product!$1:$1,0))),"",INDEX(raw_product!$A:$M,MATCH('By product (2015)'!$A202,raw_product!$A:$A,0),MATCH('By product (2015)'!E$1,raw_product!$1:$1,0)))</f>
        <v>4.2519997010791224</v>
      </c>
      <c r="F202" s="3">
        <f>IF(ISNA(INDEX(raw_product!$A:$M,MATCH('By product (2015)'!$A202,raw_product!$A:$A,0),MATCH('By product (2015)'!F$1,raw_product!$1:$1,0))),"",INDEX(raw_product!$A:$M,MATCH('By product (2015)'!$A202,raw_product!$A:$A,0),MATCH('By product (2015)'!F$1,raw_product!$1:$1,0)))</f>
        <v>7.237025260925293</v>
      </c>
      <c r="G202" s="3"/>
      <c r="H202" s="47">
        <f>IF(ISNA(INDEX(raw_product!$A:$M,MATCH('By product (2015)'!$A202,raw_product!$A:$A,0),MATCH('By product (2015)'!H$1,raw_product!$1:$1,0))),"",INDEX(raw_product!$A:$M,MATCH('By product (2015)'!$A202,raw_product!$A:$A,0),MATCH('By product (2015)'!H$1,raw_product!$1:$1,0)))</f>
        <v>5.5303472444042337E-2</v>
      </c>
      <c r="I202" s="47">
        <f>IF(ISNA(INDEX(raw_product!$A:$M,MATCH('By product (2015)'!$A202,raw_product!$A:$A,0),MATCH('By product (2015)'!I$1,raw_product!$1:$1,0))),"",INDEX(raw_product!$A:$M,MATCH('By product (2015)'!$A202,raw_product!$A:$A,0),MATCH('By product (2015)'!I$1,raw_product!$1:$1,0)))</f>
        <v>2.9551712557191186E-2</v>
      </c>
      <c r="J202" s="47">
        <f>IF(ISNA(INDEX(raw_product!$A:$M,MATCH('By product (2015)'!$A202,raw_product!$A:$A,0),MATCH('By product (2015)'!J$1,raw_product!$1:$1,0))),"",INDEX(raw_product!$A:$M,MATCH('By product (2015)'!$A202,raw_product!$A:$A,0),MATCH('By product (2015)'!J$1,raw_product!$1:$1,0)))</f>
        <v>2.3236191676793385E-2</v>
      </c>
      <c r="K202" s="47">
        <f>IF(ISNA(INDEX(raw_product!$A:$M,MATCH('By product (2015)'!$A202,raw_product!$A:$A,0),MATCH('By product (2015)'!K$1,raw_product!$1:$1,0))),"",INDEX(raw_product!$A:$M,MATCH('By product (2015)'!$A202,raw_product!$A:$A,0),MATCH('By product (2015)'!K$1,raw_product!$1:$1,0)))</f>
        <v>0</v>
      </c>
      <c r="L202" s="47">
        <f t="shared" si="41"/>
        <v>0.10809137667802692</v>
      </c>
      <c r="M202" s="47"/>
      <c r="N202" s="47">
        <f t="shared" si="42"/>
        <v>1.3006461978350274</v>
      </c>
      <c r="O202" s="47">
        <f t="shared" si="43"/>
        <v>0.69500739968752123</v>
      </c>
      <c r="P202" s="47">
        <f t="shared" si="44"/>
        <v>0.54647679469253563</v>
      </c>
      <c r="Q202" s="47">
        <f t="shared" si="45"/>
        <v>0</v>
      </c>
      <c r="R202" s="47">
        <f t="shared" si="46"/>
        <v>2.5421303922150846</v>
      </c>
      <c r="S202" s="47"/>
      <c r="T202" s="47">
        <f t="shared" si="47"/>
        <v>7.6417409709264286</v>
      </c>
      <c r="U202" s="47">
        <f t="shared" si="48"/>
        <v>4.0834060255045781</v>
      </c>
      <c r="V202" s="47">
        <f t="shared" si="49"/>
        <v>3.2107379536523148</v>
      </c>
      <c r="W202" s="47">
        <f t="shared" si="50"/>
        <v>0</v>
      </c>
      <c r="X202" s="47">
        <f t="shared" si="51"/>
        <v>14.935884950083322</v>
      </c>
    </row>
    <row r="203" spans="1:24" x14ac:dyDescent="0.45">
      <c r="A203" s="1" t="str">
        <f t="shared" si="40"/>
        <v>199_2015</v>
      </c>
      <c r="B203" s="1">
        <v>199</v>
      </c>
      <c r="D203" s="4" t="s">
        <v>1969</v>
      </c>
      <c r="E203" s="5">
        <f>IF(ISNA(INDEX(raw_product!$A:$M,MATCH('By product (2015)'!$A203,raw_product!$A:$A,0),MATCH('By product (2015)'!E$1,raw_product!$1:$1,0))),"",INDEX(raw_product!$A:$M,MATCH('By product (2015)'!$A203,raw_product!$A:$A,0),MATCH('By product (2015)'!E$1,raw_product!$1:$1,0)))</f>
        <v>317.69829248050939</v>
      </c>
      <c r="F203" s="5">
        <f>IF(ISNA(INDEX(raw_product!$A:$M,MATCH('By product (2015)'!$A203,raw_product!$A:$A,0),MATCH('By product (2015)'!F$1,raw_product!$1:$1,0))),"",INDEX(raw_product!$A:$M,MATCH('By product (2015)'!$A203,raw_product!$A:$A,0),MATCH('By product (2015)'!F$1,raw_product!$1:$1,0)))</f>
        <v>55.291217803955078</v>
      </c>
      <c r="G203" s="5"/>
      <c r="H203" s="48">
        <f>IF(ISNA(INDEX(raw_product!$A:$M,MATCH('By product (2015)'!$A203,raw_product!$A:$A,0),MATCH('By product (2015)'!H$1,raw_product!$1:$1,0))),"",INDEX(raw_product!$A:$M,MATCH('By product (2015)'!$A203,raw_product!$A:$A,0),MATCH('By product (2015)'!H$1,raw_product!$1:$1,0)))</f>
        <v>11.700843198089206</v>
      </c>
      <c r="I203" s="48">
        <f>IF(ISNA(INDEX(raw_product!$A:$M,MATCH('By product (2015)'!$A203,raw_product!$A:$A,0),MATCH('By product (2015)'!I$1,raw_product!$1:$1,0))),"",INDEX(raw_product!$A:$M,MATCH('By product (2015)'!$A203,raw_product!$A:$A,0),MATCH('By product (2015)'!I$1,raw_product!$1:$1,0)))</f>
        <v>28.90567271179712</v>
      </c>
      <c r="J203" s="48">
        <f>IF(ISNA(INDEX(raw_product!$A:$M,MATCH('By product (2015)'!$A203,raw_product!$A:$A,0),MATCH('By product (2015)'!J$1,raw_product!$1:$1,0))),"",INDEX(raw_product!$A:$M,MATCH('By product (2015)'!$A203,raw_product!$A:$A,0),MATCH('By product (2015)'!J$1,raw_product!$1:$1,0)))</f>
        <v>0.4280359376035946</v>
      </c>
      <c r="K203" s="48">
        <f>IF(ISNA(INDEX(raw_product!$A:$M,MATCH('By product (2015)'!$A203,raw_product!$A:$A,0),MATCH('By product (2015)'!K$1,raw_product!$1:$1,0))),"",INDEX(raw_product!$A:$M,MATCH('By product (2015)'!$A203,raw_product!$A:$A,0),MATCH('By product (2015)'!K$1,raw_product!$1:$1,0)))</f>
        <v>3.5089338077550885</v>
      </c>
      <c r="L203" s="48">
        <f t="shared" si="41"/>
        <v>44.543485655245007</v>
      </c>
      <c r="M203" s="48"/>
      <c r="N203" s="48">
        <f t="shared" si="42"/>
        <v>3.6830047485404873</v>
      </c>
      <c r="O203" s="48">
        <f t="shared" si="43"/>
        <v>9.0984664998067206</v>
      </c>
      <c r="P203" s="48">
        <f t="shared" si="44"/>
        <v>0.1347303236229557</v>
      </c>
      <c r="Q203" s="48">
        <f t="shared" si="45"/>
        <v>1.1044862030444687</v>
      </c>
      <c r="R203" s="48">
        <f t="shared" si="46"/>
        <v>14.020687775014631</v>
      </c>
      <c r="S203" s="48"/>
      <c r="T203" s="48">
        <f t="shared" si="47"/>
        <v>211.62209231087374</v>
      </c>
      <c r="U203" s="48">
        <f t="shared" si="48"/>
        <v>522.78958322617098</v>
      </c>
      <c r="V203" s="48">
        <f t="shared" si="49"/>
        <v>7.741481461328501</v>
      </c>
      <c r="W203" s="48">
        <f t="shared" si="50"/>
        <v>63.462769443723268</v>
      </c>
      <c r="X203" s="48">
        <f t="shared" si="51"/>
        <v>805.61592644209645</v>
      </c>
    </row>
    <row r="204" spans="1:24" x14ac:dyDescent="0.45">
      <c r="A204" s="1" t="str">
        <f t="shared" si="40"/>
        <v>733_2015</v>
      </c>
      <c r="B204" s="1">
        <v>733</v>
      </c>
      <c r="D204" s="1" t="s">
        <v>2086</v>
      </c>
      <c r="E204" s="3">
        <f>IF(ISNA(INDEX(raw_product!$A:$M,MATCH('By product (2015)'!$A204,raw_product!$A:$A,0),MATCH('By product (2015)'!E$1,raw_product!$1:$1,0))),"",INDEX(raw_product!$A:$M,MATCH('By product (2015)'!$A204,raw_product!$A:$A,0),MATCH('By product (2015)'!E$1,raw_product!$1:$1,0)))</f>
        <v>12.490324426303118</v>
      </c>
      <c r="F204" s="3">
        <f>IF(ISNA(INDEX(raw_product!$A:$M,MATCH('By product (2015)'!$A204,raw_product!$A:$A,0),MATCH('By product (2015)'!F$1,raw_product!$1:$1,0))),"",INDEX(raw_product!$A:$M,MATCH('By product (2015)'!$A204,raw_product!$A:$A,0),MATCH('By product (2015)'!F$1,raw_product!$1:$1,0)))</f>
        <v>11.882137298583984</v>
      </c>
      <c r="G204" s="3"/>
      <c r="H204" s="47">
        <f>IF(ISNA(INDEX(raw_product!$A:$M,MATCH('By product (2015)'!$A204,raw_product!$A:$A,0),MATCH('By product (2015)'!H$1,raw_product!$1:$1,0))),"",INDEX(raw_product!$A:$M,MATCH('By product (2015)'!$A204,raw_product!$A:$A,0),MATCH('By product (2015)'!H$1,raw_product!$1:$1,0)))</f>
        <v>0</v>
      </c>
      <c r="I204" s="47">
        <f>IF(ISNA(INDEX(raw_product!$A:$M,MATCH('By product (2015)'!$A204,raw_product!$A:$A,0),MATCH('By product (2015)'!I$1,raw_product!$1:$1,0))),"",INDEX(raw_product!$A:$M,MATCH('By product (2015)'!$A204,raw_product!$A:$A,0),MATCH('By product (2015)'!I$1,raw_product!$1:$1,0)))</f>
        <v>9.4057812320727681E-4</v>
      </c>
      <c r="J204" s="47">
        <f>IF(ISNA(INDEX(raw_product!$A:$M,MATCH('By product (2015)'!$A204,raw_product!$A:$A,0),MATCH('By product (2015)'!J$1,raw_product!$1:$1,0))),"",INDEX(raw_product!$A:$M,MATCH('By product (2015)'!$A204,raw_product!$A:$A,0),MATCH('By product (2015)'!J$1,raw_product!$1:$1,0)))</f>
        <v>0</v>
      </c>
      <c r="K204" s="47">
        <f>IF(ISNA(INDEX(raw_product!$A:$M,MATCH('By product (2015)'!$A204,raw_product!$A:$A,0),MATCH('By product (2015)'!K$1,raw_product!$1:$1,0))),"",INDEX(raw_product!$A:$M,MATCH('By product (2015)'!$A204,raw_product!$A:$A,0),MATCH('By product (2015)'!K$1,raw_product!$1:$1,0)))</f>
        <v>0</v>
      </c>
      <c r="L204" s="47">
        <f t="shared" si="41"/>
        <v>9.4057812320727681E-4</v>
      </c>
      <c r="M204" s="47"/>
      <c r="N204" s="47">
        <f t="shared" si="42"/>
        <v>0</v>
      </c>
      <c r="O204" s="47">
        <f t="shared" si="43"/>
        <v>7.5304539025946565E-3</v>
      </c>
      <c r="P204" s="47">
        <f t="shared" si="44"/>
        <v>0</v>
      </c>
      <c r="Q204" s="47">
        <f t="shared" si="45"/>
        <v>0</v>
      </c>
      <c r="R204" s="47">
        <f t="shared" si="46"/>
        <v>7.5304539025946565E-3</v>
      </c>
      <c r="S204" s="47"/>
      <c r="T204" s="47">
        <f t="shared" si="47"/>
        <v>0</v>
      </c>
      <c r="U204" s="47">
        <f t="shared" si="48"/>
        <v>7.9159001412933278E-2</v>
      </c>
      <c r="V204" s="47">
        <f t="shared" si="49"/>
        <v>0</v>
      </c>
      <c r="W204" s="47">
        <f t="shared" si="50"/>
        <v>0</v>
      </c>
      <c r="X204" s="47">
        <f t="shared" si="51"/>
        <v>7.9159001412933278E-2</v>
      </c>
    </row>
    <row r="205" spans="1:24" x14ac:dyDescent="0.45">
      <c r="A205" s="1" t="str">
        <f t="shared" ref="A205:A210" si="52">_xlfn.CONCAT(B205,"_",$A$2)</f>
        <v>734_2015</v>
      </c>
      <c r="B205" s="1">
        <v>734</v>
      </c>
      <c r="D205" s="4" t="s">
        <v>2087</v>
      </c>
      <c r="E205" s="5">
        <f>IF(ISNA(INDEX(raw_product!$A:$M,MATCH('By product (2015)'!$A205,raw_product!$A:$A,0),MATCH('By product (2015)'!E$1,raw_product!$1:$1,0))),"",INDEX(raw_product!$A:$M,MATCH('By product (2015)'!$A205,raw_product!$A:$A,0),MATCH('By product (2015)'!E$1,raw_product!$1:$1,0)))</f>
        <v>4.0223192055763413</v>
      </c>
      <c r="F205" s="5">
        <f>IF(ISNA(INDEX(raw_product!$A:$M,MATCH('By product (2015)'!$A205,raw_product!$A:$A,0),MATCH('By product (2015)'!F$1,raw_product!$1:$1,0))),"",INDEX(raw_product!$A:$M,MATCH('By product (2015)'!$A205,raw_product!$A:$A,0),MATCH('By product (2015)'!F$1,raw_product!$1:$1,0)))</f>
        <v>1.3190110921859741</v>
      </c>
      <c r="G205" s="5"/>
      <c r="H205" s="48">
        <f>IF(ISNA(INDEX(raw_product!$A:$M,MATCH('By product (2015)'!$A205,raw_product!$A:$A,0),MATCH('By product (2015)'!H$1,raw_product!$1:$1,0))),"",INDEX(raw_product!$A:$M,MATCH('By product (2015)'!$A205,raw_product!$A:$A,0),MATCH('By product (2015)'!H$1,raw_product!$1:$1,0)))</f>
        <v>5.6320296929456615E-2</v>
      </c>
      <c r="I205" s="48">
        <f>IF(ISNA(INDEX(raw_product!$A:$M,MATCH('By product (2015)'!$A205,raw_product!$A:$A,0),MATCH('By product (2015)'!I$1,raw_product!$1:$1,0))),"",INDEX(raw_product!$A:$M,MATCH('By product (2015)'!$A205,raw_product!$A:$A,0),MATCH('By product (2015)'!I$1,raw_product!$1:$1,0)))</f>
        <v>0.40139144684858036</v>
      </c>
      <c r="J205" s="48">
        <f>IF(ISNA(INDEX(raw_product!$A:$M,MATCH('By product (2015)'!$A205,raw_product!$A:$A,0),MATCH('By product (2015)'!J$1,raw_product!$1:$1,0))),"",INDEX(raw_product!$A:$M,MATCH('By product (2015)'!$A205,raw_product!$A:$A,0),MATCH('By product (2015)'!J$1,raw_product!$1:$1,0)))</f>
        <v>9.2065027632465768E-2</v>
      </c>
      <c r="K205" s="48">
        <f>IF(ISNA(INDEX(raw_product!$A:$M,MATCH('By product (2015)'!$A205,raw_product!$A:$A,0),MATCH('By product (2015)'!K$1,raw_product!$1:$1,0))),"",INDEX(raw_product!$A:$M,MATCH('By product (2015)'!$A205,raw_product!$A:$A,0),MATCH('By product (2015)'!K$1,raw_product!$1:$1,0)))</f>
        <v>0</v>
      </c>
      <c r="L205" s="48">
        <f t="shared" si="41"/>
        <v>0.54977677141050274</v>
      </c>
      <c r="M205" s="48"/>
      <c r="N205" s="48">
        <f t="shared" si="42"/>
        <v>1.4001946153695854</v>
      </c>
      <c r="O205" s="48">
        <f t="shared" si="43"/>
        <v>9.9791047486263995</v>
      </c>
      <c r="P205" s="48">
        <f t="shared" si="44"/>
        <v>2.2888543381845836</v>
      </c>
      <c r="Q205" s="48">
        <f t="shared" si="45"/>
        <v>0</v>
      </c>
      <c r="R205" s="48">
        <f t="shared" si="46"/>
        <v>13.668153702180568</v>
      </c>
      <c r="S205" s="48"/>
      <c r="T205" s="48">
        <f t="shared" si="47"/>
        <v>42.698880443922548</v>
      </c>
      <c r="U205" s="48">
        <f t="shared" si="48"/>
        <v>304.31241194746991</v>
      </c>
      <c r="V205" s="48">
        <f t="shared" si="49"/>
        <v>69.798524195795807</v>
      </c>
      <c r="W205" s="48">
        <f t="shared" si="50"/>
        <v>0</v>
      </c>
      <c r="X205" s="48">
        <f t="shared" si="51"/>
        <v>416.80981658718832</v>
      </c>
    </row>
    <row r="206" spans="1:24" x14ac:dyDescent="0.45">
      <c r="A206" s="1" t="str">
        <f t="shared" si="52"/>
        <v>738_2015</v>
      </c>
      <c r="B206" s="1">
        <v>738</v>
      </c>
      <c r="D206" s="1" t="s">
        <v>2088</v>
      </c>
      <c r="E206" s="3">
        <f>IF(ISNA(INDEX(raw_product!$A:$M,MATCH('By product (2015)'!$A206,raw_product!$A:$A,0),MATCH('By product (2015)'!E$1,raw_product!$1:$1,0))),"",INDEX(raw_product!$A:$M,MATCH('By product (2015)'!$A206,raw_product!$A:$A,0),MATCH('By product (2015)'!E$1,raw_product!$1:$1,0)))</f>
        <v>45.633828044608009</v>
      </c>
      <c r="F206" s="3">
        <f>IF(ISNA(INDEX(raw_product!$A:$M,MATCH('By product (2015)'!$A206,raw_product!$A:$A,0),MATCH('By product (2015)'!F$1,raw_product!$1:$1,0))),"",INDEX(raw_product!$A:$M,MATCH('By product (2015)'!$A206,raw_product!$A:$A,0),MATCH('By product (2015)'!F$1,raw_product!$1:$1,0)))</f>
        <v>53.879955291748047</v>
      </c>
      <c r="G206" s="3"/>
      <c r="H206" s="47">
        <f>IF(ISNA(INDEX(raw_product!$A:$M,MATCH('By product (2015)'!$A206,raw_product!$A:$A,0),MATCH('By product (2015)'!H$1,raw_product!$1:$1,0))),"",INDEX(raw_product!$A:$M,MATCH('By product (2015)'!$A206,raw_product!$A:$A,0),MATCH('By product (2015)'!H$1,raw_product!$1:$1,0)))</f>
        <v>0.4419283536806366</v>
      </c>
      <c r="I206" s="47">
        <f>IF(ISNA(INDEX(raw_product!$A:$M,MATCH('By product (2015)'!$A206,raw_product!$A:$A,0),MATCH('By product (2015)'!I$1,raw_product!$1:$1,0))),"",INDEX(raw_product!$A:$M,MATCH('By product (2015)'!$A206,raw_product!$A:$A,0),MATCH('By product (2015)'!I$1,raw_product!$1:$1,0)))</f>
        <v>2.8795183889364369E-2</v>
      </c>
      <c r="J206" s="47">
        <f>IF(ISNA(INDEX(raw_product!$A:$M,MATCH('By product (2015)'!$A206,raw_product!$A:$A,0),MATCH('By product (2015)'!J$1,raw_product!$1:$1,0))),"",INDEX(raw_product!$A:$M,MATCH('By product (2015)'!$A206,raw_product!$A:$A,0),MATCH('By product (2015)'!J$1,raw_product!$1:$1,0)))</f>
        <v>7.0329044054729881E-2</v>
      </c>
      <c r="K206" s="47">
        <f>IF(ISNA(INDEX(raw_product!$A:$M,MATCH('By product (2015)'!$A206,raw_product!$A:$A,0),MATCH('By product (2015)'!K$1,raw_product!$1:$1,0))),"",INDEX(raw_product!$A:$M,MATCH('By product (2015)'!$A206,raw_product!$A:$A,0),MATCH('By product (2015)'!K$1,raw_product!$1:$1,0)))</f>
        <v>1.280025729246685</v>
      </c>
      <c r="L206" s="47">
        <f t="shared" si="41"/>
        <v>1.8210783108714157</v>
      </c>
      <c r="M206" s="47"/>
      <c r="N206" s="47">
        <f t="shared" si="42"/>
        <v>0.96842270880418468</v>
      </c>
      <c r="O206" s="47">
        <f t="shared" si="43"/>
        <v>6.3100522404599679E-2</v>
      </c>
      <c r="P206" s="47">
        <f t="shared" si="44"/>
        <v>0.1541160298583362</v>
      </c>
      <c r="Q206" s="47">
        <f t="shared" si="45"/>
        <v>2.8049931029135524</v>
      </c>
      <c r="R206" s="47">
        <f t="shared" si="46"/>
        <v>3.990632363980672</v>
      </c>
      <c r="S206" s="47"/>
      <c r="T206" s="47">
        <f t="shared" si="47"/>
        <v>8.2020920635084469</v>
      </c>
      <c r="U206" s="47">
        <f t="shared" si="48"/>
        <v>0.53443221571816113</v>
      </c>
      <c r="V206" s="47">
        <f t="shared" si="49"/>
        <v>1.3052914330368994</v>
      </c>
      <c r="W206" s="47">
        <f t="shared" si="50"/>
        <v>23.756993158506326</v>
      </c>
      <c r="X206" s="47">
        <f t="shared" si="51"/>
        <v>33.798808870769825</v>
      </c>
    </row>
    <row r="207" spans="1:24" x14ac:dyDescent="0.45">
      <c r="A207" s="1" t="str">
        <f t="shared" si="52"/>
        <v>742_2015</v>
      </c>
      <c r="B207" s="1">
        <v>742</v>
      </c>
      <c r="D207" s="4" t="s">
        <v>2089</v>
      </c>
      <c r="E207" s="5">
        <f>IF(ISNA(INDEX(raw_product!$A:$M,MATCH('By product (2015)'!$A207,raw_product!$A:$A,0),MATCH('By product (2015)'!E$1,raw_product!$1:$1,0))),"",INDEX(raw_product!$A:$M,MATCH('By product (2015)'!$A207,raw_product!$A:$A,0),MATCH('By product (2015)'!E$1,raw_product!$1:$1,0)))</f>
        <v>4.181288641994823</v>
      </c>
      <c r="F207" s="5">
        <f>IF(ISNA(INDEX(raw_product!$A:$M,MATCH('By product (2015)'!$A207,raw_product!$A:$A,0),MATCH('By product (2015)'!F$1,raw_product!$1:$1,0))),"",INDEX(raw_product!$A:$M,MATCH('By product (2015)'!$A207,raw_product!$A:$A,0),MATCH('By product (2015)'!F$1,raw_product!$1:$1,0)))</f>
        <v>7.416801929473877</v>
      </c>
      <c r="G207" s="5"/>
      <c r="H207" s="48">
        <f>IF(ISNA(INDEX(raw_product!$A:$M,MATCH('By product (2015)'!$A207,raw_product!$A:$A,0),MATCH('By product (2015)'!H$1,raw_product!$1:$1,0))),"",INDEX(raw_product!$A:$M,MATCH('By product (2015)'!$A207,raw_product!$A:$A,0),MATCH('By product (2015)'!H$1,raw_product!$1:$1,0)))</f>
        <v>1.2167376703140989E-2</v>
      </c>
      <c r="I207" s="48">
        <f>IF(ISNA(INDEX(raw_product!$A:$M,MATCH('By product (2015)'!$A207,raw_product!$A:$A,0),MATCH('By product (2015)'!I$1,raw_product!$1:$1,0))),"",INDEX(raw_product!$A:$M,MATCH('By product (2015)'!$A207,raw_product!$A:$A,0),MATCH('By product (2015)'!I$1,raw_product!$1:$1,0)))</f>
        <v>8.2297664973867077E-2</v>
      </c>
      <c r="J207" s="48">
        <f>IF(ISNA(INDEX(raw_product!$A:$M,MATCH('By product (2015)'!$A207,raw_product!$A:$A,0),MATCH('By product (2015)'!J$1,raw_product!$1:$1,0))),"",INDEX(raw_product!$A:$M,MATCH('By product (2015)'!$A207,raw_product!$A:$A,0),MATCH('By product (2015)'!J$1,raw_product!$1:$1,0)))</f>
        <v>2.429647393974536E-2</v>
      </c>
      <c r="K207" s="48">
        <f>IF(ISNA(INDEX(raw_product!$A:$M,MATCH('By product (2015)'!$A207,raw_product!$A:$A,0),MATCH('By product (2015)'!K$1,raw_product!$1:$1,0))),"",INDEX(raw_product!$A:$M,MATCH('By product (2015)'!$A207,raw_product!$A:$A,0),MATCH('By product (2015)'!K$1,raw_product!$1:$1,0)))</f>
        <v>0</v>
      </c>
      <c r="L207" s="48">
        <f t="shared" si="41"/>
        <v>0.11876151561675342</v>
      </c>
      <c r="M207" s="48"/>
      <c r="N207" s="48">
        <f t="shared" si="42"/>
        <v>0.29099585665858591</v>
      </c>
      <c r="O207" s="48">
        <f t="shared" si="43"/>
        <v>1.9682368767204801</v>
      </c>
      <c r="P207" s="48">
        <f t="shared" si="44"/>
        <v>0.58107621884132643</v>
      </c>
      <c r="Q207" s="48">
        <f t="shared" si="45"/>
        <v>0</v>
      </c>
      <c r="R207" s="48">
        <f t="shared" si="46"/>
        <v>2.8403089522203921</v>
      </c>
      <c r="S207" s="48"/>
      <c r="T207" s="48">
        <f t="shared" si="47"/>
        <v>1.6405152542619001</v>
      </c>
      <c r="U207" s="48">
        <f t="shared" si="48"/>
        <v>11.096112011138066</v>
      </c>
      <c r="V207" s="48">
        <f t="shared" si="49"/>
        <v>3.2758693262648406</v>
      </c>
      <c r="W207" s="48">
        <f t="shared" si="50"/>
        <v>0</v>
      </c>
      <c r="X207" s="48">
        <f t="shared" si="51"/>
        <v>16.01249659166481</v>
      </c>
    </row>
    <row r="208" spans="1:24" x14ac:dyDescent="0.45">
      <c r="A208" s="1" t="str">
        <f t="shared" si="52"/>
        <v>746_2015</v>
      </c>
      <c r="B208" s="1">
        <v>746</v>
      </c>
      <c r="D208" s="1" t="s">
        <v>2091</v>
      </c>
      <c r="E208" s="3">
        <f>IF(ISNA(INDEX(raw_product!$A:$M,MATCH('By product (2015)'!$A208,raw_product!$A:$A,0),MATCH('By product (2015)'!E$1,raw_product!$1:$1,0))),"",INDEX(raw_product!$A:$M,MATCH('By product (2015)'!$A208,raw_product!$A:$A,0),MATCH('By product (2015)'!E$1,raw_product!$1:$1,0)))</f>
        <v>23.501579180487493</v>
      </c>
      <c r="F208" s="3">
        <f>IF(ISNA(INDEX(raw_product!$A:$M,MATCH('By product (2015)'!$A208,raw_product!$A:$A,0),MATCH('By product (2015)'!F$1,raw_product!$1:$1,0))),"",INDEX(raw_product!$A:$M,MATCH('By product (2015)'!$A208,raw_product!$A:$A,0),MATCH('By product (2015)'!F$1,raw_product!$1:$1,0)))</f>
        <v>40.144874572753906</v>
      </c>
      <c r="G208" s="3"/>
      <c r="H208" s="47">
        <f>IF(ISNA(INDEX(raw_product!$A:$M,MATCH('By product (2015)'!$A208,raw_product!$A:$A,0),MATCH('By product (2015)'!H$1,raw_product!$1:$1,0))),"",INDEX(raw_product!$A:$M,MATCH('By product (2015)'!$A208,raw_product!$A:$A,0),MATCH('By product (2015)'!H$1,raw_product!$1:$1,0)))</f>
        <v>2.7603311500344042E-3</v>
      </c>
      <c r="I208" s="47">
        <f>IF(ISNA(INDEX(raw_product!$A:$M,MATCH('By product (2015)'!$A208,raw_product!$A:$A,0),MATCH('By product (2015)'!I$1,raw_product!$1:$1,0))),"",INDEX(raw_product!$A:$M,MATCH('By product (2015)'!$A208,raw_product!$A:$A,0),MATCH('By product (2015)'!I$1,raw_product!$1:$1,0)))</f>
        <v>0.15594982049597306</v>
      </c>
      <c r="J208" s="47">
        <f>IF(ISNA(INDEX(raw_product!$A:$M,MATCH('By product (2015)'!$A208,raw_product!$A:$A,0),MATCH('By product (2015)'!J$1,raw_product!$1:$1,0))),"",INDEX(raw_product!$A:$M,MATCH('By product (2015)'!$A208,raw_product!$A:$A,0),MATCH('By product (2015)'!J$1,raw_product!$1:$1,0)))</f>
        <v>0.11615433059766851</v>
      </c>
      <c r="K208" s="47">
        <f>IF(ISNA(INDEX(raw_product!$A:$M,MATCH('By product (2015)'!$A208,raw_product!$A:$A,0),MATCH('By product (2015)'!K$1,raw_product!$1:$1,0))),"",INDEX(raw_product!$A:$M,MATCH('By product (2015)'!$A208,raw_product!$A:$A,0),MATCH('By product (2015)'!K$1,raw_product!$1:$1,0)))</f>
        <v>0.34833357882802163</v>
      </c>
      <c r="L208" s="47">
        <f t="shared" si="41"/>
        <v>0.62319806107169762</v>
      </c>
      <c r="M208" s="47"/>
      <c r="N208" s="47">
        <f t="shared" si="42"/>
        <v>1.1745300725689986E-2</v>
      </c>
      <c r="O208" s="47">
        <f t="shared" si="43"/>
        <v>0.66357166596469619</v>
      </c>
      <c r="P208" s="47">
        <f t="shared" si="44"/>
        <v>0.494240534670569</v>
      </c>
      <c r="Q208" s="47">
        <f t="shared" si="45"/>
        <v>1.4821709475473475</v>
      </c>
      <c r="R208" s="47">
        <f t="shared" si="46"/>
        <v>2.6517284489083028</v>
      </c>
      <c r="S208" s="47"/>
      <c r="T208" s="47">
        <f t="shared" si="47"/>
        <v>6.8759242105287957E-2</v>
      </c>
      <c r="U208" s="47">
        <f t="shared" si="48"/>
        <v>3.8846757439320858</v>
      </c>
      <c r="V208" s="47">
        <f t="shared" si="49"/>
        <v>2.8933788393625171</v>
      </c>
      <c r="W208" s="47">
        <f t="shared" si="50"/>
        <v>8.6769128695804572</v>
      </c>
      <c r="X208" s="47">
        <f t="shared" si="51"/>
        <v>15.523726694980347</v>
      </c>
    </row>
    <row r="209" spans="1:24" x14ac:dyDescent="0.45">
      <c r="A209" s="1" t="str">
        <f t="shared" si="52"/>
        <v>754_2015</v>
      </c>
      <c r="B209" s="1">
        <v>754</v>
      </c>
      <c r="D209" s="4" t="s">
        <v>2093</v>
      </c>
      <c r="E209" s="5">
        <f>IF(ISNA(INDEX(raw_product!$A:$M,MATCH('By product (2015)'!$A209,raw_product!$A:$A,0),MATCH('By product (2015)'!E$1,raw_product!$1:$1,0))),"",INDEX(raw_product!$A:$M,MATCH('By product (2015)'!$A209,raw_product!$A:$A,0),MATCH('By product (2015)'!E$1,raw_product!$1:$1,0)))</f>
        <v>21.243455754789295</v>
      </c>
      <c r="F209" s="5">
        <f>IF(ISNA(INDEX(raw_product!$A:$M,MATCH('By product (2015)'!$A209,raw_product!$A:$A,0),MATCH('By product (2015)'!F$1,raw_product!$1:$1,0))),"",INDEX(raw_product!$A:$M,MATCH('By product (2015)'!$A209,raw_product!$A:$A,0),MATCH('By product (2015)'!F$1,raw_product!$1:$1,0)))</f>
        <v>16.1005859375</v>
      </c>
      <c r="G209" s="5"/>
      <c r="H209" s="48">
        <f>IF(ISNA(INDEX(raw_product!$A:$M,MATCH('By product (2015)'!$A209,raw_product!$A:$A,0),MATCH('By product (2015)'!H$1,raw_product!$1:$1,0))),"",INDEX(raw_product!$A:$M,MATCH('By product (2015)'!$A209,raw_product!$A:$A,0),MATCH('By product (2015)'!H$1,raw_product!$1:$1,0)))</f>
        <v>0.37297496131753938</v>
      </c>
      <c r="I209" s="48">
        <f>IF(ISNA(INDEX(raw_product!$A:$M,MATCH('By product (2015)'!$A209,raw_product!$A:$A,0),MATCH('By product (2015)'!I$1,raw_product!$1:$1,0))),"",INDEX(raw_product!$A:$M,MATCH('By product (2015)'!$A209,raw_product!$A:$A,0),MATCH('By product (2015)'!I$1,raw_product!$1:$1,0)))</f>
        <v>1.6555846725662585E-2</v>
      </c>
      <c r="J209" s="48">
        <f>IF(ISNA(INDEX(raw_product!$A:$M,MATCH('By product (2015)'!$A209,raw_product!$A:$A,0),MATCH('By product (2015)'!J$1,raw_product!$1:$1,0))),"",INDEX(raw_product!$A:$M,MATCH('By product (2015)'!$A209,raw_product!$A:$A,0),MATCH('By product (2015)'!J$1,raw_product!$1:$1,0)))</f>
        <v>5.3061885457098085E-2</v>
      </c>
      <c r="K209" s="48">
        <f>IF(ISNA(INDEX(raw_product!$A:$M,MATCH('By product (2015)'!$A209,raw_product!$A:$A,0),MATCH('By product (2015)'!K$1,raw_product!$1:$1,0))),"",INDEX(raw_product!$A:$M,MATCH('By product (2015)'!$A209,raw_product!$A:$A,0),MATCH('By product (2015)'!K$1,raw_product!$1:$1,0)))</f>
        <v>2.4378228956700965</v>
      </c>
      <c r="L209" s="48">
        <f t="shared" si="41"/>
        <v>2.8804155891703966</v>
      </c>
      <c r="M209" s="48"/>
      <c r="N209" s="48">
        <f t="shared" si="42"/>
        <v>1.7557169870229465</v>
      </c>
      <c r="O209" s="48">
        <f t="shared" si="43"/>
        <v>7.7933867807407478E-2</v>
      </c>
      <c r="P209" s="48">
        <f t="shared" si="44"/>
        <v>0.24977991372771535</v>
      </c>
      <c r="Q209" s="48">
        <f t="shared" si="45"/>
        <v>11.475641834405845</v>
      </c>
      <c r="R209" s="48">
        <f t="shared" si="46"/>
        <v>13.559072602963914</v>
      </c>
      <c r="S209" s="48"/>
      <c r="T209" s="48">
        <f t="shared" si="47"/>
        <v>23.165303596115749</v>
      </c>
      <c r="U209" s="48">
        <f t="shared" si="48"/>
        <v>1.0282760385199543</v>
      </c>
      <c r="V209" s="48">
        <f t="shared" si="49"/>
        <v>3.2956493423951256</v>
      </c>
      <c r="W209" s="48">
        <f t="shared" si="50"/>
        <v>151.41206072458172</v>
      </c>
      <c r="X209" s="48">
        <f t="shared" si="51"/>
        <v>178.90128970161257</v>
      </c>
    </row>
    <row r="210" spans="1:24" x14ac:dyDescent="0.45">
      <c r="A210" s="1" t="str">
        <f t="shared" si="52"/>
        <v>698_2015</v>
      </c>
      <c r="B210" s="1">
        <v>698</v>
      </c>
      <c r="D210" s="1" t="s">
        <v>2077</v>
      </c>
      <c r="E210" s="3">
        <f>IF(ISNA(INDEX(raw_product!$A:$M,MATCH('By product (2015)'!$A210,raw_product!$A:$A,0),MATCH('By product (2015)'!E$1,raw_product!$1:$1,0))),"",INDEX(raw_product!$A:$M,MATCH('By product (2015)'!$A210,raw_product!$A:$A,0),MATCH('By product (2015)'!E$1,raw_product!$1:$1,0)))</f>
        <v>16.072380217707899</v>
      </c>
      <c r="F210" s="3">
        <f>IF(ISNA(INDEX(raw_product!$A:$M,MATCH('By product (2015)'!$A210,raw_product!$A:$A,0),MATCH('By product (2015)'!F$1,raw_product!$1:$1,0))),"",INDEX(raw_product!$A:$M,MATCH('By product (2015)'!$A210,raw_product!$A:$A,0),MATCH('By product (2015)'!F$1,raw_product!$1:$1,0)))</f>
        <v>15.77745246887207</v>
      </c>
      <c r="G210" s="3"/>
      <c r="H210" s="47">
        <f>IF(ISNA(INDEX(raw_product!$A:$M,MATCH('By product (2015)'!$A210,raw_product!$A:$A,0),MATCH('By product (2015)'!H$1,raw_product!$1:$1,0))),"",INDEX(raw_product!$A:$M,MATCH('By product (2015)'!$A210,raw_product!$A:$A,0),MATCH('By product (2015)'!H$1,raw_product!$1:$1,0)))</f>
        <v>3.0033732948553046E-2</v>
      </c>
      <c r="I210" s="47">
        <f>IF(ISNA(INDEX(raw_product!$A:$M,MATCH('By product (2015)'!$A210,raw_product!$A:$A,0),MATCH('By product (2015)'!I$1,raw_product!$1:$1,0))),"",INDEX(raw_product!$A:$M,MATCH('By product (2015)'!$A210,raw_product!$A:$A,0),MATCH('By product (2015)'!I$1,raw_product!$1:$1,0)))</f>
        <v>0.35138931906967313</v>
      </c>
      <c r="J210" s="47">
        <f>IF(ISNA(INDEX(raw_product!$A:$M,MATCH('By product (2015)'!$A210,raw_product!$A:$A,0),MATCH('By product (2015)'!J$1,raw_product!$1:$1,0))),"",INDEX(raw_product!$A:$M,MATCH('By product (2015)'!$A210,raw_product!$A:$A,0),MATCH('By product (2015)'!J$1,raw_product!$1:$1,0)))</f>
        <v>4.6222592139213071E-2</v>
      </c>
      <c r="K210" s="47">
        <f>IF(ISNA(INDEX(raw_product!$A:$M,MATCH('By product (2015)'!$A210,raw_product!$A:$A,0),MATCH('By product (2015)'!K$1,raw_product!$1:$1,0))),"",INDEX(raw_product!$A:$M,MATCH('By product (2015)'!$A210,raw_product!$A:$A,0),MATCH('By product (2015)'!K$1,raw_product!$1:$1,0)))</f>
        <v>2.3051239469058888</v>
      </c>
      <c r="L210" s="47">
        <f t="shared" si="41"/>
        <v>2.7327695910633283</v>
      </c>
      <c r="M210" s="47"/>
      <c r="N210" s="47">
        <f t="shared" si="42"/>
        <v>0.18686549560010465</v>
      </c>
      <c r="O210" s="47">
        <f t="shared" si="43"/>
        <v>2.1862929716068225</v>
      </c>
      <c r="P210" s="47">
        <f t="shared" si="44"/>
        <v>0.28759021074107549</v>
      </c>
      <c r="Q210" s="47">
        <f t="shared" si="45"/>
        <v>14.342144198195339</v>
      </c>
      <c r="R210" s="47">
        <f t="shared" si="46"/>
        <v>17.002892876143346</v>
      </c>
      <c r="S210" s="47"/>
      <c r="T210" s="47">
        <f t="shared" si="47"/>
        <v>1.9035857029395415</v>
      </c>
      <c r="U210" s="47">
        <f t="shared" si="48"/>
        <v>22.271613225452104</v>
      </c>
      <c r="V210" s="47">
        <f t="shared" si="49"/>
        <v>2.9296613144870736</v>
      </c>
      <c r="W210" s="47">
        <f t="shared" si="50"/>
        <v>146.10241745007662</v>
      </c>
      <c r="X210" s="47">
        <f t="shared" si="51"/>
        <v>173.20727769295533</v>
      </c>
    </row>
  </sheetData>
  <mergeCells count="3">
    <mergeCell ref="H3:L3"/>
    <mergeCell ref="N3:R3"/>
    <mergeCell ref="T3:X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C633-486B-473C-A558-BD56E3B5DACC}">
  <sheetPr>
    <tabColor theme="4" tint="-0.24994659260841701"/>
  </sheetPr>
  <dimension ref="A1:X210"/>
  <sheetViews>
    <sheetView topLeftCell="C3" zoomScaleNormal="100" workbookViewId="0">
      <pane xSplit="2" ySplit="2" topLeftCell="J5" activePane="bottomRight" state="frozen"/>
      <selection activeCell="I41" sqref="I41"/>
      <selection pane="topRight" activeCell="I41" sqref="I41"/>
      <selection pane="bottomLeft" activeCell="I41" sqref="I41"/>
      <selection pane="bottomRight" activeCell="D116" sqref="D116:X116"/>
    </sheetView>
  </sheetViews>
  <sheetFormatPr defaultColWidth="9.1796875" defaultRowHeight="16.5" x14ac:dyDescent="0.45"/>
  <cols>
    <col min="1" max="1" width="0" style="51" hidden="1" customWidth="1"/>
    <col min="2" max="2" width="7.453125" style="51" hidden="1" customWidth="1"/>
    <col min="3" max="3" width="3" style="52" customWidth="1"/>
    <col min="4" max="4" width="32.1796875" style="51" bestFit="1" customWidth="1"/>
    <col min="5" max="5" width="14.26953125" style="51" bestFit="1" customWidth="1"/>
    <col min="6" max="6" width="12.7265625" style="51" bestFit="1" customWidth="1"/>
    <col min="7" max="7" width="8.1796875" style="51" customWidth="1"/>
    <col min="8" max="8" width="11.1796875" style="51" customWidth="1"/>
    <col min="9" max="9" width="20.26953125" style="51" bestFit="1" customWidth="1"/>
    <col min="10" max="10" width="22" style="51" bestFit="1" customWidth="1"/>
    <col min="11" max="11" width="27.81640625" style="51" bestFit="1" customWidth="1"/>
    <col min="12" max="12" width="12.7265625" style="51" bestFit="1" customWidth="1"/>
    <col min="13" max="13" width="9.1796875" style="51"/>
    <col min="14" max="14" width="12.1796875" style="51" bestFit="1" customWidth="1"/>
    <col min="15" max="15" width="11.26953125" style="51" bestFit="1" customWidth="1"/>
    <col min="16" max="18" width="12.1796875" style="51" bestFit="1" customWidth="1"/>
    <col min="19" max="19" width="9.1796875" style="51"/>
    <col min="20" max="24" width="12.7265625" style="51" bestFit="1" customWidth="1"/>
    <col min="25" max="16384" width="9.1796875" style="51"/>
  </cols>
  <sheetData>
    <row r="1" spans="1:24" hidden="1" x14ac:dyDescent="0.45">
      <c r="B1" s="51" t="s">
        <v>1738</v>
      </c>
      <c r="D1" s="51" t="s">
        <v>1942</v>
      </c>
      <c r="E1" s="51" t="s">
        <v>2136</v>
      </c>
      <c r="F1" s="51" t="s">
        <v>2141</v>
      </c>
      <c r="H1" s="51" t="s">
        <v>2140</v>
      </c>
      <c r="I1" s="51" t="s">
        <v>2137</v>
      </c>
      <c r="J1" s="51" t="s">
        <v>2138</v>
      </c>
      <c r="K1" s="51" t="s">
        <v>2139</v>
      </c>
    </row>
    <row r="2" spans="1:24" hidden="1" x14ac:dyDescent="0.45">
      <c r="A2" s="51">
        <v>2017</v>
      </c>
    </row>
    <row r="3" spans="1:24" s="53" customFormat="1" ht="21" x14ac:dyDescent="0.55000000000000004">
      <c r="H3" s="85" t="s">
        <v>2173</v>
      </c>
      <c r="I3" s="85"/>
      <c r="J3" s="85"/>
      <c r="K3" s="85"/>
      <c r="L3" s="85"/>
      <c r="N3" s="85" t="s">
        <v>2174</v>
      </c>
      <c r="O3" s="85"/>
      <c r="P3" s="85"/>
      <c r="Q3" s="85"/>
      <c r="R3" s="85"/>
      <c r="T3" s="85" t="s">
        <v>2175</v>
      </c>
      <c r="U3" s="85"/>
      <c r="V3" s="85"/>
      <c r="W3" s="85"/>
      <c r="X3" s="85"/>
    </row>
    <row r="4" spans="1:24" s="54" customFormat="1" ht="33" x14ac:dyDescent="0.45">
      <c r="E4" s="55" t="s">
        <v>2184</v>
      </c>
      <c r="F4" s="55" t="s">
        <v>2185</v>
      </c>
      <c r="H4" s="62" t="s">
        <v>2168</v>
      </c>
      <c r="I4" s="62" t="s">
        <v>2169</v>
      </c>
      <c r="J4" s="62" t="s">
        <v>2170</v>
      </c>
      <c r="K4" s="62" t="s">
        <v>2171</v>
      </c>
      <c r="L4" s="62" t="s">
        <v>2172</v>
      </c>
      <c r="N4" s="54" t="s">
        <v>2168</v>
      </c>
      <c r="O4" s="54" t="s">
        <v>2169</v>
      </c>
      <c r="P4" s="54" t="s">
        <v>2170</v>
      </c>
      <c r="Q4" s="54" t="s">
        <v>2171</v>
      </c>
      <c r="R4" s="54" t="s">
        <v>2172</v>
      </c>
      <c r="T4" s="54" t="s">
        <v>2168</v>
      </c>
      <c r="U4" s="54" t="s">
        <v>2169</v>
      </c>
      <c r="V4" s="54" t="s">
        <v>2170</v>
      </c>
      <c r="W4" s="54" t="s">
        <v>2171</v>
      </c>
      <c r="X4" s="54" t="s">
        <v>2172</v>
      </c>
    </row>
    <row r="5" spans="1:24" x14ac:dyDescent="0.45">
      <c r="C5" s="52" t="s">
        <v>2161</v>
      </c>
      <c r="H5" s="63"/>
      <c r="I5" s="63"/>
      <c r="J5" s="63"/>
      <c r="K5" s="63"/>
      <c r="L5" s="63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</row>
    <row r="6" spans="1:24" x14ac:dyDescent="0.45">
      <c r="A6" s="51" t="str">
        <f>_xlfn.CONCAT(B6,"_",$A$2)</f>
        <v>193_2017</v>
      </c>
      <c r="B6" s="51">
        <v>193</v>
      </c>
      <c r="D6" s="51" t="s">
        <v>1967</v>
      </c>
      <c r="E6" s="57">
        <f>IF(ISNA(INDEX(raw_product!$A:$M,MATCH('By product (2017)'!$A6,raw_product!$A:$A,0),MATCH('By product (2017)'!E$1,raw_product!$1:$1,0))),"",INDEX(raw_product!$A:$M,MATCH('By product (2017)'!$A6,raw_product!$A:$A,0),MATCH('By product (2017)'!E$1,raw_product!$1:$1,0)))</f>
        <v>1379.5484087075572</v>
      </c>
      <c r="F6" s="57">
        <f>IF(ISNA(INDEX(raw_product!$A:$M,MATCH('By product (2017)'!$A6,raw_product!$A:$A,0),MATCH('By product (2017)'!F$1,raw_product!$1:$1,0))),"",INDEX(raw_product!$A:$M,MATCH('By product (2017)'!$A6,raw_product!$A:$A,0),MATCH('By product (2017)'!F$1,raw_product!$1:$1,0)))</f>
        <v>24.450557708740234</v>
      </c>
      <c r="G6" s="57"/>
      <c r="H6" s="63">
        <f>IF(ISNA(INDEX(raw_product!$A:$M,MATCH('By product (2017)'!$A6,raw_product!$A:$A,0),MATCH('By product (2017)'!H$1,raw_product!$1:$1,0))),"",INDEX(raw_product!$A:$M,MATCH('By product (2017)'!$A6,raw_product!$A:$A,0),MATCH('By product (2017)'!H$1,raw_product!$1:$1,0)))</f>
        <v>11.304211080076366</v>
      </c>
      <c r="I6" s="63">
        <f>IF(ISNA(INDEX(raw_product!$A:$M,MATCH('By product (2017)'!$A6,raw_product!$A:$A,0),MATCH('By product (2017)'!I$1,raw_product!$1:$1,0))),"",INDEX(raw_product!$A:$M,MATCH('By product (2017)'!$A6,raw_product!$A:$A,0),MATCH('By product (2017)'!I$1,raw_product!$1:$1,0)))</f>
        <v>10.210658505513333</v>
      </c>
      <c r="J6" s="63">
        <f>IF(ISNA(INDEX(raw_product!$A:$M,MATCH('By product (2017)'!$A6,raw_product!$A:$A,0),MATCH('By product (2017)'!J$1,raw_product!$1:$1,0))),"",INDEX(raw_product!$A:$M,MATCH('By product (2017)'!$A6,raw_product!$A:$A,0),MATCH('By product (2017)'!J$1,raw_product!$1:$1,0)))</f>
        <v>4.1991865222940836</v>
      </c>
      <c r="K6" s="63">
        <f>IF(ISNA(INDEX(raw_product!$A:$M,MATCH('By product (2017)'!$A6,raw_product!$A:$A,0),MATCH('By product (2017)'!K$1,raw_product!$1:$1,0))),"",INDEX(raw_product!$A:$M,MATCH('By product (2017)'!$A6,raw_product!$A:$A,0),MATCH('By product (2017)'!K$1,raw_product!$1:$1,0)))</f>
        <v>0</v>
      </c>
      <c r="L6" s="63">
        <f>SUM(H6:K6)</f>
        <v>25.714056107883785</v>
      </c>
      <c r="M6" s="56"/>
      <c r="N6" s="56">
        <f>IF($E6&gt;0,H6/$E6*100, NA())</f>
        <v>0.81941387549182287</v>
      </c>
      <c r="O6" s="56">
        <f t="shared" ref="O6:R21" si="0">IF($E6&gt;0,I6/$E6*100, NA())</f>
        <v>0.74014499535244893</v>
      </c>
      <c r="P6" s="56">
        <f t="shared" si="0"/>
        <v>0.30438848653583173</v>
      </c>
      <c r="Q6" s="56">
        <f t="shared" si="0"/>
        <v>0</v>
      </c>
      <c r="R6" s="56">
        <f t="shared" si="0"/>
        <v>1.8639473573801038</v>
      </c>
      <c r="S6" s="56"/>
      <c r="T6" s="56">
        <f>IF($F6&gt;0,(H6*10^9)/($F6*10^6),NA())</f>
        <v>462.32937566227781</v>
      </c>
      <c r="U6" s="56">
        <f t="shared" ref="U6:X6" si="1">IF($F6&gt;0,(I6*10^9)/($F6*10^6),NA())</f>
        <v>417.60431917932789</v>
      </c>
      <c r="V6" s="56">
        <f t="shared" si="1"/>
        <v>171.74195256875547</v>
      </c>
      <c r="W6" s="56">
        <f t="shared" si="1"/>
        <v>0</v>
      </c>
      <c r="X6" s="56">
        <f t="shared" si="1"/>
        <v>1051.6756474103613</v>
      </c>
    </row>
    <row r="7" spans="1:24" x14ac:dyDescent="0.45">
      <c r="A7" s="51" t="str">
        <f t="shared" ref="A7:A44" si="2">_xlfn.CONCAT(B7,"_",$A$2)</f>
        <v>122_2017</v>
      </c>
      <c r="B7" s="51">
        <v>122</v>
      </c>
      <c r="D7" s="58" t="s">
        <v>1945</v>
      </c>
      <c r="E7" s="59">
        <f>IF(ISNA(INDEX(raw_product!$A:$M,MATCH('By product (2017)'!$A7,raw_product!$A:$A,0),MATCH('By product (2017)'!E$1,raw_product!$1:$1,0))),"",INDEX(raw_product!$A:$M,MATCH('By product (2017)'!$A7,raw_product!$A:$A,0),MATCH('By product (2017)'!E$1,raw_product!$1:$1,0)))</f>
        <v>417.3509389289942</v>
      </c>
      <c r="F7" s="59">
        <f>IF(ISNA(INDEX(raw_product!$A:$M,MATCH('By product (2017)'!$A7,raw_product!$A:$A,0),MATCH('By product (2017)'!F$1,raw_product!$1:$1,0))),"",INDEX(raw_product!$A:$M,MATCH('By product (2017)'!$A7,raw_product!$A:$A,0),MATCH('By product (2017)'!F$1,raw_product!$1:$1,0)))</f>
        <v>8.7354507446289063</v>
      </c>
      <c r="G7" s="59"/>
      <c r="H7" s="64">
        <f>IF(ISNA(INDEX(raw_product!$A:$M,MATCH('By product (2017)'!$A7,raw_product!$A:$A,0),MATCH('By product (2017)'!H$1,raw_product!$1:$1,0))),"",INDEX(raw_product!$A:$M,MATCH('By product (2017)'!$A7,raw_product!$A:$A,0),MATCH('By product (2017)'!H$1,raw_product!$1:$1,0)))</f>
        <v>2.5407787291476356</v>
      </c>
      <c r="I7" s="64">
        <f>IF(ISNA(INDEX(raw_product!$A:$M,MATCH('By product (2017)'!$A7,raw_product!$A:$A,0),MATCH('By product (2017)'!I$1,raw_product!$1:$1,0))),"",INDEX(raw_product!$A:$M,MATCH('By product (2017)'!$A7,raw_product!$A:$A,0),MATCH('By product (2017)'!I$1,raw_product!$1:$1,0)))</f>
        <v>0.94276025103152361</v>
      </c>
      <c r="J7" s="64">
        <f>IF(ISNA(INDEX(raw_product!$A:$M,MATCH('By product (2017)'!$A7,raw_product!$A:$A,0),MATCH('By product (2017)'!J$1,raw_product!$1:$1,0))),"",INDEX(raw_product!$A:$M,MATCH('By product (2017)'!$A7,raw_product!$A:$A,0),MATCH('By product (2017)'!J$1,raw_product!$1:$1,0)))</f>
        <v>0.23475253714416613</v>
      </c>
      <c r="K7" s="64">
        <f>IF(ISNA(INDEX(raw_product!$A:$M,MATCH('By product (2017)'!$A7,raw_product!$A:$A,0),MATCH('By product (2017)'!K$1,raw_product!$1:$1,0))),"",INDEX(raw_product!$A:$M,MATCH('By product (2017)'!$A7,raw_product!$A:$A,0),MATCH('By product (2017)'!K$1,raw_product!$1:$1,0)))</f>
        <v>0</v>
      </c>
      <c r="L7" s="64">
        <f t="shared" ref="L7:L70" si="3">SUM(H7:K7)</f>
        <v>3.7182915173233257</v>
      </c>
      <c r="M7" s="60"/>
      <c r="N7" s="60">
        <f t="shared" ref="N7:N44" si="4">IF($E7&gt;0,H7/$E7*100, NA())</f>
        <v>0.60878711227241533</v>
      </c>
      <c r="O7" s="60">
        <f t="shared" si="0"/>
        <v>0.2258914891747541</v>
      </c>
      <c r="P7" s="60">
        <f t="shared" si="0"/>
        <v>5.6248235057668246E-2</v>
      </c>
      <c r="Q7" s="60">
        <f t="shared" si="0"/>
        <v>0</v>
      </c>
      <c r="R7" s="60">
        <f t="shared" si="0"/>
        <v>0.89092683650483784</v>
      </c>
      <c r="S7" s="60"/>
      <c r="T7" s="60">
        <f t="shared" ref="T7:T70" si="5">IF($F7&gt;0,(H7*10^9)/($F7*10^6),NA())</f>
        <v>290.85834302366857</v>
      </c>
      <c r="U7" s="60">
        <f t="shared" ref="U7:U70" si="6">IF($F7&gt;0,(I7*10^9)/($F7*10^6),NA())</f>
        <v>107.92348083597068</v>
      </c>
      <c r="V7" s="60">
        <f t="shared" ref="V7:V70" si="7">IF($F7&gt;0,(J7*10^9)/($F7*10^6),NA())</f>
        <v>26.8735459688221</v>
      </c>
      <c r="W7" s="60">
        <f t="shared" ref="W7:W70" si="8">IF($F7&gt;0,(K7*10^9)/($F7*10^6),NA())</f>
        <v>0</v>
      </c>
      <c r="X7" s="60">
        <f t="shared" ref="X7:X70" si="9">IF($F7&gt;0,(L7*10^9)/($F7*10^6),NA())</f>
        <v>425.6553698284614</v>
      </c>
    </row>
    <row r="8" spans="1:24" x14ac:dyDescent="0.45">
      <c r="A8" s="51" t="str">
        <f t="shared" si="2"/>
        <v>124_2017</v>
      </c>
      <c r="B8" s="51">
        <v>124</v>
      </c>
      <c r="D8" s="51" t="s">
        <v>1946</v>
      </c>
      <c r="E8" s="57">
        <f>IF(ISNA(INDEX(raw_product!$A:$M,MATCH('By product (2017)'!$A8,raw_product!$A:$A,0),MATCH('By product (2017)'!E$1,raw_product!$1:$1,0))),"",INDEX(raw_product!$A:$M,MATCH('By product (2017)'!$A8,raw_product!$A:$A,0),MATCH('By product (2017)'!E$1,raw_product!$1:$1,0)))</f>
        <v>493.66948853363238</v>
      </c>
      <c r="F8" s="57">
        <f>IF(ISNA(INDEX(raw_product!$A:$M,MATCH('By product (2017)'!$A8,raw_product!$A:$A,0),MATCH('By product (2017)'!F$1,raw_product!$1:$1,0))),"",INDEX(raw_product!$A:$M,MATCH('By product (2017)'!$A8,raw_product!$A:$A,0),MATCH('By product (2017)'!F$1,raw_product!$1:$1,0)))</f>
        <v>11.429335594177246</v>
      </c>
      <c r="G8" s="57"/>
      <c r="H8" s="63">
        <f>IF(ISNA(INDEX(raw_product!$A:$M,MATCH('By product (2017)'!$A8,raw_product!$A:$A,0),MATCH('By product (2017)'!H$1,raw_product!$1:$1,0))),"",INDEX(raw_product!$A:$M,MATCH('By product (2017)'!$A8,raw_product!$A:$A,0),MATCH('By product (2017)'!H$1,raw_product!$1:$1,0)))</f>
        <v>3.610316146907552</v>
      </c>
      <c r="I8" s="63">
        <f>IF(ISNA(INDEX(raw_product!$A:$M,MATCH('By product (2017)'!$A8,raw_product!$A:$A,0),MATCH('By product (2017)'!I$1,raw_product!$1:$1,0))),"",INDEX(raw_product!$A:$M,MATCH('By product (2017)'!$A8,raw_product!$A:$A,0),MATCH('By product (2017)'!I$1,raw_product!$1:$1,0)))</f>
        <v>1.1475877626379696</v>
      </c>
      <c r="J8" s="63">
        <f>IF(ISNA(INDEX(raw_product!$A:$M,MATCH('By product (2017)'!$A8,raw_product!$A:$A,0),MATCH('By product (2017)'!J$1,raw_product!$1:$1,0))),"",INDEX(raw_product!$A:$M,MATCH('By product (2017)'!$A8,raw_product!$A:$A,0),MATCH('By product (2017)'!J$1,raw_product!$1:$1,0)))</f>
        <v>2.0527006201890328</v>
      </c>
      <c r="K8" s="63">
        <f>IF(ISNA(INDEX(raw_product!$A:$M,MATCH('By product (2017)'!$A8,raw_product!$A:$A,0),MATCH('By product (2017)'!K$1,raw_product!$1:$1,0))),"",INDEX(raw_product!$A:$M,MATCH('By product (2017)'!$A8,raw_product!$A:$A,0),MATCH('By product (2017)'!K$1,raw_product!$1:$1,0)))</f>
        <v>0</v>
      </c>
      <c r="L8" s="63">
        <f t="shared" si="3"/>
        <v>6.8106045297345545</v>
      </c>
      <c r="M8" s="56"/>
      <c r="N8" s="56">
        <f t="shared" si="4"/>
        <v>0.73132252058587388</v>
      </c>
      <c r="O8" s="56">
        <f t="shared" si="0"/>
        <v>0.23246074332985389</v>
      </c>
      <c r="P8" s="56">
        <f t="shared" si="0"/>
        <v>0.41580463607063456</v>
      </c>
      <c r="Q8" s="56">
        <f t="shared" si="0"/>
        <v>0</v>
      </c>
      <c r="R8" s="56">
        <f t="shared" si="0"/>
        <v>1.3795878999863624</v>
      </c>
      <c r="S8" s="56"/>
      <c r="T8" s="56">
        <f t="shared" si="5"/>
        <v>315.88154159607075</v>
      </c>
      <c r="U8" s="56">
        <f t="shared" si="6"/>
        <v>100.40721555351091</v>
      </c>
      <c r="V8" s="56">
        <f t="shared" si="7"/>
        <v>179.59929545115423</v>
      </c>
      <c r="W8" s="56">
        <f t="shared" si="8"/>
        <v>0</v>
      </c>
      <c r="X8" s="56">
        <f t="shared" si="9"/>
        <v>595.88805260073593</v>
      </c>
    </row>
    <row r="9" spans="1:24" x14ac:dyDescent="0.45">
      <c r="A9" s="51" t="str">
        <f t="shared" si="2"/>
        <v>156_2017</v>
      </c>
      <c r="B9" s="51">
        <v>156</v>
      </c>
      <c r="D9" s="58" t="s">
        <v>1957</v>
      </c>
      <c r="E9" s="59">
        <f>IF(ISNA(INDEX(raw_product!$A:$M,MATCH('By product (2017)'!$A9,raw_product!$A:$A,0),MATCH('By product (2017)'!E$1,raw_product!$1:$1,0))),"",INDEX(raw_product!$A:$M,MATCH('By product (2017)'!$A9,raw_product!$A:$A,0),MATCH('By product (2017)'!E$1,raw_product!$1:$1,0)))</f>
        <v>1653.042795255044</v>
      </c>
      <c r="F9" s="59">
        <f>IF(ISNA(INDEX(raw_product!$A:$M,MATCH('By product (2017)'!$A9,raw_product!$A:$A,0),MATCH('By product (2017)'!F$1,raw_product!$1:$1,0))),"",INDEX(raw_product!$A:$M,MATCH('By product (2017)'!$A9,raw_product!$A:$A,0),MATCH('By product (2017)'!F$1,raw_product!$1:$1,0)))</f>
        <v>36.624198913574219</v>
      </c>
      <c r="G9" s="59"/>
      <c r="H9" s="60">
        <f>IF(ISNA(INDEX(raw_product!$A:$M,MATCH('By product (2017)'!$A9,raw_product!$A:$A,0),MATCH('By product (2017)'!H$1,raw_product!$1:$1,0))),"",INDEX(raw_product!$A:$M,MATCH('By product (2017)'!$A9,raw_product!$A:$A,0),MATCH('By product (2017)'!H$1,raw_product!$1:$1,0)))</f>
        <v>24.483792764921688</v>
      </c>
      <c r="I9" s="60">
        <f>IF(ISNA(INDEX(raw_product!$A:$M,MATCH('By product (2017)'!$A9,raw_product!$A:$A,0),MATCH('By product (2017)'!I$1,raw_product!$1:$1,0))),"",INDEX(raw_product!$A:$M,MATCH('By product (2017)'!$A9,raw_product!$A:$A,0),MATCH('By product (2017)'!I$1,raw_product!$1:$1,0)))</f>
        <v>4.3403757923130568</v>
      </c>
      <c r="J9" s="60">
        <f>IF(ISNA(INDEX(raw_product!$A:$M,MATCH('By product (2017)'!$A9,raw_product!$A:$A,0),MATCH('By product (2017)'!J$1,raw_product!$1:$1,0))),"",INDEX(raw_product!$A:$M,MATCH('By product (2017)'!$A9,raw_product!$A:$A,0),MATCH('By product (2017)'!J$1,raw_product!$1:$1,0)))</f>
        <v>11.335635849297125</v>
      </c>
      <c r="K9" s="60">
        <f>IF(ISNA(INDEX(raw_product!$A:$M,MATCH('By product (2017)'!$A9,raw_product!$A:$A,0),MATCH('By product (2017)'!K$1,raw_product!$1:$1,0))),"",INDEX(raw_product!$A:$M,MATCH('By product (2017)'!$A9,raw_product!$A:$A,0),MATCH('By product (2017)'!K$1,raw_product!$1:$1,0)))</f>
        <v>0</v>
      </c>
      <c r="L9" s="60">
        <f t="shared" si="3"/>
        <v>40.159804406531869</v>
      </c>
      <c r="M9" s="60"/>
      <c r="N9" s="60">
        <f t="shared" si="4"/>
        <v>1.4811348402594828</v>
      </c>
      <c r="O9" s="60">
        <f t="shared" si="0"/>
        <v>0.26256887025380315</v>
      </c>
      <c r="P9" s="60">
        <f t="shared" si="0"/>
        <v>0.68574364086854611</v>
      </c>
      <c r="Q9" s="60">
        <f t="shared" si="0"/>
        <v>0</v>
      </c>
      <c r="R9" s="60">
        <f t="shared" si="0"/>
        <v>2.4294473513818322</v>
      </c>
      <c r="S9" s="60"/>
      <c r="T9" s="60">
        <f t="shared" si="5"/>
        <v>668.51408334414464</v>
      </c>
      <c r="U9" s="60">
        <f t="shared" si="6"/>
        <v>118.51114621115606</v>
      </c>
      <c r="V9" s="60">
        <f t="shared" si="7"/>
        <v>309.51218553740813</v>
      </c>
      <c r="W9" s="60">
        <f t="shared" si="8"/>
        <v>0</v>
      </c>
      <c r="X9" s="60">
        <f t="shared" si="9"/>
        <v>1096.5374150927089</v>
      </c>
    </row>
    <row r="10" spans="1:24" x14ac:dyDescent="0.45">
      <c r="A10" s="51" t="str">
        <f t="shared" si="2"/>
        <v>423_2017</v>
      </c>
      <c r="B10" s="51">
        <v>423</v>
      </c>
      <c r="D10" s="51" t="s">
        <v>2004</v>
      </c>
      <c r="E10" s="57">
        <f>IF(ISNA(INDEX(raw_product!$A:$M,MATCH('By product (2017)'!$A10,raw_product!$A:$A,0),MATCH('By product (2017)'!E$1,raw_product!$1:$1,0))),"",INDEX(raw_product!$A:$M,MATCH('By product (2017)'!$A10,raw_product!$A:$A,0),MATCH('By product (2017)'!E$1,raw_product!$1:$1,0)))</f>
        <v>21.695288283701672</v>
      </c>
      <c r="F10" s="57">
        <f>IF(ISNA(INDEX(raw_product!$A:$M,MATCH('By product (2017)'!$A10,raw_product!$A:$A,0),MATCH('By product (2017)'!F$1,raw_product!$1:$1,0))),"",INDEX(raw_product!$A:$M,MATCH('By product (2017)'!$A10,raw_product!$A:$A,0),MATCH('By product (2017)'!F$1,raw_product!$1:$1,0)))</f>
        <v>1.1795510053634644</v>
      </c>
      <c r="G10" s="57"/>
      <c r="H10" s="56">
        <f>IF(ISNA(INDEX(raw_product!$A:$M,MATCH('By product (2017)'!$A10,raw_product!$A:$A,0),MATCH('By product (2017)'!H$1,raw_product!$1:$1,0))),"",INDEX(raw_product!$A:$M,MATCH('By product (2017)'!$A10,raw_product!$A:$A,0),MATCH('By product (2017)'!H$1,raw_product!$1:$1,0)))</f>
        <v>5.4856394324394667E-2</v>
      </c>
      <c r="I10" s="56">
        <f>IF(ISNA(INDEX(raw_product!$A:$M,MATCH('By product (2017)'!$A10,raw_product!$A:$A,0),MATCH('By product (2017)'!I$1,raw_product!$1:$1,0))),"",INDEX(raw_product!$A:$M,MATCH('By product (2017)'!$A10,raw_product!$A:$A,0),MATCH('By product (2017)'!I$1,raw_product!$1:$1,0)))</f>
        <v>1.9882612470944402E-3</v>
      </c>
      <c r="J10" s="56">
        <f>IF(ISNA(INDEX(raw_product!$A:$M,MATCH('By product (2017)'!$A10,raw_product!$A:$A,0),MATCH('By product (2017)'!J$1,raw_product!$1:$1,0))),"",INDEX(raw_product!$A:$M,MATCH('By product (2017)'!$A10,raw_product!$A:$A,0),MATCH('By product (2017)'!J$1,raw_product!$1:$1,0)))</f>
        <v>9.8029725355686242E-2</v>
      </c>
      <c r="K10" s="56">
        <f>IF(ISNA(INDEX(raw_product!$A:$M,MATCH('By product (2017)'!$A10,raw_product!$A:$A,0),MATCH('By product (2017)'!K$1,raw_product!$1:$1,0))),"",INDEX(raw_product!$A:$M,MATCH('By product (2017)'!$A10,raw_product!$A:$A,0),MATCH('By product (2017)'!K$1,raw_product!$1:$1,0)))</f>
        <v>0</v>
      </c>
      <c r="L10" s="56">
        <f t="shared" si="3"/>
        <v>0.15487438092717534</v>
      </c>
      <c r="M10" s="56"/>
      <c r="N10" s="56">
        <f t="shared" si="4"/>
        <v>0.25284934501471862</v>
      </c>
      <c r="O10" s="56">
        <f t="shared" si="0"/>
        <v>9.1644841086905397E-3</v>
      </c>
      <c r="P10" s="56">
        <f t="shared" si="0"/>
        <v>0.45184799608922421</v>
      </c>
      <c r="Q10" s="56">
        <f t="shared" si="0"/>
        <v>0</v>
      </c>
      <c r="R10" s="56">
        <f t="shared" si="0"/>
        <v>0.71386182521263331</v>
      </c>
      <c r="S10" s="56"/>
      <c r="T10" s="56">
        <f t="shared" si="5"/>
        <v>46.506165545161252</v>
      </c>
      <c r="U10" s="56">
        <f t="shared" si="6"/>
        <v>1.6856085392269931</v>
      </c>
      <c r="V10" s="56">
        <f t="shared" si="7"/>
        <v>83.107661228671986</v>
      </c>
      <c r="W10" s="56">
        <f t="shared" si="8"/>
        <v>0</v>
      </c>
      <c r="X10" s="56">
        <f t="shared" si="9"/>
        <v>131.29943531306023</v>
      </c>
    </row>
    <row r="11" spans="1:24" x14ac:dyDescent="0.45">
      <c r="A11" s="51" t="str">
        <f t="shared" si="2"/>
        <v>935_2017</v>
      </c>
      <c r="B11" s="51">
        <v>935</v>
      </c>
      <c r="D11" s="58" t="s">
        <v>2120</v>
      </c>
      <c r="E11" s="59">
        <f>IF(ISNA(INDEX(raw_product!$A:$M,MATCH('By product (2017)'!$A11,raw_product!$A:$A,0),MATCH('By product (2017)'!E$1,raw_product!$1:$1,0))),"",INDEX(raw_product!$A:$M,MATCH('By product (2017)'!$A11,raw_product!$A:$A,0),MATCH('By product (2017)'!E$1,raw_product!$1:$1,0)))</f>
        <v>215.82460893496301</v>
      </c>
      <c r="F11" s="59">
        <f>IF(ISNA(INDEX(raw_product!$A:$M,MATCH('By product (2017)'!$A11,raw_product!$A:$A,0),MATCH('By product (2017)'!F$1,raw_product!$1:$1,0))),"",INDEX(raw_product!$A:$M,MATCH('By product (2017)'!$A11,raw_product!$A:$A,0),MATCH('By product (2017)'!F$1,raw_product!$1:$1,0)))</f>
        <v>10.618302345275879</v>
      </c>
      <c r="G11" s="59"/>
      <c r="H11" s="60">
        <f>IF(ISNA(INDEX(raw_product!$A:$M,MATCH('By product (2017)'!$A11,raw_product!$A:$A,0),MATCH('By product (2017)'!H$1,raw_product!$1:$1,0))),"",INDEX(raw_product!$A:$M,MATCH('By product (2017)'!$A11,raw_product!$A:$A,0),MATCH('By product (2017)'!H$1,raw_product!$1:$1,0)))</f>
        <v>2.2020840319905415</v>
      </c>
      <c r="I11" s="60">
        <f>IF(ISNA(INDEX(raw_product!$A:$M,MATCH('By product (2017)'!$A11,raw_product!$A:$A,0),MATCH('By product (2017)'!I$1,raw_product!$1:$1,0))),"",INDEX(raw_product!$A:$M,MATCH('By product (2017)'!$A11,raw_product!$A:$A,0),MATCH('By product (2017)'!I$1,raw_product!$1:$1,0)))</f>
        <v>12.616883077669359</v>
      </c>
      <c r="J11" s="60">
        <f>IF(ISNA(INDEX(raw_product!$A:$M,MATCH('By product (2017)'!$A11,raw_product!$A:$A,0),MATCH('By product (2017)'!J$1,raw_product!$1:$1,0))),"",INDEX(raw_product!$A:$M,MATCH('By product (2017)'!$A11,raw_product!$A:$A,0),MATCH('By product (2017)'!J$1,raw_product!$1:$1,0)))</f>
        <v>0.96859266738152627</v>
      </c>
      <c r="K11" s="60">
        <f>IF(ISNA(INDEX(raw_product!$A:$M,MATCH('By product (2017)'!$A11,raw_product!$A:$A,0),MATCH('By product (2017)'!K$1,raw_product!$1:$1,0))),"",INDEX(raw_product!$A:$M,MATCH('By product (2017)'!$A11,raw_product!$A:$A,0),MATCH('By product (2017)'!K$1,raw_product!$1:$1,0)))</f>
        <v>0</v>
      </c>
      <c r="L11" s="60">
        <f t="shared" si="3"/>
        <v>15.787559777041427</v>
      </c>
      <c r="M11" s="60"/>
      <c r="N11" s="60">
        <f t="shared" si="4"/>
        <v>1.0203118369389106</v>
      </c>
      <c r="O11" s="60">
        <f t="shared" si="0"/>
        <v>5.8458964155803725</v>
      </c>
      <c r="P11" s="60">
        <f t="shared" si="0"/>
        <v>0.44878694425129423</v>
      </c>
      <c r="Q11" s="60">
        <f t="shared" si="0"/>
        <v>0</v>
      </c>
      <c r="R11" s="60">
        <f t="shared" si="0"/>
        <v>7.3149951967705764</v>
      </c>
      <c r="S11" s="60"/>
      <c r="T11" s="60">
        <f t="shared" si="5"/>
        <v>207.38569692077533</v>
      </c>
      <c r="U11" s="60">
        <f t="shared" si="6"/>
        <v>1188.2203639909214</v>
      </c>
      <c r="V11" s="60">
        <f t="shared" si="7"/>
        <v>91.219164409314132</v>
      </c>
      <c r="W11" s="60">
        <f t="shared" si="8"/>
        <v>0</v>
      </c>
      <c r="X11" s="60">
        <f t="shared" si="9"/>
        <v>1486.8252253210107</v>
      </c>
    </row>
    <row r="12" spans="1:24" x14ac:dyDescent="0.45">
      <c r="A12" s="51" t="str">
        <f t="shared" si="2"/>
        <v>128_2017</v>
      </c>
      <c r="B12" s="51">
        <v>128</v>
      </c>
      <c r="D12" s="51" t="s">
        <v>1947</v>
      </c>
      <c r="E12" s="57">
        <f>IF(ISNA(INDEX(raw_product!$A:$M,MATCH('By product (2017)'!$A12,raw_product!$A:$A,0),MATCH('By product (2017)'!E$1,raw_product!$1:$1,0))),"",INDEX(raw_product!$A:$M,MATCH('By product (2017)'!$A12,raw_product!$A:$A,0),MATCH('By product (2017)'!E$1,raw_product!$1:$1,0)))</f>
        <v>325.5562142861408</v>
      </c>
      <c r="F12" s="57">
        <f>IF(ISNA(INDEX(raw_product!$A:$M,MATCH('By product (2017)'!$A12,raw_product!$A:$A,0),MATCH('By product (2017)'!F$1,raw_product!$1:$1,0))),"",INDEX(raw_product!$A:$M,MATCH('By product (2017)'!$A12,raw_product!$A:$A,0),MATCH('By product (2017)'!F$1,raw_product!$1:$1,0)))</f>
        <v>5.7335505485534668</v>
      </c>
      <c r="G12" s="57"/>
      <c r="H12" s="56">
        <f>IF(ISNA(INDEX(raw_product!$A:$M,MATCH('By product (2017)'!$A12,raw_product!$A:$A,0),MATCH('By product (2017)'!H$1,raw_product!$1:$1,0))),"",INDEX(raw_product!$A:$M,MATCH('By product (2017)'!$A12,raw_product!$A:$A,0),MATCH('By product (2017)'!H$1,raw_product!$1:$1,0)))</f>
        <v>5.9808815995611937</v>
      </c>
      <c r="I12" s="56">
        <f>IF(ISNA(INDEX(raw_product!$A:$M,MATCH('By product (2017)'!$A12,raw_product!$A:$A,0),MATCH('By product (2017)'!I$1,raw_product!$1:$1,0))),"",INDEX(raw_product!$A:$M,MATCH('By product (2017)'!$A12,raw_product!$A:$A,0),MATCH('By product (2017)'!I$1,raw_product!$1:$1,0)))</f>
        <v>0.47652661215714248</v>
      </c>
      <c r="J12" s="56">
        <f>IF(ISNA(INDEX(raw_product!$A:$M,MATCH('By product (2017)'!$A12,raw_product!$A:$A,0),MATCH('By product (2017)'!J$1,raw_product!$1:$1,0))),"",INDEX(raw_product!$A:$M,MATCH('By product (2017)'!$A12,raw_product!$A:$A,0),MATCH('By product (2017)'!J$1,raw_product!$1:$1,0)))</f>
        <v>0.47899570266036967</v>
      </c>
      <c r="K12" s="56">
        <f>IF(ISNA(INDEX(raw_product!$A:$M,MATCH('By product (2017)'!$A12,raw_product!$A:$A,0),MATCH('By product (2017)'!K$1,raw_product!$1:$1,0))),"",INDEX(raw_product!$A:$M,MATCH('By product (2017)'!$A12,raw_product!$A:$A,0),MATCH('By product (2017)'!K$1,raw_product!$1:$1,0)))</f>
        <v>0</v>
      </c>
      <c r="L12" s="56">
        <f t="shared" si="3"/>
        <v>6.9364039143787055</v>
      </c>
      <c r="M12" s="56"/>
      <c r="N12" s="56">
        <f t="shared" si="4"/>
        <v>1.8371271495080179</v>
      </c>
      <c r="O12" s="56">
        <f t="shared" si="0"/>
        <v>0.14637306592412622</v>
      </c>
      <c r="P12" s="56">
        <f t="shared" si="0"/>
        <v>0.1471314880935943</v>
      </c>
      <c r="Q12" s="56">
        <f t="shared" si="0"/>
        <v>0</v>
      </c>
      <c r="R12" s="56">
        <f t="shared" si="0"/>
        <v>2.1306317035257387</v>
      </c>
      <c r="S12" s="56"/>
      <c r="T12" s="56">
        <f t="shared" si="5"/>
        <v>1043.1375024800516</v>
      </c>
      <c r="U12" s="56">
        <f t="shared" si="6"/>
        <v>83.111957960738081</v>
      </c>
      <c r="V12" s="56">
        <f t="shared" si="7"/>
        <v>83.542596965717308</v>
      </c>
      <c r="W12" s="56">
        <f t="shared" si="8"/>
        <v>0</v>
      </c>
      <c r="X12" s="56">
        <f t="shared" si="9"/>
        <v>1209.7920574065072</v>
      </c>
    </row>
    <row r="13" spans="1:24" x14ac:dyDescent="0.45">
      <c r="A13" s="51" t="str">
        <f t="shared" si="2"/>
        <v>939_2017</v>
      </c>
      <c r="B13" s="51">
        <v>939</v>
      </c>
      <c r="D13" s="58" t="s">
        <v>2122</v>
      </c>
      <c r="E13" s="59">
        <f>IF(ISNA(INDEX(raw_product!$A:$M,MATCH('By product (2017)'!$A13,raw_product!$A:$A,0),MATCH('By product (2017)'!E$1,raw_product!$1:$1,0))),"",INDEX(raw_product!$A:$M,MATCH('By product (2017)'!$A13,raw_product!$A:$A,0),MATCH('By product (2017)'!E$1,raw_product!$1:$1,0)))</f>
        <v>25.973078187979002</v>
      </c>
      <c r="F13" s="59">
        <f>IF(ISNA(INDEX(raw_product!$A:$M,MATCH('By product (2017)'!$A13,raw_product!$A:$A,0),MATCH('By product (2017)'!F$1,raw_product!$1:$1,0))),"",INDEX(raw_product!$A:$M,MATCH('By product (2017)'!$A13,raw_product!$A:$A,0),MATCH('By product (2017)'!F$1,raw_product!$1:$1,0)))</f>
        <v>1.3096319437026978</v>
      </c>
      <c r="G13" s="59"/>
      <c r="H13" s="60">
        <f>IF(ISNA(INDEX(raw_product!$A:$M,MATCH('By product (2017)'!$A13,raw_product!$A:$A,0),MATCH('By product (2017)'!H$1,raw_product!$1:$1,0))),"",INDEX(raw_product!$A:$M,MATCH('By product (2017)'!$A13,raw_product!$A:$A,0),MATCH('By product (2017)'!H$1,raw_product!$1:$1,0)))</f>
        <v>0</v>
      </c>
      <c r="I13" s="60">
        <f>IF(ISNA(INDEX(raw_product!$A:$M,MATCH('By product (2017)'!$A13,raw_product!$A:$A,0),MATCH('By product (2017)'!I$1,raw_product!$1:$1,0))),"",INDEX(raw_product!$A:$M,MATCH('By product (2017)'!$A13,raw_product!$A:$A,0),MATCH('By product (2017)'!I$1,raw_product!$1:$1,0)))</f>
        <v>6.5180874866716584E-3</v>
      </c>
      <c r="J13" s="60">
        <f>IF(ISNA(INDEX(raw_product!$A:$M,MATCH('By product (2017)'!$A13,raw_product!$A:$A,0),MATCH('By product (2017)'!J$1,raw_product!$1:$1,0))),"",INDEX(raw_product!$A:$M,MATCH('By product (2017)'!$A13,raw_product!$A:$A,0),MATCH('By product (2017)'!J$1,raw_product!$1:$1,0)))</f>
        <v>7.7166551255382812E-2</v>
      </c>
      <c r="K13" s="60">
        <f>IF(ISNA(INDEX(raw_product!$A:$M,MATCH('By product (2017)'!$A13,raw_product!$A:$A,0),MATCH('By product (2017)'!K$1,raw_product!$1:$1,0))),"",INDEX(raw_product!$A:$M,MATCH('By product (2017)'!$A13,raw_product!$A:$A,0),MATCH('By product (2017)'!K$1,raw_product!$1:$1,0)))</f>
        <v>0</v>
      </c>
      <c r="L13" s="60">
        <f t="shared" si="3"/>
        <v>8.3684638742054465E-2</v>
      </c>
      <c r="M13" s="60"/>
      <c r="N13" s="60">
        <f t="shared" si="4"/>
        <v>0</v>
      </c>
      <c r="O13" s="60">
        <f t="shared" si="0"/>
        <v>2.5095552554446142E-2</v>
      </c>
      <c r="P13" s="60">
        <f t="shared" si="0"/>
        <v>0.29710206351705148</v>
      </c>
      <c r="Q13" s="60">
        <f t="shared" si="0"/>
        <v>0</v>
      </c>
      <c r="R13" s="60">
        <f t="shared" si="0"/>
        <v>0.32219761607149755</v>
      </c>
      <c r="S13" s="60"/>
      <c r="T13" s="60">
        <f t="shared" si="5"/>
        <v>0</v>
      </c>
      <c r="U13" s="60">
        <f t="shared" si="6"/>
        <v>4.9770376463506167</v>
      </c>
      <c r="V13" s="60">
        <f t="shared" si="7"/>
        <v>58.922319073259061</v>
      </c>
      <c r="W13" s="60">
        <f t="shared" si="8"/>
        <v>0</v>
      </c>
      <c r="X13" s="60">
        <f t="shared" si="9"/>
        <v>63.899356719609678</v>
      </c>
    </row>
    <row r="14" spans="1:24" x14ac:dyDescent="0.45">
      <c r="A14" s="51" t="str">
        <f t="shared" si="2"/>
        <v>172_2017</v>
      </c>
      <c r="B14" s="51">
        <v>172</v>
      </c>
      <c r="D14" s="51" t="s">
        <v>1959</v>
      </c>
      <c r="E14" s="57">
        <f>IF(ISNA(INDEX(raw_product!$A:$M,MATCH('By product (2017)'!$A14,raw_product!$A:$A,0),MATCH('By product (2017)'!E$1,raw_product!$1:$1,0))),"",INDEX(raw_product!$A:$M,MATCH('By product (2017)'!$A14,raw_product!$A:$A,0),MATCH('By product (2017)'!E$1,raw_product!$1:$1,0)))</f>
        <v>252.7526265126437</v>
      </c>
      <c r="F14" s="57">
        <f>IF(ISNA(INDEX(raw_product!$A:$M,MATCH('By product (2017)'!$A14,raw_product!$A:$A,0),MATCH('By product (2017)'!F$1,raw_product!$1:$1,0))),"",INDEX(raw_product!$A:$M,MATCH('By product (2017)'!$A14,raw_product!$A:$A,0),MATCH('By product (2017)'!F$1,raw_product!$1:$1,0)))</f>
        <v>5.523231029510498</v>
      </c>
      <c r="G14" s="57"/>
      <c r="H14" s="56">
        <f>IF(ISNA(INDEX(raw_product!$A:$M,MATCH('By product (2017)'!$A14,raw_product!$A:$A,0),MATCH('By product (2017)'!H$1,raw_product!$1:$1,0))),"",INDEX(raw_product!$A:$M,MATCH('By product (2017)'!$A14,raw_product!$A:$A,0),MATCH('By product (2017)'!H$1,raw_product!$1:$1,0)))</f>
        <v>1.6921970375320181</v>
      </c>
      <c r="I14" s="56">
        <f>IF(ISNA(INDEX(raw_product!$A:$M,MATCH('By product (2017)'!$A14,raw_product!$A:$A,0),MATCH('By product (2017)'!I$1,raw_product!$1:$1,0))),"",INDEX(raw_product!$A:$M,MATCH('By product (2017)'!$A14,raw_product!$A:$A,0),MATCH('By product (2017)'!I$1,raw_product!$1:$1,0)))</f>
        <v>0.91129273695351987</v>
      </c>
      <c r="J14" s="56">
        <f>IF(ISNA(INDEX(raw_product!$A:$M,MATCH('By product (2017)'!$A14,raw_product!$A:$A,0),MATCH('By product (2017)'!J$1,raw_product!$1:$1,0))),"",INDEX(raw_product!$A:$M,MATCH('By product (2017)'!$A14,raw_product!$A:$A,0),MATCH('By product (2017)'!J$1,raw_product!$1:$1,0)))</f>
        <v>0.36184569987804605</v>
      </c>
      <c r="K14" s="56">
        <f>IF(ISNA(INDEX(raw_product!$A:$M,MATCH('By product (2017)'!$A14,raw_product!$A:$A,0),MATCH('By product (2017)'!K$1,raw_product!$1:$1,0))),"",INDEX(raw_product!$A:$M,MATCH('By product (2017)'!$A14,raw_product!$A:$A,0),MATCH('By product (2017)'!K$1,raw_product!$1:$1,0)))</f>
        <v>0</v>
      </c>
      <c r="L14" s="56">
        <f t="shared" si="3"/>
        <v>2.965335474363584</v>
      </c>
      <c r="M14" s="56"/>
      <c r="N14" s="56">
        <f t="shared" si="4"/>
        <v>0.66950720191521629</v>
      </c>
      <c r="O14" s="56">
        <f t="shared" si="0"/>
        <v>0.36054728669968278</v>
      </c>
      <c r="P14" s="56">
        <f t="shared" si="0"/>
        <v>0.14316199395061283</v>
      </c>
      <c r="Q14" s="56">
        <f t="shared" si="0"/>
        <v>0</v>
      </c>
      <c r="R14" s="56">
        <f t="shared" si="0"/>
        <v>1.1732164825655118</v>
      </c>
      <c r="S14" s="56"/>
      <c r="T14" s="56">
        <f t="shared" si="5"/>
        <v>306.37810160224114</v>
      </c>
      <c r="U14" s="56">
        <f t="shared" si="6"/>
        <v>164.99268853403078</v>
      </c>
      <c r="V14" s="56">
        <f t="shared" si="7"/>
        <v>65.513410166026489</v>
      </c>
      <c r="W14" s="56">
        <f t="shared" si="8"/>
        <v>0</v>
      </c>
      <c r="X14" s="56">
        <f t="shared" si="9"/>
        <v>536.88420030229838</v>
      </c>
    </row>
    <row r="15" spans="1:24" x14ac:dyDescent="0.45">
      <c r="A15" s="51" t="str">
        <f t="shared" si="2"/>
        <v>132_2017</v>
      </c>
      <c r="B15" s="51">
        <v>132</v>
      </c>
      <c r="D15" s="58" t="s">
        <v>1948</v>
      </c>
      <c r="E15" s="59">
        <f>IF(ISNA(INDEX(raw_product!$A:$M,MATCH('By product (2017)'!$A15,raw_product!$A:$A,0),MATCH('By product (2017)'!E$1,raw_product!$1:$1,0))),"",INDEX(raw_product!$A:$M,MATCH('By product (2017)'!$A15,raw_product!$A:$A,0),MATCH('By product (2017)'!E$1,raw_product!$1:$1,0)))</f>
        <v>2587.6818035058418</v>
      </c>
      <c r="F15" s="59">
        <f>IF(ISNA(INDEX(raw_product!$A:$M,MATCH('By product (2017)'!$A15,raw_product!$A:$A,0),MATCH('By product (2017)'!F$1,raw_product!$1:$1,0))),"",INDEX(raw_product!$A:$M,MATCH('By product (2017)'!$A15,raw_product!$A:$A,0),MATCH('By product (2017)'!F$1,raw_product!$1:$1,0)))</f>
        <v>64.979545593261719</v>
      </c>
      <c r="G15" s="59"/>
      <c r="H15" s="60">
        <f>IF(ISNA(INDEX(raw_product!$A:$M,MATCH('By product (2017)'!$A15,raw_product!$A:$A,0),MATCH('By product (2017)'!H$1,raw_product!$1:$1,0))),"",INDEX(raw_product!$A:$M,MATCH('By product (2017)'!$A15,raw_product!$A:$A,0),MATCH('By product (2017)'!H$1,raw_product!$1:$1,0)))</f>
        <v>26.424511928033837</v>
      </c>
      <c r="I15" s="60">
        <f>IF(ISNA(INDEX(raw_product!$A:$M,MATCH('By product (2017)'!$A15,raw_product!$A:$A,0),MATCH('By product (2017)'!I$1,raw_product!$1:$1,0))),"",INDEX(raw_product!$A:$M,MATCH('By product (2017)'!$A15,raw_product!$A:$A,0),MATCH('By product (2017)'!I$1,raw_product!$1:$1,0)))</f>
        <v>3.8698897222395492</v>
      </c>
      <c r="J15" s="60">
        <f>IF(ISNA(INDEX(raw_product!$A:$M,MATCH('By product (2017)'!$A15,raw_product!$A:$A,0),MATCH('By product (2017)'!J$1,raw_product!$1:$1,0))),"",INDEX(raw_product!$A:$M,MATCH('By product (2017)'!$A15,raw_product!$A:$A,0),MATCH('By product (2017)'!J$1,raw_product!$1:$1,0)))</f>
        <v>5.5630452184960619</v>
      </c>
      <c r="K15" s="60">
        <f>IF(ISNA(INDEX(raw_product!$A:$M,MATCH('By product (2017)'!$A15,raw_product!$A:$A,0),MATCH('By product (2017)'!K$1,raw_product!$1:$1,0))),"",INDEX(raw_product!$A:$M,MATCH('By product (2017)'!$A15,raw_product!$A:$A,0),MATCH('By product (2017)'!K$1,raw_product!$1:$1,0)))</f>
        <v>0</v>
      </c>
      <c r="L15" s="60">
        <f t="shared" si="3"/>
        <v>35.857446868769451</v>
      </c>
      <c r="M15" s="60"/>
      <c r="N15" s="60">
        <f t="shared" si="4"/>
        <v>1.0211654266082248</v>
      </c>
      <c r="O15" s="60">
        <f t="shared" si="0"/>
        <v>0.14955044770174397</v>
      </c>
      <c r="P15" s="60">
        <f t="shared" si="0"/>
        <v>0.21498181155654994</v>
      </c>
      <c r="Q15" s="60">
        <f t="shared" si="0"/>
        <v>0</v>
      </c>
      <c r="R15" s="60">
        <f t="shared" si="0"/>
        <v>1.3856976858665189</v>
      </c>
      <c r="S15" s="60"/>
      <c r="T15" s="60">
        <f t="shared" si="5"/>
        <v>406.65892146180255</v>
      </c>
      <c r="U15" s="60">
        <f t="shared" si="6"/>
        <v>59.555506073604349</v>
      </c>
      <c r="V15" s="60">
        <f t="shared" si="7"/>
        <v>85.612251789476062</v>
      </c>
      <c r="W15" s="60">
        <f t="shared" si="8"/>
        <v>0</v>
      </c>
      <c r="X15" s="60">
        <f t="shared" si="9"/>
        <v>551.826679324883</v>
      </c>
    </row>
    <row r="16" spans="1:24" x14ac:dyDescent="0.45">
      <c r="A16" s="51" t="str">
        <f t="shared" si="2"/>
        <v>134_2017</v>
      </c>
      <c r="B16" s="51">
        <v>134</v>
      </c>
      <c r="D16" s="51" t="s">
        <v>1949</v>
      </c>
      <c r="E16" s="57">
        <f>IF(ISNA(INDEX(raw_product!$A:$M,MATCH('By product (2017)'!$A16,raw_product!$A:$A,0),MATCH('By product (2017)'!E$1,raw_product!$1:$1,0))),"",INDEX(raw_product!$A:$M,MATCH('By product (2017)'!$A16,raw_product!$A:$A,0),MATCH('By product (2017)'!E$1,raw_product!$1:$1,0)))</f>
        <v>3700.6128982141231</v>
      </c>
      <c r="F16" s="57">
        <f>IF(ISNA(INDEX(raw_product!$A:$M,MATCH('By product (2017)'!$A16,raw_product!$A:$A,0),MATCH('By product (2017)'!F$1,raw_product!$1:$1,0))),"",INDEX(raw_product!$A:$M,MATCH('By product (2017)'!$A16,raw_product!$A:$A,0),MATCH('By product (2017)'!F$1,raw_product!$1:$1,0)))</f>
        <v>82.114227294921875</v>
      </c>
      <c r="G16" s="57"/>
      <c r="H16" s="56">
        <f>IF(ISNA(INDEX(raw_product!$A:$M,MATCH('By product (2017)'!$A16,raw_product!$A:$A,0),MATCH('By product (2017)'!H$1,raw_product!$1:$1,0))),"",INDEX(raw_product!$A:$M,MATCH('By product (2017)'!$A16,raw_product!$A:$A,0),MATCH('By product (2017)'!H$1,raw_product!$1:$1,0)))</f>
        <v>32.469117362216515</v>
      </c>
      <c r="I16" s="56">
        <f>IF(ISNA(INDEX(raw_product!$A:$M,MATCH('By product (2017)'!$A16,raw_product!$A:$A,0),MATCH('By product (2017)'!I$1,raw_product!$1:$1,0))),"",INDEX(raw_product!$A:$M,MATCH('By product (2017)'!$A16,raw_product!$A:$A,0),MATCH('By product (2017)'!I$1,raw_product!$1:$1,0)))</f>
        <v>43.602889625538332</v>
      </c>
      <c r="J16" s="56">
        <f>IF(ISNA(INDEX(raw_product!$A:$M,MATCH('By product (2017)'!$A16,raw_product!$A:$A,0),MATCH('By product (2017)'!J$1,raw_product!$1:$1,0))),"",INDEX(raw_product!$A:$M,MATCH('By product (2017)'!$A16,raw_product!$A:$A,0),MATCH('By product (2017)'!J$1,raw_product!$1:$1,0)))</f>
        <v>11.467869629456576</v>
      </c>
      <c r="K16" s="56">
        <f>IF(ISNA(INDEX(raw_product!$A:$M,MATCH('By product (2017)'!$A16,raw_product!$A:$A,0),MATCH('By product (2017)'!K$1,raw_product!$1:$1,0))),"",INDEX(raw_product!$A:$M,MATCH('By product (2017)'!$A16,raw_product!$A:$A,0),MATCH('By product (2017)'!K$1,raw_product!$1:$1,0)))</f>
        <v>0</v>
      </c>
      <c r="L16" s="56">
        <f t="shared" si="3"/>
        <v>87.539876617211419</v>
      </c>
      <c r="M16" s="56"/>
      <c r="N16" s="56">
        <f t="shared" si="4"/>
        <v>0.87739837306100754</v>
      </c>
      <c r="O16" s="56">
        <f t="shared" si="0"/>
        <v>1.1782612995425874</v>
      </c>
      <c r="P16" s="56">
        <f t="shared" si="0"/>
        <v>0.30989108952711186</v>
      </c>
      <c r="Q16" s="56">
        <f t="shared" si="0"/>
        <v>0</v>
      </c>
      <c r="R16" s="56">
        <f t="shared" si="0"/>
        <v>2.3655507621307068</v>
      </c>
      <c r="S16" s="56"/>
      <c r="T16" s="56">
        <f t="shared" si="5"/>
        <v>395.41402789555906</v>
      </c>
      <c r="U16" s="56">
        <f t="shared" si="6"/>
        <v>531.00286103812402</v>
      </c>
      <c r="V16" s="56">
        <f t="shared" si="7"/>
        <v>139.65752351621742</v>
      </c>
      <c r="W16" s="56">
        <f t="shared" si="8"/>
        <v>0</v>
      </c>
      <c r="X16" s="56">
        <f t="shared" si="9"/>
        <v>1066.0744124499006</v>
      </c>
    </row>
    <row r="17" spans="1:24" x14ac:dyDescent="0.45">
      <c r="A17" s="51" t="str">
        <f t="shared" si="2"/>
        <v>174_2017</v>
      </c>
      <c r="B17" s="51">
        <v>174</v>
      </c>
      <c r="D17" s="58" t="s">
        <v>1960</v>
      </c>
      <c r="E17" s="59">
        <f>IF(ISNA(INDEX(raw_product!$A:$M,MATCH('By product (2017)'!$A17,raw_product!$A:$A,0),MATCH('By product (2017)'!E$1,raw_product!$1:$1,0))),"",INDEX(raw_product!$A:$M,MATCH('By product (2017)'!$A17,raw_product!$A:$A,0),MATCH('By product (2017)'!E$1,raw_product!$1:$1,0)))</f>
        <v>200.6897158866926</v>
      </c>
      <c r="F17" s="59">
        <f>IF(ISNA(INDEX(raw_product!$A:$M,MATCH('By product (2017)'!$A17,raw_product!$A:$A,0),MATCH('By product (2017)'!F$1,raw_product!$1:$1,0))),"",INDEX(raw_product!$A:$M,MATCH('By product (2017)'!$A17,raw_product!$A:$A,0),MATCH('By product (2017)'!F$1,raw_product!$1:$1,0)))</f>
        <v>11.159773826599121</v>
      </c>
      <c r="G17" s="59"/>
      <c r="H17" s="60">
        <f>IF(ISNA(INDEX(raw_product!$A:$M,MATCH('By product (2017)'!$A17,raw_product!$A:$A,0),MATCH('By product (2017)'!H$1,raw_product!$1:$1,0))),"",INDEX(raw_product!$A:$M,MATCH('By product (2017)'!$A17,raw_product!$A:$A,0),MATCH('By product (2017)'!H$1,raw_product!$1:$1,0)))</f>
        <v>0.7369850045303602</v>
      </c>
      <c r="I17" s="60">
        <f>IF(ISNA(INDEX(raw_product!$A:$M,MATCH('By product (2017)'!$A17,raw_product!$A:$A,0),MATCH('By product (2017)'!I$1,raw_product!$1:$1,0))),"",INDEX(raw_product!$A:$M,MATCH('By product (2017)'!$A17,raw_product!$A:$A,0),MATCH('By product (2017)'!I$1,raw_product!$1:$1,0)))</f>
        <v>3.2564649219404931</v>
      </c>
      <c r="J17" s="60">
        <f>IF(ISNA(INDEX(raw_product!$A:$M,MATCH('By product (2017)'!$A17,raw_product!$A:$A,0),MATCH('By product (2017)'!J$1,raw_product!$1:$1,0))),"",INDEX(raw_product!$A:$M,MATCH('By product (2017)'!$A17,raw_product!$A:$A,0),MATCH('By product (2017)'!J$1,raw_product!$1:$1,0)))</f>
        <v>0.36772375555018244</v>
      </c>
      <c r="K17" s="60">
        <f>IF(ISNA(INDEX(raw_product!$A:$M,MATCH('By product (2017)'!$A17,raw_product!$A:$A,0),MATCH('By product (2017)'!K$1,raw_product!$1:$1,0))),"",INDEX(raw_product!$A:$M,MATCH('By product (2017)'!$A17,raw_product!$A:$A,0),MATCH('By product (2017)'!K$1,raw_product!$1:$1,0)))</f>
        <v>0</v>
      </c>
      <c r="L17" s="60">
        <f t="shared" si="3"/>
        <v>4.3611736820210361</v>
      </c>
      <c r="M17" s="60"/>
      <c r="N17" s="60">
        <f t="shared" si="4"/>
        <v>0.36722609391029015</v>
      </c>
      <c r="O17" s="60">
        <f t="shared" si="0"/>
        <v>1.622636669523744</v>
      </c>
      <c r="P17" s="60">
        <f t="shared" si="0"/>
        <v>0.18322999458417472</v>
      </c>
      <c r="Q17" s="60">
        <f t="shared" si="0"/>
        <v>0</v>
      </c>
      <c r="R17" s="60">
        <f t="shared" si="0"/>
        <v>2.1730927580182091</v>
      </c>
      <c r="S17" s="60"/>
      <c r="T17" s="60">
        <f t="shared" si="5"/>
        <v>66.039421226778771</v>
      </c>
      <c r="U17" s="60">
        <f t="shared" si="6"/>
        <v>291.80384589683774</v>
      </c>
      <c r="V17" s="60">
        <f t="shared" si="7"/>
        <v>32.950825103078657</v>
      </c>
      <c r="W17" s="60">
        <f t="shared" si="8"/>
        <v>0</v>
      </c>
      <c r="X17" s="60">
        <f t="shared" si="9"/>
        <v>390.79409222669523</v>
      </c>
    </row>
    <row r="18" spans="1:24" x14ac:dyDescent="0.45">
      <c r="A18" s="51" t="str">
        <f t="shared" si="2"/>
        <v>532_2017</v>
      </c>
      <c r="B18" s="51">
        <v>532</v>
      </c>
      <c r="D18" s="51" t="s">
        <v>2026</v>
      </c>
      <c r="E18" s="57">
        <f>IF(ISNA(INDEX(raw_product!$A:$M,MATCH('By product (2017)'!$A18,raw_product!$A:$A,0),MATCH('By product (2017)'!E$1,raw_product!$1:$1,0))),"",INDEX(raw_product!$A:$M,MATCH('By product (2017)'!$A18,raw_product!$A:$A,0),MATCH('By product (2017)'!E$1,raw_product!$1:$1,0)))</f>
        <v>341.44714977705064</v>
      </c>
      <c r="F18" s="57">
        <f>IF(ISNA(INDEX(raw_product!$A:$M,MATCH('By product (2017)'!$A18,raw_product!$A:$A,0),MATCH('By product (2017)'!F$1,raw_product!$1:$1,0))),"",INDEX(raw_product!$A:$M,MATCH('By product (2017)'!$A18,raw_product!$A:$A,0),MATCH('By product (2017)'!F$1,raw_product!$1:$1,0)))</f>
        <v>7.3648838996887207</v>
      </c>
      <c r="G18" s="57"/>
      <c r="H18" s="56">
        <f>IF(ISNA(INDEX(raw_product!$A:$M,MATCH('By product (2017)'!$A18,raw_product!$A:$A,0),MATCH('By product (2017)'!H$1,raw_product!$1:$1,0))),"",INDEX(raw_product!$A:$M,MATCH('By product (2017)'!$A18,raw_product!$A:$A,0),MATCH('By product (2017)'!H$1,raw_product!$1:$1,0)))</f>
        <v>1.1470776301282193</v>
      </c>
      <c r="I18" s="56">
        <f>IF(ISNA(INDEX(raw_product!$A:$M,MATCH('By product (2017)'!$A18,raw_product!$A:$A,0),MATCH('By product (2017)'!I$1,raw_product!$1:$1,0))),"",INDEX(raw_product!$A:$M,MATCH('By product (2017)'!$A18,raw_product!$A:$A,0),MATCH('By product (2017)'!I$1,raw_product!$1:$1,0)))</f>
        <v>3.637338730753076</v>
      </c>
      <c r="J18" s="56">
        <f>IF(ISNA(INDEX(raw_product!$A:$M,MATCH('By product (2017)'!$A18,raw_product!$A:$A,0),MATCH('By product (2017)'!J$1,raw_product!$1:$1,0))),"",INDEX(raw_product!$A:$M,MATCH('By product (2017)'!$A18,raw_product!$A:$A,0),MATCH('By product (2017)'!J$1,raw_product!$1:$1,0)))</f>
        <v>0.5380625093064918</v>
      </c>
      <c r="K18" s="56">
        <f>IF(ISNA(INDEX(raw_product!$A:$M,MATCH('By product (2017)'!$A18,raw_product!$A:$A,0),MATCH('By product (2017)'!K$1,raw_product!$1:$1,0))),"",INDEX(raw_product!$A:$M,MATCH('By product (2017)'!$A18,raw_product!$A:$A,0),MATCH('By product (2017)'!K$1,raw_product!$1:$1,0)))</f>
        <v>0</v>
      </c>
      <c r="L18" s="56">
        <f t="shared" si="3"/>
        <v>5.322478870187787</v>
      </c>
      <c r="M18" s="56"/>
      <c r="N18" s="56">
        <f t="shared" si="4"/>
        <v>0.33594587943616122</v>
      </c>
      <c r="O18" s="56">
        <f t="shared" si="0"/>
        <v>1.0652713701455969</v>
      </c>
      <c r="P18" s="56">
        <f t="shared" si="0"/>
        <v>0.1575829552707709</v>
      </c>
      <c r="Q18" s="56">
        <f t="shared" si="0"/>
        <v>0</v>
      </c>
      <c r="R18" s="56">
        <f t="shared" si="0"/>
        <v>1.5588002048525289</v>
      </c>
      <c r="S18" s="56"/>
      <c r="T18" s="56">
        <f t="shared" si="5"/>
        <v>155.74958760404914</v>
      </c>
      <c r="U18" s="56">
        <f t="shared" si="6"/>
        <v>493.87590901559349</v>
      </c>
      <c r="V18" s="56">
        <f t="shared" si="7"/>
        <v>73.057839965302534</v>
      </c>
      <c r="W18" s="56">
        <f t="shared" si="8"/>
        <v>0</v>
      </c>
      <c r="X18" s="56">
        <f t="shared" si="9"/>
        <v>722.6833365849451</v>
      </c>
    </row>
    <row r="19" spans="1:24" x14ac:dyDescent="0.45">
      <c r="A19" s="51" t="str">
        <f t="shared" si="2"/>
        <v>176_2017</v>
      </c>
      <c r="B19" s="51">
        <v>176</v>
      </c>
      <c r="D19" s="58" t="s">
        <v>1961</v>
      </c>
      <c r="E19" s="59">
        <f>IF(ISNA(INDEX(raw_product!$A:$M,MATCH('By product (2017)'!$A19,raw_product!$A:$A,0),MATCH('By product (2017)'!E$1,raw_product!$1:$1,0))),"",INDEX(raw_product!$A:$M,MATCH('By product (2017)'!$A19,raw_product!$A:$A,0),MATCH('By product (2017)'!E$1,raw_product!$1:$1,0)))</f>
        <v>24.478008950254011</v>
      </c>
      <c r="F19" s="59">
        <f>IF(ISNA(INDEX(raw_product!$A:$M,MATCH('By product (2017)'!$A19,raw_product!$A:$A,0),MATCH('By product (2017)'!F$1,raw_product!$1:$1,0))),"",INDEX(raw_product!$A:$M,MATCH('By product (2017)'!$A19,raw_product!$A:$A,0),MATCH('By product (2017)'!F$1,raw_product!$1:$1,0)))</f>
        <v>0.33502498269081116</v>
      </c>
      <c r="G19" s="59"/>
      <c r="H19" s="60">
        <f>IF(ISNA(INDEX(raw_product!$A:$M,MATCH('By product (2017)'!$A19,raw_product!$A:$A,0),MATCH('By product (2017)'!H$1,raw_product!$1:$1,0))),"",INDEX(raw_product!$A:$M,MATCH('By product (2017)'!$A19,raw_product!$A:$A,0),MATCH('By product (2017)'!H$1,raw_product!$1:$1,0)))</f>
        <v>8.6796710477662353E-2</v>
      </c>
      <c r="I19" s="60">
        <f>IF(ISNA(INDEX(raw_product!$A:$M,MATCH('By product (2017)'!$A19,raw_product!$A:$A,0),MATCH('By product (2017)'!I$1,raw_product!$1:$1,0))),"",INDEX(raw_product!$A:$M,MATCH('By product (2017)'!$A19,raw_product!$A:$A,0),MATCH('By product (2017)'!I$1,raw_product!$1:$1,0)))</f>
        <v>1.9184893236334984E-2</v>
      </c>
      <c r="J19" s="60">
        <f>IF(ISNA(INDEX(raw_product!$A:$M,MATCH('By product (2017)'!$A19,raw_product!$A:$A,0),MATCH('By product (2017)'!J$1,raw_product!$1:$1,0))),"",INDEX(raw_product!$A:$M,MATCH('By product (2017)'!$A19,raw_product!$A:$A,0),MATCH('By product (2017)'!J$1,raw_product!$1:$1,0)))</f>
        <v>3.4365425164803537E-2</v>
      </c>
      <c r="K19" s="60">
        <f>IF(ISNA(INDEX(raw_product!$A:$M,MATCH('By product (2017)'!$A19,raw_product!$A:$A,0),MATCH('By product (2017)'!K$1,raw_product!$1:$1,0))),"",INDEX(raw_product!$A:$M,MATCH('By product (2017)'!$A19,raw_product!$A:$A,0),MATCH('By product (2017)'!K$1,raw_product!$1:$1,0)))</f>
        <v>0</v>
      </c>
      <c r="L19" s="60">
        <f t="shared" si="3"/>
        <v>0.14034702887880088</v>
      </c>
      <c r="M19" s="60"/>
      <c r="N19" s="60">
        <f t="shared" si="4"/>
        <v>0.35459056598131383</v>
      </c>
      <c r="O19" s="60">
        <f t="shared" si="0"/>
        <v>7.8376036528640544E-2</v>
      </c>
      <c r="P19" s="60">
        <f t="shared" si="0"/>
        <v>0.140393057436344</v>
      </c>
      <c r="Q19" s="60">
        <f t="shared" si="0"/>
        <v>0</v>
      </c>
      <c r="R19" s="60">
        <f t="shared" si="0"/>
        <v>0.57335965994629834</v>
      </c>
      <c r="S19" s="60"/>
      <c r="T19" s="60">
        <f t="shared" si="5"/>
        <v>259.07533754808236</v>
      </c>
      <c r="U19" s="60">
        <f t="shared" si="6"/>
        <v>57.264067539824019</v>
      </c>
      <c r="V19" s="60">
        <f t="shared" si="7"/>
        <v>102.57570909724902</v>
      </c>
      <c r="W19" s="60">
        <f t="shared" si="8"/>
        <v>0</v>
      </c>
      <c r="X19" s="60">
        <f t="shared" si="9"/>
        <v>418.9151141851554</v>
      </c>
    </row>
    <row r="20" spans="1:24" x14ac:dyDescent="0.45">
      <c r="A20" s="51" t="str">
        <f t="shared" si="2"/>
        <v>178_2017</v>
      </c>
      <c r="B20" s="51">
        <v>178</v>
      </c>
      <c r="D20" s="51" t="s">
        <v>1962</v>
      </c>
      <c r="E20" s="57">
        <f>IF(ISNA(INDEX(raw_product!$A:$M,MATCH('By product (2017)'!$A20,raw_product!$A:$A,0),MATCH('By product (2017)'!E$1,raw_product!$1:$1,0))),"",INDEX(raw_product!$A:$M,MATCH('By product (2017)'!$A20,raw_product!$A:$A,0),MATCH('By product (2017)'!E$1,raw_product!$1:$1,0)))</f>
        <v>331.54480798828632</v>
      </c>
      <c r="F20" s="57">
        <f>IF(ISNA(INDEX(raw_product!$A:$M,MATCH('By product (2017)'!$A20,raw_product!$A:$A,0),MATCH('By product (2017)'!F$1,raw_product!$1:$1,0))),"",INDEX(raw_product!$A:$M,MATCH('By product (2017)'!$A20,raw_product!$A:$A,0),MATCH('By product (2017)'!F$1,raw_product!$1:$1,0)))</f>
        <v>4.7616567611694336</v>
      </c>
      <c r="G20" s="57"/>
      <c r="H20" s="56">
        <f>IF(ISNA(INDEX(raw_product!$A:$M,MATCH('By product (2017)'!$A20,raw_product!$A:$A,0),MATCH('By product (2017)'!H$1,raw_product!$1:$1,0))),"",INDEX(raw_product!$A:$M,MATCH('By product (2017)'!$A20,raw_product!$A:$A,0),MATCH('By product (2017)'!H$1,raw_product!$1:$1,0)))</f>
        <v>3.5948657368553794</v>
      </c>
      <c r="I20" s="56">
        <f>IF(ISNA(INDEX(raw_product!$A:$M,MATCH('By product (2017)'!$A20,raw_product!$A:$A,0),MATCH('By product (2017)'!I$1,raw_product!$1:$1,0))),"",INDEX(raw_product!$A:$M,MATCH('By product (2017)'!$A20,raw_product!$A:$A,0),MATCH('By product (2017)'!I$1,raw_product!$1:$1,0)))</f>
        <v>0.55061993491699479</v>
      </c>
      <c r="J20" s="56">
        <f>IF(ISNA(INDEX(raw_product!$A:$M,MATCH('By product (2017)'!$A20,raw_product!$A:$A,0),MATCH('By product (2017)'!J$1,raw_product!$1:$1,0))),"",INDEX(raw_product!$A:$M,MATCH('By product (2017)'!$A20,raw_product!$A:$A,0),MATCH('By product (2017)'!J$1,raw_product!$1:$1,0)))</f>
        <v>0.59538121073125305</v>
      </c>
      <c r="K20" s="56">
        <f>IF(ISNA(INDEX(raw_product!$A:$M,MATCH('By product (2017)'!$A20,raw_product!$A:$A,0),MATCH('By product (2017)'!K$1,raw_product!$1:$1,0))),"",INDEX(raw_product!$A:$M,MATCH('By product (2017)'!$A20,raw_product!$A:$A,0),MATCH('By product (2017)'!K$1,raw_product!$1:$1,0)))</f>
        <v>0</v>
      </c>
      <c r="L20" s="56">
        <f t="shared" si="3"/>
        <v>4.740866882503628</v>
      </c>
      <c r="M20" s="56"/>
      <c r="N20" s="56">
        <f t="shared" si="4"/>
        <v>1.0842774943959876</v>
      </c>
      <c r="O20" s="56">
        <f t="shared" si="0"/>
        <v>0.1660770796737823</v>
      </c>
      <c r="P20" s="56">
        <f t="shared" si="0"/>
        <v>0.17957790210736407</v>
      </c>
      <c r="Q20" s="56">
        <f t="shared" si="0"/>
        <v>0</v>
      </c>
      <c r="R20" s="56">
        <f t="shared" si="0"/>
        <v>1.4299324761771341</v>
      </c>
      <c r="S20" s="56"/>
      <c r="T20" s="56">
        <f t="shared" si="5"/>
        <v>754.96112323150794</v>
      </c>
      <c r="U20" s="56">
        <f t="shared" si="6"/>
        <v>115.63620868417361</v>
      </c>
      <c r="V20" s="56">
        <f t="shared" si="7"/>
        <v>125.03656617723766</v>
      </c>
      <c r="W20" s="56">
        <f t="shared" si="8"/>
        <v>0</v>
      </c>
      <c r="X20" s="56">
        <f t="shared" si="9"/>
        <v>995.63389809291925</v>
      </c>
    </row>
    <row r="21" spans="1:24" x14ac:dyDescent="0.45">
      <c r="A21" s="51" t="str">
        <f t="shared" si="2"/>
        <v>436_2017</v>
      </c>
      <c r="B21" s="51">
        <v>436</v>
      </c>
      <c r="D21" s="58" t="s">
        <v>2007</v>
      </c>
      <c r="E21" s="59">
        <f>IF(ISNA(INDEX(raw_product!$A:$M,MATCH('By product (2017)'!$A21,raw_product!$A:$A,0),MATCH('By product (2017)'!E$1,raw_product!$1:$1,0))),"",INDEX(raw_product!$A:$M,MATCH('By product (2017)'!$A21,raw_product!$A:$A,0),MATCH('By product (2017)'!E$1,raw_product!$1:$1,0)))</f>
        <v>350.74330236589128</v>
      </c>
      <c r="F21" s="59">
        <f>IF(ISNA(INDEX(raw_product!$A:$M,MATCH('By product (2017)'!$A21,raw_product!$A:$A,0),MATCH('By product (2017)'!F$1,raw_product!$1:$1,0))),"",INDEX(raw_product!$A:$M,MATCH('By product (2017)'!$A21,raw_product!$A:$A,0),MATCH('By product (2017)'!F$1,raw_product!$1:$1,0)))</f>
        <v>8.3215703964233398</v>
      </c>
      <c r="G21" s="59"/>
      <c r="H21" s="60">
        <f>IF(ISNA(INDEX(raw_product!$A:$M,MATCH('By product (2017)'!$A21,raw_product!$A:$A,0),MATCH('By product (2017)'!H$1,raw_product!$1:$1,0))),"",INDEX(raw_product!$A:$M,MATCH('By product (2017)'!$A21,raw_product!$A:$A,0),MATCH('By product (2017)'!H$1,raw_product!$1:$1,0)))</f>
        <v>0</v>
      </c>
      <c r="I21" s="60">
        <f>IF(ISNA(INDEX(raw_product!$A:$M,MATCH('By product (2017)'!$A21,raw_product!$A:$A,0),MATCH('By product (2017)'!I$1,raw_product!$1:$1,0))),"",INDEX(raw_product!$A:$M,MATCH('By product (2017)'!$A21,raw_product!$A:$A,0),MATCH('By product (2017)'!I$1,raw_product!$1:$1,0)))</f>
        <v>2.6657188436933952</v>
      </c>
      <c r="J21" s="60">
        <f>IF(ISNA(INDEX(raw_product!$A:$M,MATCH('By product (2017)'!$A21,raw_product!$A:$A,0),MATCH('By product (2017)'!J$1,raw_product!$1:$1,0))),"",INDEX(raw_product!$A:$M,MATCH('By product (2017)'!$A21,raw_product!$A:$A,0),MATCH('By product (2017)'!J$1,raw_product!$1:$1,0)))</f>
        <v>0.8159447394830891</v>
      </c>
      <c r="K21" s="60">
        <f>IF(ISNA(INDEX(raw_product!$A:$M,MATCH('By product (2017)'!$A21,raw_product!$A:$A,0),MATCH('By product (2017)'!K$1,raw_product!$1:$1,0))),"",INDEX(raw_product!$A:$M,MATCH('By product (2017)'!$A21,raw_product!$A:$A,0),MATCH('By product (2017)'!K$1,raw_product!$1:$1,0)))</f>
        <v>0</v>
      </c>
      <c r="L21" s="60">
        <f t="shared" si="3"/>
        <v>3.4816635831764842</v>
      </c>
      <c r="M21" s="60"/>
      <c r="N21" s="60">
        <f t="shared" si="4"/>
        <v>0</v>
      </c>
      <c r="O21" s="60">
        <f t="shared" si="0"/>
        <v>0.76001988511602381</v>
      </c>
      <c r="P21" s="60">
        <f t="shared" si="0"/>
        <v>0.23263302078164994</v>
      </c>
      <c r="Q21" s="60">
        <f t="shared" si="0"/>
        <v>0</v>
      </c>
      <c r="R21" s="60">
        <f t="shared" si="0"/>
        <v>0.99265290589767385</v>
      </c>
      <c r="S21" s="60"/>
      <c r="T21" s="60">
        <f t="shared" si="5"/>
        <v>0</v>
      </c>
      <c r="U21" s="60">
        <f t="shared" si="6"/>
        <v>320.33843574034256</v>
      </c>
      <c r="V21" s="60">
        <f t="shared" si="7"/>
        <v>98.051773957687956</v>
      </c>
      <c r="W21" s="60">
        <f t="shared" si="8"/>
        <v>0</v>
      </c>
      <c r="X21" s="60">
        <f t="shared" si="9"/>
        <v>418.3902096980305</v>
      </c>
    </row>
    <row r="22" spans="1:24" x14ac:dyDescent="0.45">
      <c r="A22" s="51" t="str">
        <f t="shared" si="2"/>
        <v>136_2017</v>
      </c>
      <c r="B22" s="51">
        <v>136</v>
      </c>
      <c r="D22" s="51" t="s">
        <v>1951</v>
      </c>
      <c r="E22" s="57">
        <f>IF(ISNA(INDEX(raw_product!$A:$M,MATCH('By product (2017)'!$A22,raw_product!$A:$A,0),MATCH('By product (2017)'!E$1,raw_product!$1:$1,0))),"",INDEX(raw_product!$A:$M,MATCH('By product (2017)'!$A22,raw_product!$A:$A,0),MATCH('By product (2017)'!E$1,raw_product!$1:$1,0)))</f>
        <v>1938.6794798206149</v>
      </c>
      <c r="F22" s="57">
        <f>IF(ISNA(INDEX(raw_product!$A:$M,MATCH('By product (2017)'!$A22,raw_product!$A:$A,0),MATCH('By product (2017)'!F$1,raw_product!$1:$1,0))),"",INDEX(raw_product!$A:$M,MATCH('By product (2017)'!$A22,raw_product!$A:$A,0),MATCH('By product (2017)'!F$1,raw_product!$1:$1,0)))</f>
        <v>59.359901428222656</v>
      </c>
      <c r="G22" s="57"/>
      <c r="H22" s="56">
        <f>IF(ISNA(INDEX(raw_product!$A:$M,MATCH('By product (2017)'!$A22,raw_product!$A:$A,0),MATCH('By product (2017)'!H$1,raw_product!$1:$1,0))),"",INDEX(raw_product!$A:$M,MATCH('By product (2017)'!$A22,raw_product!$A:$A,0),MATCH('By product (2017)'!H$1,raw_product!$1:$1,0)))</f>
        <v>5.0512501391600662</v>
      </c>
      <c r="I22" s="56">
        <f>IF(ISNA(INDEX(raw_product!$A:$M,MATCH('By product (2017)'!$A22,raw_product!$A:$A,0),MATCH('By product (2017)'!I$1,raw_product!$1:$1,0))),"",INDEX(raw_product!$A:$M,MATCH('By product (2017)'!$A22,raw_product!$A:$A,0),MATCH('By product (2017)'!I$1,raw_product!$1:$1,0)))</f>
        <v>5.0177452041115824</v>
      </c>
      <c r="J22" s="56">
        <f>IF(ISNA(INDEX(raw_product!$A:$M,MATCH('By product (2017)'!$A22,raw_product!$A:$A,0),MATCH('By product (2017)'!J$1,raw_product!$1:$1,0))),"",INDEX(raw_product!$A:$M,MATCH('By product (2017)'!$A22,raw_product!$A:$A,0),MATCH('By product (2017)'!J$1,raw_product!$1:$1,0)))</f>
        <v>9.1230396361041297</v>
      </c>
      <c r="K22" s="56">
        <f>IF(ISNA(INDEX(raw_product!$A:$M,MATCH('By product (2017)'!$A22,raw_product!$A:$A,0),MATCH('By product (2017)'!K$1,raw_product!$1:$1,0))),"",INDEX(raw_product!$A:$M,MATCH('By product (2017)'!$A22,raw_product!$A:$A,0),MATCH('By product (2017)'!K$1,raw_product!$1:$1,0)))</f>
        <v>0</v>
      </c>
      <c r="L22" s="56">
        <f t="shared" si="3"/>
        <v>19.192034979375777</v>
      </c>
      <c r="M22" s="56"/>
      <c r="N22" s="56">
        <f t="shared" si="4"/>
        <v>0.26055107054764182</v>
      </c>
      <c r="O22" s="56">
        <f t="shared" ref="O22:O58" si="10">IF($E22&gt;0,I22/$E22*100, NA())</f>
        <v>0.25882283566419512</v>
      </c>
      <c r="P22" s="56">
        <f t="shared" ref="P22:P58" si="11">IF($E22&gt;0,J22/$E22*100, NA())</f>
        <v>0.47058008974997145</v>
      </c>
      <c r="Q22" s="56">
        <f t="shared" ref="Q22:R58" si="12">IF($E22&gt;0,K22/$E22*100, NA())</f>
        <v>0</v>
      </c>
      <c r="R22" s="56">
        <f t="shared" si="12"/>
        <v>0.98995399596180833</v>
      </c>
      <c r="S22" s="56"/>
      <c r="T22" s="56">
        <f t="shared" si="5"/>
        <v>85.095325592276851</v>
      </c>
      <c r="U22" s="56">
        <f t="shared" si="6"/>
        <v>84.530888417646466</v>
      </c>
      <c r="V22" s="56">
        <f t="shared" si="7"/>
        <v>153.69027603820416</v>
      </c>
      <c r="W22" s="56">
        <f t="shared" si="8"/>
        <v>0</v>
      </c>
      <c r="X22" s="56">
        <f t="shared" si="9"/>
        <v>323.31649004812749</v>
      </c>
    </row>
    <row r="23" spans="1:24" x14ac:dyDescent="0.45">
      <c r="A23" s="51" t="str">
        <f t="shared" si="2"/>
        <v>158_2017</v>
      </c>
      <c r="B23" s="51">
        <v>158</v>
      </c>
      <c r="D23" s="58" t="s">
        <v>1958</v>
      </c>
      <c r="E23" s="59">
        <f>IF(ISNA(INDEX(raw_product!$A:$M,MATCH('By product (2017)'!$A23,raw_product!$A:$A,0),MATCH('By product (2017)'!E$1,raw_product!$1:$1,0))),"",INDEX(raw_product!$A:$M,MATCH('By product (2017)'!$A23,raw_product!$A:$A,0),MATCH('By product (2017)'!E$1,raw_product!$1:$1,0)))</f>
        <v>4873.2023294001538</v>
      </c>
      <c r="F23" s="59">
        <f>IF(ISNA(INDEX(raw_product!$A:$M,MATCH('By product (2017)'!$A23,raw_product!$A:$A,0),MATCH('By product (2017)'!F$1,raw_product!$1:$1,0))),"",INDEX(raw_product!$A:$M,MATCH('By product (2017)'!$A23,raw_product!$A:$A,0),MATCH('By product (2017)'!F$1,raw_product!$1:$1,0)))</f>
        <v>127.48444366455078</v>
      </c>
      <c r="G23" s="59"/>
      <c r="H23" s="60">
        <f>IF(ISNA(INDEX(raw_product!$A:$M,MATCH('By product (2017)'!$A23,raw_product!$A:$A,0),MATCH('By product (2017)'!H$1,raw_product!$1:$1,0))),"",INDEX(raw_product!$A:$M,MATCH('By product (2017)'!$A23,raw_product!$A:$A,0),MATCH('By product (2017)'!H$1,raw_product!$1:$1,0)))</f>
        <v>122.10608443983978</v>
      </c>
      <c r="I23" s="60">
        <f>IF(ISNA(INDEX(raw_product!$A:$M,MATCH('By product (2017)'!$A23,raw_product!$A:$A,0),MATCH('By product (2017)'!I$1,raw_product!$1:$1,0))),"",INDEX(raw_product!$A:$M,MATCH('By product (2017)'!$A23,raw_product!$A:$A,0),MATCH('By product (2017)'!I$1,raw_product!$1:$1,0)))</f>
        <v>36.000675628389203</v>
      </c>
      <c r="J23" s="60">
        <f>IF(ISNA(INDEX(raw_product!$A:$M,MATCH('By product (2017)'!$A23,raw_product!$A:$A,0),MATCH('By product (2017)'!J$1,raw_product!$1:$1,0))),"",INDEX(raw_product!$A:$M,MATCH('By product (2017)'!$A23,raw_product!$A:$A,0),MATCH('By product (2017)'!J$1,raw_product!$1:$1,0)))</f>
        <v>21.715949944082247</v>
      </c>
      <c r="K23" s="60">
        <f>IF(ISNA(INDEX(raw_product!$A:$M,MATCH('By product (2017)'!$A23,raw_product!$A:$A,0),MATCH('By product (2017)'!K$1,raw_product!$1:$1,0))),"",INDEX(raw_product!$A:$M,MATCH('By product (2017)'!$A23,raw_product!$A:$A,0),MATCH('By product (2017)'!K$1,raw_product!$1:$1,0)))</f>
        <v>0</v>
      </c>
      <c r="L23" s="60">
        <f t="shared" si="3"/>
        <v>179.82271001231123</v>
      </c>
      <c r="M23" s="60"/>
      <c r="N23" s="60">
        <f t="shared" si="4"/>
        <v>2.5056641646740307</v>
      </c>
      <c r="O23" s="60">
        <f t="shared" si="10"/>
        <v>0.7387478129359869</v>
      </c>
      <c r="P23" s="60">
        <f t="shared" si="11"/>
        <v>0.44561970704703496</v>
      </c>
      <c r="Q23" s="60">
        <f t="shared" si="12"/>
        <v>0</v>
      </c>
      <c r="R23" s="60">
        <f t="shared" si="12"/>
        <v>3.6900316846570531</v>
      </c>
      <c r="S23" s="60"/>
      <c r="T23" s="60">
        <f t="shared" si="5"/>
        <v>957.81164297298074</v>
      </c>
      <c r="U23" s="60">
        <f t="shared" si="6"/>
        <v>282.3926950892739</v>
      </c>
      <c r="V23" s="60">
        <f t="shared" si="7"/>
        <v>170.34195953526162</v>
      </c>
      <c r="W23" s="60">
        <f t="shared" si="8"/>
        <v>0</v>
      </c>
      <c r="X23" s="60">
        <f t="shared" si="9"/>
        <v>1410.5462975975163</v>
      </c>
    </row>
    <row r="24" spans="1:24" x14ac:dyDescent="0.45">
      <c r="A24" s="51" t="str">
        <f t="shared" si="2"/>
        <v>542_2017</v>
      </c>
      <c r="B24" s="51">
        <v>542</v>
      </c>
      <c r="D24" s="51" t="s">
        <v>2030</v>
      </c>
      <c r="E24" s="57">
        <f>IF(ISNA(INDEX(raw_product!$A:$M,MATCH('By product (2017)'!$A24,raw_product!$A:$A,0),MATCH('By product (2017)'!E$1,raw_product!$1:$1,0))),"",INDEX(raw_product!$A:$M,MATCH('By product (2017)'!$A24,raw_product!$A:$A,0),MATCH('By product (2017)'!E$1,raw_product!$1:$1,0)))</f>
        <v>1540.4579902975288</v>
      </c>
      <c r="F24" s="57">
        <f>IF(ISNA(INDEX(raw_product!$A:$M,MATCH('By product (2017)'!$A24,raw_product!$A:$A,0),MATCH('By product (2017)'!F$1,raw_product!$1:$1,0))),"",INDEX(raw_product!$A:$M,MATCH('By product (2017)'!$A24,raw_product!$A:$A,0),MATCH('By product (2017)'!F$1,raw_product!$1:$1,0)))</f>
        <v>50.982212066650391</v>
      </c>
      <c r="G24" s="57"/>
      <c r="H24" s="56">
        <f>IF(ISNA(INDEX(raw_product!$A:$M,MATCH('By product (2017)'!$A24,raw_product!$A:$A,0),MATCH('By product (2017)'!H$1,raw_product!$1:$1,0))),"",INDEX(raw_product!$A:$M,MATCH('By product (2017)'!$A24,raw_product!$A:$A,0),MATCH('By product (2017)'!H$1,raw_product!$1:$1,0)))</f>
        <v>21.515022586719734</v>
      </c>
      <c r="I24" s="56">
        <f>IF(ISNA(INDEX(raw_product!$A:$M,MATCH('By product (2017)'!$A24,raw_product!$A:$A,0),MATCH('By product (2017)'!I$1,raw_product!$1:$1,0))),"",INDEX(raw_product!$A:$M,MATCH('By product (2017)'!$A24,raw_product!$A:$A,0),MATCH('By product (2017)'!I$1,raw_product!$1:$1,0)))</f>
        <v>27.979994166179917</v>
      </c>
      <c r="J24" s="56">
        <f>IF(ISNA(INDEX(raw_product!$A:$M,MATCH('By product (2017)'!$A24,raw_product!$A:$A,0),MATCH('By product (2017)'!J$1,raw_product!$1:$1,0))),"",INDEX(raw_product!$A:$M,MATCH('By product (2017)'!$A24,raw_product!$A:$A,0),MATCH('By product (2017)'!J$1,raw_product!$1:$1,0)))</f>
        <v>7.5378802667681351</v>
      </c>
      <c r="K24" s="56">
        <f>IF(ISNA(INDEX(raw_product!$A:$M,MATCH('By product (2017)'!$A24,raw_product!$A:$A,0),MATCH('By product (2017)'!K$1,raw_product!$1:$1,0))),"",INDEX(raw_product!$A:$M,MATCH('By product (2017)'!$A24,raw_product!$A:$A,0),MATCH('By product (2017)'!K$1,raw_product!$1:$1,0)))</f>
        <v>2.6122999373315219</v>
      </c>
      <c r="L24" s="56">
        <f t="shared" si="3"/>
        <v>59.645196956999307</v>
      </c>
      <c r="M24" s="56"/>
      <c r="N24" s="56">
        <f t="shared" si="4"/>
        <v>1.3966640260384027</v>
      </c>
      <c r="O24" s="56">
        <f t="shared" si="10"/>
        <v>1.8163425645106863</v>
      </c>
      <c r="P24" s="56">
        <f t="shared" si="11"/>
        <v>0.48932722049189054</v>
      </c>
      <c r="Q24" s="56">
        <f t="shared" si="12"/>
        <v>0.16957943376482304</v>
      </c>
      <c r="R24" s="56">
        <f t="shared" si="12"/>
        <v>3.8719132448058033</v>
      </c>
      <c r="S24" s="56"/>
      <c r="T24" s="56">
        <f t="shared" si="5"/>
        <v>422.01037802346781</v>
      </c>
      <c r="U24" s="56">
        <f t="shared" si="6"/>
        <v>548.81875524743668</v>
      </c>
      <c r="V24" s="56">
        <f t="shared" si="7"/>
        <v>147.85314252182047</v>
      </c>
      <c r="W24" s="56">
        <f t="shared" si="8"/>
        <v>51.239438844206944</v>
      </c>
      <c r="X24" s="56">
        <f t="shared" si="9"/>
        <v>1169.9217146369319</v>
      </c>
    </row>
    <row r="25" spans="1:24" x14ac:dyDescent="0.45">
      <c r="A25" s="51" t="str">
        <f t="shared" si="2"/>
        <v>941_2017</v>
      </c>
      <c r="B25" s="51">
        <v>941</v>
      </c>
      <c r="D25" s="58" t="s">
        <v>2123</v>
      </c>
      <c r="E25" s="59">
        <f>IF(ISNA(INDEX(raw_product!$A:$M,MATCH('By product (2017)'!$A25,raw_product!$A:$A,0),MATCH('By product (2017)'!E$1,raw_product!$1:$1,0))),"",INDEX(raw_product!$A:$M,MATCH('By product (2017)'!$A25,raw_product!$A:$A,0),MATCH('By product (2017)'!E$1,raw_product!$1:$1,0)))</f>
        <v>30.325165122192075</v>
      </c>
      <c r="F25" s="59">
        <f>IF(ISNA(INDEX(raw_product!$A:$M,MATCH('By product (2017)'!$A25,raw_product!$A:$A,0),MATCH('By product (2017)'!F$1,raw_product!$1:$1,0))),"",INDEX(raw_product!$A:$M,MATCH('By product (2017)'!$A25,raw_product!$A:$A,0),MATCH('By product (2017)'!F$1,raw_product!$1:$1,0)))</f>
        <v>1.9496700763702393</v>
      </c>
      <c r="G25" s="59"/>
      <c r="H25" s="60">
        <f>IF(ISNA(INDEX(raw_product!$A:$M,MATCH('By product (2017)'!$A25,raw_product!$A:$A,0),MATCH('By product (2017)'!H$1,raw_product!$1:$1,0))),"",INDEX(raw_product!$A:$M,MATCH('By product (2017)'!$A25,raw_product!$A:$A,0),MATCH('By product (2017)'!H$1,raw_product!$1:$1,0)))</f>
        <v>0.36426787347906919</v>
      </c>
      <c r="I25" s="60">
        <f>IF(ISNA(INDEX(raw_product!$A:$M,MATCH('By product (2017)'!$A25,raw_product!$A:$A,0),MATCH('By product (2017)'!I$1,raw_product!$1:$1,0))),"",INDEX(raw_product!$A:$M,MATCH('By product (2017)'!$A25,raw_product!$A:$A,0),MATCH('By product (2017)'!I$1,raw_product!$1:$1,0)))</f>
        <v>1.6416701558943751E-2</v>
      </c>
      <c r="J25" s="60">
        <f>IF(ISNA(INDEX(raw_product!$A:$M,MATCH('By product (2017)'!$A25,raw_product!$A:$A,0),MATCH('By product (2017)'!J$1,raw_product!$1:$1,0))),"",INDEX(raw_product!$A:$M,MATCH('By product (2017)'!$A25,raw_product!$A:$A,0),MATCH('By product (2017)'!J$1,raw_product!$1:$1,0)))</f>
        <v>0.22573797981442453</v>
      </c>
      <c r="K25" s="60">
        <f>IF(ISNA(INDEX(raw_product!$A:$M,MATCH('By product (2017)'!$A25,raw_product!$A:$A,0),MATCH('By product (2017)'!K$1,raw_product!$1:$1,0))),"",INDEX(raw_product!$A:$M,MATCH('By product (2017)'!$A25,raw_product!$A:$A,0),MATCH('By product (2017)'!K$1,raw_product!$1:$1,0)))</f>
        <v>0</v>
      </c>
      <c r="L25" s="60">
        <f t="shared" si="3"/>
        <v>0.60642255485243746</v>
      </c>
      <c r="M25" s="60"/>
      <c r="N25" s="60">
        <f t="shared" si="4"/>
        <v>1.2012065623098505</v>
      </c>
      <c r="O25" s="60">
        <f t="shared" si="10"/>
        <v>5.413557186842799E-2</v>
      </c>
      <c r="P25" s="60">
        <f t="shared" si="11"/>
        <v>0.74439159326861704</v>
      </c>
      <c r="Q25" s="60">
        <f t="shared" si="12"/>
        <v>0</v>
      </c>
      <c r="R25" s="60">
        <f t="shared" si="12"/>
        <v>1.9997337274468956</v>
      </c>
      <c r="S25" s="60"/>
      <c r="T25" s="60">
        <f t="shared" si="5"/>
        <v>186.83564870485054</v>
      </c>
      <c r="U25" s="60">
        <f t="shared" si="6"/>
        <v>8.4202459472051956</v>
      </c>
      <c r="V25" s="60">
        <f t="shared" si="7"/>
        <v>115.78265602490443</v>
      </c>
      <c r="W25" s="60">
        <f t="shared" si="8"/>
        <v>0</v>
      </c>
      <c r="X25" s="60">
        <f t="shared" si="9"/>
        <v>311.0385506769602</v>
      </c>
    </row>
    <row r="26" spans="1:24" x14ac:dyDescent="0.45">
      <c r="A26" s="51" t="str">
        <f t="shared" si="2"/>
        <v>946_2017</v>
      </c>
      <c r="B26" s="51">
        <v>946</v>
      </c>
      <c r="D26" s="51" t="s">
        <v>2127</v>
      </c>
      <c r="E26" s="57">
        <f>IF(ISNA(INDEX(raw_product!$A:$M,MATCH('By product (2017)'!$A26,raw_product!$A:$A,0),MATCH('By product (2017)'!E$1,raw_product!$1:$1,0))),"",INDEX(raw_product!$A:$M,MATCH('By product (2017)'!$A26,raw_product!$A:$A,0),MATCH('By product (2017)'!E$1,raw_product!$1:$1,0)))</f>
        <v>47.264017371846521</v>
      </c>
      <c r="F26" s="57">
        <f>IF(ISNA(INDEX(raw_product!$A:$M,MATCH('By product (2017)'!$A26,raw_product!$A:$A,0),MATCH('By product (2017)'!F$1,raw_product!$1:$1,0))),"",INDEX(raw_product!$A:$M,MATCH('By product (2017)'!$A26,raw_product!$A:$A,0),MATCH('By product (2017)'!F$1,raw_product!$1:$1,0)))</f>
        <v>2.8902969360351563</v>
      </c>
      <c r="G26" s="57"/>
      <c r="H26" s="56">
        <f>IF(ISNA(INDEX(raw_product!$A:$M,MATCH('By product (2017)'!$A26,raw_product!$A:$A,0),MATCH('By product (2017)'!H$1,raw_product!$1:$1,0))),"",INDEX(raw_product!$A:$M,MATCH('By product (2017)'!$A26,raw_product!$A:$A,0),MATCH('By product (2017)'!H$1,raw_product!$1:$1,0)))</f>
        <v>0.91584356350358775</v>
      </c>
      <c r="I26" s="56">
        <f>IF(ISNA(INDEX(raw_product!$A:$M,MATCH('By product (2017)'!$A26,raw_product!$A:$A,0),MATCH('By product (2017)'!I$1,raw_product!$1:$1,0))),"",INDEX(raw_product!$A:$M,MATCH('By product (2017)'!$A26,raw_product!$A:$A,0),MATCH('By product (2017)'!I$1,raw_product!$1:$1,0)))</f>
        <v>6.6150571466225341E-2</v>
      </c>
      <c r="J26" s="56">
        <f>IF(ISNA(INDEX(raw_product!$A:$M,MATCH('By product (2017)'!$A26,raw_product!$A:$A,0),MATCH('By product (2017)'!J$1,raw_product!$1:$1,0))),"",INDEX(raw_product!$A:$M,MATCH('By product (2017)'!$A26,raw_product!$A:$A,0),MATCH('By product (2017)'!J$1,raw_product!$1:$1,0)))</f>
        <v>0.36209423037811256</v>
      </c>
      <c r="K26" s="56">
        <f>IF(ISNA(INDEX(raw_product!$A:$M,MATCH('By product (2017)'!$A26,raw_product!$A:$A,0),MATCH('By product (2017)'!K$1,raw_product!$1:$1,0))),"",INDEX(raw_product!$A:$M,MATCH('By product (2017)'!$A26,raw_product!$A:$A,0),MATCH('By product (2017)'!K$1,raw_product!$1:$1,0)))</f>
        <v>0</v>
      </c>
      <c r="L26" s="56">
        <f t="shared" si="3"/>
        <v>1.3440883653479256</v>
      </c>
      <c r="M26" s="56"/>
      <c r="N26" s="56">
        <f t="shared" si="4"/>
        <v>1.9377184048876956</v>
      </c>
      <c r="O26" s="56">
        <f t="shared" si="10"/>
        <v>0.13995968845769099</v>
      </c>
      <c r="P26" s="56">
        <f t="shared" si="11"/>
        <v>0.76610971837065867</v>
      </c>
      <c r="Q26" s="56">
        <f t="shared" si="12"/>
        <v>0</v>
      </c>
      <c r="R26" s="56">
        <f t="shared" si="12"/>
        <v>2.8437878117160453</v>
      </c>
      <c r="S26" s="56"/>
      <c r="T26" s="56">
        <f t="shared" si="5"/>
        <v>316.86833006158918</v>
      </c>
      <c r="U26" s="56">
        <f t="shared" si="6"/>
        <v>22.887119534842395</v>
      </c>
      <c r="V26" s="56">
        <f t="shared" si="7"/>
        <v>125.2792492922285</v>
      </c>
      <c r="W26" s="56">
        <f t="shared" si="8"/>
        <v>0</v>
      </c>
      <c r="X26" s="56">
        <f t="shared" si="9"/>
        <v>465.03469888866005</v>
      </c>
    </row>
    <row r="27" spans="1:24" x14ac:dyDescent="0.45">
      <c r="A27" s="51" t="str">
        <f t="shared" si="2"/>
        <v>137_2017</v>
      </c>
      <c r="B27" s="51">
        <v>137</v>
      </c>
      <c r="D27" s="58" t="s">
        <v>1952</v>
      </c>
      <c r="E27" s="59">
        <f>IF(ISNA(INDEX(raw_product!$A:$M,MATCH('By product (2017)'!$A27,raw_product!$A:$A,0),MATCH('By product (2017)'!E$1,raw_product!$1:$1,0))),"",INDEX(raw_product!$A:$M,MATCH('By product (2017)'!$A27,raw_product!$A:$A,0),MATCH('By product (2017)'!E$1,raw_product!$1:$1,0)))</f>
        <v>62.529917846400735</v>
      </c>
      <c r="F27" s="59">
        <f>IF(ISNA(INDEX(raw_product!$A:$M,MATCH('By product (2017)'!$A27,raw_product!$A:$A,0),MATCH('By product (2017)'!F$1,raw_product!$1:$1,0))),"",INDEX(raw_product!$A:$M,MATCH('By product (2017)'!$A27,raw_product!$A:$A,0),MATCH('By product (2017)'!F$1,raw_product!$1:$1,0)))</f>
        <v>0.58345502614974976</v>
      </c>
      <c r="G27" s="59"/>
      <c r="H27" s="60">
        <f>IF(ISNA(INDEX(raw_product!$A:$M,MATCH('By product (2017)'!$A27,raw_product!$A:$A,0),MATCH('By product (2017)'!H$1,raw_product!$1:$1,0))),"",INDEX(raw_product!$A:$M,MATCH('By product (2017)'!$A27,raw_product!$A:$A,0),MATCH('By product (2017)'!H$1,raw_product!$1:$1,0)))</f>
        <v>2.4686117031129933</v>
      </c>
      <c r="I27" s="60">
        <f>IF(ISNA(INDEX(raw_product!$A:$M,MATCH('By product (2017)'!$A27,raw_product!$A:$A,0),MATCH('By product (2017)'!I$1,raw_product!$1:$1,0))),"",INDEX(raw_product!$A:$M,MATCH('By product (2017)'!$A27,raw_product!$A:$A,0),MATCH('By product (2017)'!I$1,raw_product!$1:$1,0)))</f>
        <v>6.2930224681632979E-2</v>
      </c>
      <c r="J27" s="60">
        <f>IF(ISNA(INDEX(raw_product!$A:$M,MATCH('By product (2017)'!$A27,raw_product!$A:$A,0),MATCH('By product (2017)'!J$1,raw_product!$1:$1,0))),"",INDEX(raw_product!$A:$M,MATCH('By product (2017)'!$A27,raw_product!$A:$A,0),MATCH('By product (2017)'!J$1,raw_product!$1:$1,0)))</f>
        <v>0.13073264861757758</v>
      </c>
      <c r="K27" s="60">
        <f>IF(ISNA(INDEX(raw_product!$A:$M,MATCH('By product (2017)'!$A27,raw_product!$A:$A,0),MATCH('By product (2017)'!K$1,raw_product!$1:$1,0))),"",INDEX(raw_product!$A:$M,MATCH('By product (2017)'!$A27,raw_product!$A:$A,0),MATCH('By product (2017)'!K$1,raw_product!$1:$1,0)))</f>
        <v>0</v>
      </c>
      <c r="L27" s="60">
        <f t="shared" si="3"/>
        <v>2.6622745764122038</v>
      </c>
      <c r="M27" s="60"/>
      <c r="N27" s="60">
        <f t="shared" si="4"/>
        <v>3.9478889276280862</v>
      </c>
      <c r="O27" s="60">
        <f t="shared" si="10"/>
        <v>0.10064018448931208</v>
      </c>
      <c r="P27" s="60">
        <f t="shared" si="11"/>
        <v>0.20907215796878367</v>
      </c>
      <c r="Q27" s="60">
        <f t="shared" si="12"/>
        <v>0</v>
      </c>
      <c r="R27" s="60">
        <f t="shared" si="12"/>
        <v>4.2576012700861821</v>
      </c>
      <c r="S27" s="60"/>
      <c r="T27" s="60">
        <f t="shared" si="5"/>
        <v>4231.0231165604846</v>
      </c>
      <c r="U27" s="60">
        <f t="shared" si="6"/>
        <v>107.85788426044219</v>
      </c>
      <c r="V27" s="60">
        <f t="shared" si="7"/>
        <v>224.06636802889363</v>
      </c>
      <c r="W27" s="60">
        <f t="shared" si="8"/>
        <v>0</v>
      </c>
      <c r="X27" s="60">
        <f t="shared" si="9"/>
        <v>4562.9473688498201</v>
      </c>
    </row>
    <row r="28" spans="1:24" x14ac:dyDescent="0.45">
      <c r="A28" s="51" t="str">
        <f t="shared" si="2"/>
        <v>546_2017</v>
      </c>
      <c r="B28" s="51">
        <v>546</v>
      </c>
      <c r="D28" s="51" t="s">
        <v>2032</v>
      </c>
      <c r="E28" s="57">
        <f>IF(ISNA(INDEX(raw_product!$A:$M,MATCH('By product (2017)'!$A28,raw_product!$A:$A,0),MATCH('By product (2017)'!E$1,raw_product!$1:$1,0))),"",INDEX(raw_product!$A:$M,MATCH('By product (2017)'!$A28,raw_product!$A:$A,0),MATCH('By product (2017)'!E$1,raw_product!$1:$1,0)))</f>
        <v>50.361194821680186</v>
      </c>
      <c r="F28" s="57">
        <f>IF(ISNA(INDEX(raw_product!$A:$M,MATCH('By product (2017)'!$A28,raw_product!$A:$A,0),MATCH('By product (2017)'!F$1,raw_product!$1:$1,0))),"",INDEX(raw_product!$A:$M,MATCH('By product (2017)'!$A28,raw_product!$A:$A,0),MATCH('By product (2017)'!F$1,raw_product!$1:$1,0)))</f>
        <v>0.62256693840026855</v>
      </c>
      <c r="G28" s="57"/>
      <c r="H28" s="56">
        <f>IF(ISNA(INDEX(raw_product!$A:$M,MATCH('By product (2017)'!$A28,raw_product!$A:$A,0),MATCH('By product (2017)'!H$1,raw_product!$1:$1,0))),"",INDEX(raw_product!$A:$M,MATCH('By product (2017)'!$A28,raw_product!$A:$A,0),MATCH('By product (2017)'!H$1,raw_product!$1:$1,0)))</f>
        <v>0</v>
      </c>
      <c r="I28" s="56">
        <f>IF(ISNA(INDEX(raw_product!$A:$M,MATCH('By product (2017)'!$A28,raw_product!$A:$A,0),MATCH('By product (2017)'!I$1,raw_product!$1:$1,0))),"",INDEX(raw_product!$A:$M,MATCH('By product (2017)'!$A28,raw_product!$A:$A,0),MATCH('By product (2017)'!I$1,raw_product!$1:$1,0)))</f>
        <v>0.2437739169255709</v>
      </c>
      <c r="J28" s="56">
        <f>IF(ISNA(INDEX(raw_product!$A:$M,MATCH('By product (2017)'!$A28,raw_product!$A:$A,0),MATCH('By product (2017)'!J$1,raw_product!$1:$1,0))),"",INDEX(raw_product!$A:$M,MATCH('By product (2017)'!$A28,raw_product!$A:$A,0),MATCH('By product (2017)'!J$1,raw_product!$1:$1,0)))</f>
        <v>7.4083419320379373E-2</v>
      </c>
      <c r="K28" s="56">
        <f>IF(ISNA(INDEX(raw_product!$A:$M,MATCH('By product (2017)'!$A28,raw_product!$A:$A,0),MATCH('By product (2017)'!K$1,raw_product!$1:$1,0))),"",INDEX(raw_product!$A:$M,MATCH('By product (2017)'!$A28,raw_product!$A:$A,0),MATCH('By product (2017)'!K$1,raw_product!$1:$1,0)))</f>
        <v>0</v>
      </c>
      <c r="L28" s="56">
        <f t="shared" si="3"/>
        <v>0.31785733624595025</v>
      </c>
      <c r="M28" s="56"/>
      <c r="N28" s="56">
        <f t="shared" si="4"/>
        <v>0</v>
      </c>
      <c r="O28" s="56">
        <f t="shared" si="10"/>
        <v>0.48405109884451697</v>
      </c>
      <c r="P28" s="56">
        <f t="shared" si="11"/>
        <v>0.14710417332768863</v>
      </c>
      <c r="Q28" s="56">
        <f t="shared" si="12"/>
        <v>0</v>
      </c>
      <c r="R28" s="56">
        <f t="shared" si="12"/>
        <v>0.63115527217220557</v>
      </c>
      <c r="S28" s="56"/>
      <c r="T28" s="56">
        <f t="shared" si="5"/>
        <v>0</v>
      </c>
      <c r="U28" s="56">
        <f t="shared" si="6"/>
        <v>391.56258048647089</v>
      </c>
      <c r="V28" s="56">
        <f t="shared" si="7"/>
        <v>118.99671304541511</v>
      </c>
      <c r="W28" s="56">
        <f t="shared" si="8"/>
        <v>0</v>
      </c>
      <c r="X28" s="56">
        <f t="shared" si="9"/>
        <v>510.55929353188588</v>
      </c>
    </row>
    <row r="29" spans="1:24" x14ac:dyDescent="0.45">
      <c r="A29" s="51" t="str">
        <f t="shared" si="2"/>
        <v>181_2017</v>
      </c>
      <c r="B29" s="51">
        <v>181</v>
      </c>
      <c r="D29" s="58" t="s">
        <v>1963</v>
      </c>
      <c r="E29" s="59">
        <f>IF(ISNA(INDEX(raw_product!$A:$M,MATCH('By product (2017)'!$A29,raw_product!$A:$A,0),MATCH('By product (2017)'!E$1,raw_product!$1:$1,0))),"",INDEX(raw_product!$A:$M,MATCH('By product (2017)'!$A29,raw_product!$A:$A,0),MATCH('By product (2017)'!E$1,raw_product!$1:$1,0)))</f>
        <v>12.578405078817045</v>
      </c>
      <c r="F29" s="59">
        <f>IF(ISNA(INDEX(raw_product!$A:$M,MATCH('By product (2017)'!$A29,raw_product!$A:$A,0),MATCH('By product (2017)'!F$1,raw_product!$1:$1,0))),"",INDEX(raw_product!$A:$M,MATCH('By product (2017)'!$A29,raw_product!$A:$A,0),MATCH('By product (2017)'!F$1,raw_product!$1:$1,0)))</f>
        <v>0.43083500862121582</v>
      </c>
      <c r="G29" s="59"/>
      <c r="H29" s="60">
        <f>IF(ISNA(INDEX(raw_product!$A:$M,MATCH('By product (2017)'!$A29,raw_product!$A:$A,0),MATCH('By product (2017)'!H$1,raw_product!$1:$1,0))),"",INDEX(raw_product!$A:$M,MATCH('By product (2017)'!$A29,raw_product!$A:$A,0),MATCH('By product (2017)'!H$1,raw_product!$1:$1,0)))</f>
        <v>6.5178711657346733E-2</v>
      </c>
      <c r="I29" s="60">
        <f>IF(ISNA(INDEX(raw_product!$A:$M,MATCH('By product (2017)'!$A29,raw_product!$A:$A,0),MATCH('By product (2017)'!I$1,raw_product!$1:$1,0))),"",INDEX(raw_product!$A:$M,MATCH('By product (2017)'!$A29,raw_product!$A:$A,0),MATCH('By product (2017)'!I$1,raw_product!$1:$1,0)))</f>
        <v>0.16300522451966393</v>
      </c>
      <c r="J29" s="60">
        <f>IF(ISNA(INDEX(raw_product!$A:$M,MATCH('By product (2017)'!$A29,raw_product!$A:$A,0),MATCH('By product (2017)'!J$1,raw_product!$1:$1,0))),"",INDEX(raw_product!$A:$M,MATCH('By product (2017)'!$A29,raw_product!$A:$A,0),MATCH('By product (2017)'!J$1,raw_product!$1:$1,0)))</f>
        <v>5.0259971084265088E-2</v>
      </c>
      <c r="K29" s="60">
        <f>IF(ISNA(INDEX(raw_product!$A:$M,MATCH('By product (2017)'!$A29,raw_product!$A:$A,0),MATCH('By product (2017)'!K$1,raw_product!$1:$1,0))),"",INDEX(raw_product!$A:$M,MATCH('By product (2017)'!$A29,raw_product!$A:$A,0),MATCH('By product (2017)'!K$1,raw_product!$1:$1,0)))</f>
        <v>0</v>
      </c>
      <c r="L29" s="60">
        <f t="shared" si="3"/>
        <v>0.27844390726127577</v>
      </c>
      <c r="M29" s="60"/>
      <c r="N29" s="60">
        <f t="shared" si="4"/>
        <v>0.51817946113941304</v>
      </c>
      <c r="O29" s="60">
        <f t="shared" si="10"/>
        <v>1.2959133013944404</v>
      </c>
      <c r="P29" s="60">
        <f t="shared" si="11"/>
        <v>0.39957348144962002</v>
      </c>
      <c r="Q29" s="60">
        <f t="shared" si="12"/>
        <v>0</v>
      </c>
      <c r="R29" s="60">
        <f t="shared" si="12"/>
        <v>2.2136662439834738</v>
      </c>
      <c r="S29" s="60"/>
      <c r="T29" s="60">
        <f t="shared" si="5"/>
        <v>151.28462254247995</v>
      </c>
      <c r="U29" s="60">
        <f t="shared" si="6"/>
        <v>378.34721240811672</v>
      </c>
      <c r="V29" s="60">
        <f t="shared" si="7"/>
        <v>116.65711949711348</v>
      </c>
      <c r="W29" s="60">
        <f t="shared" si="8"/>
        <v>0</v>
      </c>
      <c r="X29" s="60">
        <f t="shared" si="9"/>
        <v>646.28895444771013</v>
      </c>
    </row>
    <row r="30" spans="1:24" x14ac:dyDescent="0.45">
      <c r="A30" s="51" t="str">
        <f t="shared" si="2"/>
        <v>138_2017</v>
      </c>
      <c r="B30" s="51">
        <v>138</v>
      </c>
      <c r="D30" s="51" t="s">
        <v>1953</v>
      </c>
      <c r="E30" s="57">
        <f>IF(ISNA(INDEX(raw_product!$A:$M,MATCH('By product (2017)'!$A30,raw_product!$A:$A,0),MATCH('By product (2017)'!E$1,raw_product!$1:$1,0))),"",INDEX(raw_product!$A:$M,MATCH('By product (2017)'!$A30,raw_product!$A:$A,0),MATCH('By product (2017)'!E$1,raw_product!$1:$1,0)))</f>
        <v>832.23874709457527</v>
      </c>
      <c r="F30" s="57">
        <f>IF(ISNA(INDEX(raw_product!$A:$M,MATCH('By product (2017)'!$A30,raw_product!$A:$A,0),MATCH('By product (2017)'!F$1,raw_product!$1:$1,0))),"",INDEX(raw_product!$A:$M,MATCH('By product (2017)'!$A30,raw_product!$A:$A,0),MATCH('By product (2017)'!F$1,raw_product!$1:$1,0)))</f>
        <v>17.035938262939453</v>
      </c>
      <c r="G30" s="57"/>
      <c r="H30" s="56">
        <f>IF(ISNA(INDEX(raw_product!$A:$M,MATCH('By product (2017)'!$A30,raw_product!$A:$A,0),MATCH('By product (2017)'!H$1,raw_product!$1:$1,0))),"",INDEX(raw_product!$A:$M,MATCH('By product (2017)'!$A30,raw_product!$A:$A,0),MATCH('By product (2017)'!H$1,raw_product!$1:$1,0)))</f>
        <v>5.1576838289492901</v>
      </c>
      <c r="I30" s="56">
        <f>IF(ISNA(INDEX(raw_product!$A:$M,MATCH('By product (2017)'!$A30,raw_product!$A:$A,0),MATCH('By product (2017)'!I$1,raw_product!$1:$1,0))),"",INDEX(raw_product!$A:$M,MATCH('By product (2017)'!$A30,raw_product!$A:$A,0),MATCH('By product (2017)'!I$1,raw_product!$1:$1,0)))</f>
        <v>3.7892545026137867</v>
      </c>
      <c r="J30" s="56">
        <f>IF(ISNA(INDEX(raw_product!$A:$M,MATCH('By product (2017)'!$A30,raw_product!$A:$A,0),MATCH('By product (2017)'!J$1,raw_product!$1:$1,0))),"",INDEX(raw_product!$A:$M,MATCH('By product (2017)'!$A30,raw_product!$A:$A,0),MATCH('By product (2017)'!J$1,raw_product!$1:$1,0)))</f>
        <v>4.8892950627909526</v>
      </c>
      <c r="K30" s="56">
        <f>IF(ISNA(INDEX(raw_product!$A:$M,MATCH('By product (2017)'!$A30,raw_product!$A:$A,0),MATCH('By product (2017)'!K$1,raw_product!$1:$1,0))),"",INDEX(raw_product!$A:$M,MATCH('By product (2017)'!$A30,raw_product!$A:$A,0),MATCH('By product (2017)'!K$1,raw_product!$1:$1,0)))</f>
        <v>0</v>
      </c>
      <c r="L30" s="56">
        <f t="shared" si="3"/>
        <v>13.836233394354029</v>
      </c>
      <c r="M30" s="56"/>
      <c r="N30" s="56">
        <f t="shared" si="4"/>
        <v>0.61973608498225485</v>
      </c>
      <c r="O30" s="56">
        <f t="shared" si="10"/>
        <v>0.45530858973370747</v>
      </c>
      <c r="P30" s="56">
        <f t="shared" si="11"/>
        <v>0.58748707385470189</v>
      </c>
      <c r="Q30" s="56">
        <f t="shared" si="12"/>
        <v>0</v>
      </c>
      <c r="R30" s="56">
        <f t="shared" si="12"/>
        <v>1.6625317485706639</v>
      </c>
      <c r="S30" s="56"/>
      <c r="T30" s="56">
        <f t="shared" si="5"/>
        <v>302.75314158478062</v>
      </c>
      <c r="U30" s="56">
        <f t="shared" si="6"/>
        <v>222.42710933374636</v>
      </c>
      <c r="V30" s="56">
        <f t="shared" si="7"/>
        <v>286.99887187471722</v>
      </c>
      <c r="W30" s="56">
        <f t="shared" si="8"/>
        <v>0</v>
      </c>
      <c r="X30" s="56">
        <f t="shared" si="9"/>
        <v>812.17912279324412</v>
      </c>
    </row>
    <row r="31" spans="1:24" x14ac:dyDescent="0.45">
      <c r="A31" s="51" t="str">
        <f t="shared" si="2"/>
        <v>196_2017</v>
      </c>
      <c r="B31" s="51">
        <v>196</v>
      </c>
      <c r="D31" s="58" t="s">
        <v>1968</v>
      </c>
      <c r="E31" s="59">
        <f>IF(ISNA(INDEX(raw_product!$A:$M,MATCH('By product (2017)'!$A31,raw_product!$A:$A,0),MATCH('By product (2017)'!E$1,raw_product!$1:$1,0))),"",INDEX(raw_product!$A:$M,MATCH('By product (2017)'!$A31,raw_product!$A:$A,0),MATCH('By product (2017)'!E$1,raw_product!$1:$1,0)))</f>
        <v>201.39269831298097</v>
      </c>
      <c r="F31" s="59">
        <f>IF(ISNA(INDEX(raw_product!$A:$M,MATCH('By product (2017)'!$A31,raw_product!$A:$A,0),MATCH('By product (2017)'!F$1,raw_product!$1:$1,0))),"",INDEX(raw_product!$A:$M,MATCH('By product (2017)'!$A31,raw_product!$A:$A,0),MATCH('By product (2017)'!F$1,raw_product!$1:$1,0)))</f>
        <v>4.7058181762695313</v>
      </c>
      <c r="G31" s="59"/>
      <c r="H31" s="60">
        <f>IF(ISNA(INDEX(raw_product!$A:$M,MATCH('By product (2017)'!$A31,raw_product!$A:$A,0),MATCH('By product (2017)'!H$1,raw_product!$1:$1,0))),"",INDEX(raw_product!$A:$M,MATCH('By product (2017)'!$A31,raw_product!$A:$A,0),MATCH('By product (2017)'!H$1,raw_product!$1:$1,0)))</f>
        <v>1.0558137422649303</v>
      </c>
      <c r="I31" s="60">
        <f>IF(ISNA(INDEX(raw_product!$A:$M,MATCH('By product (2017)'!$A31,raw_product!$A:$A,0),MATCH('By product (2017)'!I$1,raw_product!$1:$1,0))),"",INDEX(raw_product!$A:$M,MATCH('By product (2017)'!$A31,raw_product!$A:$A,0),MATCH('By product (2017)'!I$1,raw_product!$1:$1,0)))</f>
        <v>0.32768950405796471</v>
      </c>
      <c r="J31" s="60">
        <f>IF(ISNA(INDEX(raw_product!$A:$M,MATCH('By product (2017)'!$A31,raw_product!$A:$A,0),MATCH('By product (2017)'!J$1,raw_product!$1:$1,0))),"",INDEX(raw_product!$A:$M,MATCH('By product (2017)'!$A31,raw_product!$A:$A,0),MATCH('By product (2017)'!J$1,raw_product!$1:$1,0)))</f>
        <v>0.48149500286596009</v>
      </c>
      <c r="K31" s="60">
        <f>IF(ISNA(INDEX(raw_product!$A:$M,MATCH('By product (2017)'!$A31,raw_product!$A:$A,0),MATCH('By product (2017)'!K$1,raw_product!$1:$1,0))),"",INDEX(raw_product!$A:$M,MATCH('By product (2017)'!$A31,raw_product!$A:$A,0),MATCH('By product (2017)'!K$1,raw_product!$1:$1,0)))</f>
        <v>0</v>
      </c>
      <c r="L31" s="60">
        <f t="shared" si="3"/>
        <v>1.8649982491888553</v>
      </c>
      <c r="M31" s="60"/>
      <c r="N31" s="60">
        <f t="shared" si="4"/>
        <v>0.52425621738485673</v>
      </c>
      <c r="O31" s="60">
        <f t="shared" si="10"/>
        <v>0.16271171040605853</v>
      </c>
      <c r="P31" s="60">
        <f t="shared" si="11"/>
        <v>0.23908265140659513</v>
      </c>
      <c r="Q31" s="60">
        <f t="shared" si="12"/>
        <v>0</v>
      </c>
      <c r="R31" s="60">
        <f t="shared" si="12"/>
        <v>0.92605057919751055</v>
      </c>
      <c r="S31" s="60"/>
      <c r="T31" s="60">
        <f t="shared" si="5"/>
        <v>224.36347999784198</v>
      </c>
      <c r="U31" s="60">
        <f t="shared" si="6"/>
        <v>69.634969262185933</v>
      </c>
      <c r="V31" s="60">
        <f t="shared" si="7"/>
        <v>102.31908348988915</v>
      </c>
      <c r="W31" s="60">
        <f t="shared" si="8"/>
        <v>0</v>
      </c>
      <c r="X31" s="60">
        <f t="shared" si="9"/>
        <v>396.31753274991712</v>
      </c>
    </row>
    <row r="32" spans="1:24" x14ac:dyDescent="0.45">
      <c r="A32" s="51" t="str">
        <f t="shared" si="2"/>
        <v>142_2017</v>
      </c>
      <c r="B32" s="51">
        <v>142</v>
      </c>
      <c r="D32" s="51" t="s">
        <v>1954</v>
      </c>
      <c r="E32" s="57">
        <f>IF(ISNA(INDEX(raw_product!$A:$M,MATCH('By product (2017)'!$A32,raw_product!$A:$A,0),MATCH('By product (2017)'!E$1,raw_product!$1:$1,0))),"",INDEX(raw_product!$A:$M,MATCH('By product (2017)'!$A32,raw_product!$A:$A,0),MATCH('By product (2017)'!E$1,raw_product!$1:$1,0)))</f>
        <v>398.83195647793656</v>
      </c>
      <c r="F32" s="57">
        <f>IF(ISNA(INDEX(raw_product!$A:$M,MATCH('By product (2017)'!$A32,raw_product!$A:$A,0),MATCH('By product (2017)'!F$1,raw_product!$1:$1,0))),"",INDEX(raw_product!$A:$M,MATCH('By product (2017)'!$A32,raw_product!$A:$A,0),MATCH('By product (2017)'!F$1,raw_product!$1:$1,0)))</f>
        <v>5.3053827285766602</v>
      </c>
      <c r="G32" s="57"/>
      <c r="H32" s="56">
        <f>IF(ISNA(INDEX(raw_product!$A:$M,MATCH('By product (2017)'!$A32,raw_product!$A:$A,0),MATCH('By product (2017)'!H$1,raw_product!$1:$1,0))),"",INDEX(raw_product!$A:$M,MATCH('By product (2017)'!$A32,raw_product!$A:$A,0),MATCH('By product (2017)'!H$1,raw_product!$1:$1,0)))</f>
        <v>5.9425479697369017</v>
      </c>
      <c r="I32" s="56">
        <f>IF(ISNA(INDEX(raw_product!$A:$M,MATCH('By product (2017)'!$A32,raw_product!$A:$A,0),MATCH('By product (2017)'!I$1,raw_product!$1:$1,0))),"",INDEX(raw_product!$A:$M,MATCH('By product (2017)'!$A32,raw_product!$A:$A,0),MATCH('By product (2017)'!I$1,raw_product!$1:$1,0)))</f>
        <v>0.29614659009834998</v>
      </c>
      <c r="J32" s="56">
        <f>IF(ISNA(INDEX(raw_product!$A:$M,MATCH('By product (2017)'!$A32,raw_product!$A:$A,0),MATCH('By product (2017)'!J$1,raw_product!$1:$1,0))),"",INDEX(raw_product!$A:$M,MATCH('By product (2017)'!$A32,raw_product!$A:$A,0),MATCH('By product (2017)'!J$1,raw_product!$1:$1,0)))</f>
        <v>0.7616741107383268</v>
      </c>
      <c r="K32" s="56">
        <f>IF(ISNA(INDEX(raw_product!$A:$M,MATCH('By product (2017)'!$A32,raw_product!$A:$A,0),MATCH('By product (2017)'!K$1,raw_product!$1:$1,0))),"",INDEX(raw_product!$A:$M,MATCH('By product (2017)'!$A32,raw_product!$A:$A,0),MATCH('By product (2017)'!K$1,raw_product!$1:$1,0)))</f>
        <v>0</v>
      </c>
      <c r="L32" s="56">
        <f t="shared" si="3"/>
        <v>7.0003686705735788</v>
      </c>
      <c r="M32" s="56"/>
      <c r="N32" s="56">
        <f t="shared" si="4"/>
        <v>1.4899879192768857</v>
      </c>
      <c r="O32" s="56">
        <f t="shared" si="10"/>
        <v>7.4253475752947301E-2</v>
      </c>
      <c r="P32" s="56">
        <f t="shared" si="11"/>
        <v>0.1909761989647544</v>
      </c>
      <c r="Q32" s="56">
        <f t="shared" si="12"/>
        <v>0</v>
      </c>
      <c r="R32" s="56">
        <f t="shared" si="12"/>
        <v>1.7552175939945873</v>
      </c>
      <c r="S32" s="56"/>
      <c r="T32" s="56">
        <f t="shared" si="5"/>
        <v>1120.097884310635</v>
      </c>
      <c r="U32" s="56">
        <f t="shared" si="6"/>
        <v>55.820023785126779</v>
      </c>
      <c r="V32" s="56">
        <f t="shared" si="7"/>
        <v>143.56628912664146</v>
      </c>
      <c r="W32" s="56">
        <f t="shared" si="8"/>
        <v>0</v>
      </c>
      <c r="X32" s="56">
        <f t="shared" si="9"/>
        <v>1319.4841972224035</v>
      </c>
    </row>
    <row r="33" spans="1:24" x14ac:dyDescent="0.45">
      <c r="A33" s="51" t="str">
        <f t="shared" si="2"/>
        <v>182_2017</v>
      </c>
      <c r="B33" s="51">
        <v>182</v>
      </c>
      <c r="D33" s="58" t="s">
        <v>1964</v>
      </c>
      <c r="E33" s="59">
        <f>IF(ISNA(INDEX(raw_product!$A:$M,MATCH('By product (2017)'!$A33,raw_product!$A:$A,0),MATCH('By product (2017)'!E$1,raw_product!$1:$1,0))),"",INDEX(raw_product!$A:$M,MATCH('By product (2017)'!$A33,raw_product!$A:$A,0),MATCH('By product (2017)'!E$1,raw_product!$1:$1,0)))</f>
        <v>218.00751020156602</v>
      </c>
      <c r="F33" s="59">
        <f>IF(ISNA(INDEX(raw_product!$A:$M,MATCH('By product (2017)'!$A33,raw_product!$A:$A,0),MATCH('By product (2017)'!F$1,raw_product!$1:$1,0))),"",INDEX(raw_product!$A:$M,MATCH('By product (2017)'!$A33,raw_product!$A:$A,0),MATCH('By product (2017)'!F$1,raw_product!$1:$1,0)))</f>
        <v>10.32950496673584</v>
      </c>
      <c r="G33" s="59"/>
      <c r="H33" s="60">
        <f>IF(ISNA(INDEX(raw_product!$A:$M,MATCH('By product (2017)'!$A33,raw_product!$A:$A,0),MATCH('By product (2017)'!H$1,raw_product!$1:$1,0))),"",INDEX(raw_product!$A:$M,MATCH('By product (2017)'!$A33,raw_product!$A:$A,0),MATCH('By product (2017)'!H$1,raw_product!$1:$1,0)))</f>
        <v>0.53392671038192607</v>
      </c>
      <c r="I33" s="60">
        <f>IF(ISNA(INDEX(raw_product!$A:$M,MATCH('By product (2017)'!$A33,raw_product!$A:$A,0),MATCH('By product (2017)'!I$1,raw_product!$1:$1,0))),"",INDEX(raw_product!$A:$M,MATCH('By product (2017)'!$A33,raw_product!$A:$A,0),MATCH('By product (2017)'!I$1,raw_product!$1:$1,0)))</f>
        <v>0.90479009054809456</v>
      </c>
      <c r="J33" s="60">
        <f>IF(ISNA(INDEX(raw_product!$A:$M,MATCH('By product (2017)'!$A33,raw_product!$A:$A,0),MATCH('By product (2017)'!J$1,raw_product!$1:$1,0))),"",INDEX(raw_product!$A:$M,MATCH('By product (2017)'!$A33,raw_product!$A:$A,0),MATCH('By product (2017)'!J$1,raw_product!$1:$1,0)))</f>
        <v>0.51539269804495969</v>
      </c>
      <c r="K33" s="60">
        <f>IF(ISNA(INDEX(raw_product!$A:$M,MATCH('By product (2017)'!$A33,raw_product!$A:$A,0),MATCH('By product (2017)'!K$1,raw_product!$1:$1,0))),"",INDEX(raw_product!$A:$M,MATCH('By product (2017)'!$A33,raw_product!$A:$A,0),MATCH('By product (2017)'!K$1,raw_product!$1:$1,0)))</f>
        <v>0</v>
      </c>
      <c r="L33" s="60">
        <f t="shared" si="3"/>
        <v>1.9541094989749803</v>
      </c>
      <c r="M33" s="60"/>
      <c r="N33" s="60">
        <f t="shared" si="4"/>
        <v>0.24491207201452217</v>
      </c>
      <c r="O33" s="60">
        <f t="shared" si="10"/>
        <v>0.41502702806501535</v>
      </c>
      <c r="P33" s="60">
        <f t="shared" si="11"/>
        <v>0.23641052437525495</v>
      </c>
      <c r="Q33" s="60">
        <f t="shared" si="12"/>
        <v>0</v>
      </c>
      <c r="R33" s="60">
        <f t="shared" si="12"/>
        <v>0.89634962445479249</v>
      </c>
      <c r="S33" s="60"/>
      <c r="T33" s="60">
        <f t="shared" si="5"/>
        <v>51.68947709511086</v>
      </c>
      <c r="U33" s="60">
        <f t="shared" si="6"/>
        <v>87.592783338775178</v>
      </c>
      <c r="V33" s="60">
        <f t="shared" si="7"/>
        <v>49.895198240833565</v>
      </c>
      <c r="W33" s="60">
        <f t="shared" si="8"/>
        <v>0</v>
      </c>
      <c r="X33" s="60">
        <f t="shared" si="9"/>
        <v>189.17745867471962</v>
      </c>
    </row>
    <row r="34" spans="1:24" x14ac:dyDescent="0.45">
      <c r="A34" s="51" t="str">
        <f t="shared" si="2"/>
        <v>359_2017</v>
      </c>
      <c r="B34" s="51">
        <v>359</v>
      </c>
      <c r="D34" s="51" t="s">
        <v>1997</v>
      </c>
      <c r="E34" s="57">
        <f>IF(ISNA(INDEX(raw_product!$A:$M,MATCH('By product (2017)'!$A34,raw_product!$A:$A,0),MATCH('By product (2017)'!E$1,raw_product!$1:$1,0))),"",INDEX(raw_product!$A:$M,MATCH('By product (2017)'!$A34,raw_product!$A:$A,0),MATCH('By product (2017)'!E$1,raw_product!$1:$1,0)))</f>
        <v>104.2186</v>
      </c>
      <c r="F34" s="57">
        <f>IF(ISNA(INDEX(raw_product!$A:$M,MATCH('By product (2017)'!$A34,raw_product!$A:$A,0),MATCH('By product (2017)'!F$1,raw_product!$1:$1,0))),"",INDEX(raw_product!$A:$M,MATCH('By product (2017)'!$A34,raw_product!$A:$A,0),MATCH('By product (2017)'!F$1,raw_product!$1:$1,0)))</f>
        <v>0</v>
      </c>
      <c r="G34" s="57"/>
      <c r="H34" s="56">
        <f>IF(ISNA(INDEX(raw_product!$A:$M,MATCH('By product (2017)'!$A34,raw_product!$A:$A,0),MATCH('By product (2017)'!H$1,raw_product!$1:$1,0))),"",INDEX(raw_product!$A:$M,MATCH('By product (2017)'!$A34,raw_product!$A:$A,0),MATCH('By product (2017)'!H$1,raw_product!$1:$1,0)))</f>
        <v>0</v>
      </c>
      <c r="I34" s="56">
        <f>IF(ISNA(INDEX(raw_product!$A:$M,MATCH('By product (2017)'!$A34,raw_product!$A:$A,0),MATCH('By product (2017)'!I$1,raw_product!$1:$1,0))),"",INDEX(raw_product!$A:$M,MATCH('By product (2017)'!$A34,raw_product!$A:$A,0),MATCH('By product (2017)'!I$1,raw_product!$1:$1,0)))</f>
        <v>0.36924040970681887</v>
      </c>
      <c r="J34" s="56">
        <f>IF(ISNA(INDEX(raw_product!$A:$M,MATCH('By product (2017)'!$A34,raw_product!$A:$A,0),MATCH('By product (2017)'!J$1,raw_product!$1:$1,0))),"",INDEX(raw_product!$A:$M,MATCH('By product (2017)'!$A34,raw_product!$A:$A,0),MATCH('By product (2017)'!J$1,raw_product!$1:$1,0)))</f>
        <v>0.17967068893619112</v>
      </c>
      <c r="K34" s="56">
        <f>IF(ISNA(INDEX(raw_product!$A:$M,MATCH('By product (2017)'!$A34,raw_product!$A:$A,0),MATCH('By product (2017)'!K$1,raw_product!$1:$1,0))),"",INDEX(raw_product!$A:$M,MATCH('By product (2017)'!$A34,raw_product!$A:$A,0),MATCH('By product (2017)'!K$1,raw_product!$1:$1,0)))</f>
        <v>0</v>
      </c>
      <c r="L34" s="56">
        <f t="shared" si="3"/>
        <v>0.54891109864301002</v>
      </c>
      <c r="M34" s="56"/>
      <c r="N34" s="56">
        <f t="shared" si="4"/>
        <v>0</v>
      </c>
      <c r="O34" s="56">
        <f t="shared" si="10"/>
        <v>0.35429415642391943</v>
      </c>
      <c r="P34" s="56">
        <f t="shared" si="11"/>
        <v>0.17239791067639668</v>
      </c>
      <c r="Q34" s="56">
        <f t="shared" si="12"/>
        <v>0</v>
      </c>
      <c r="R34" s="56">
        <f t="shared" si="12"/>
        <v>0.52669206710031613</v>
      </c>
      <c r="S34" s="56"/>
      <c r="T34" s="56" t="e">
        <f t="shared" si="5"/>
        <v>#N/A</v>
      </c>
      <c r="U34" s="56" t="e">
        <f t="shared" si="6"/>
        <v>#N/A</v>
      </c>
      <c r="V34" s="56" t="e">
        <f t="shared" si="7"/>
        <v>#N/A</v>
      </c>
      <c r="W34" s="56" t="e">
        <f t="shared" si="8"/>
        <v>#N/A</v>
      </c>
      <c r="X34" s="56" t="e">
        <f t="shared" si="9"/>
        <v>#N/A</v>
      </c>
    </row>
    <row r="35" spans="1:24" x14ac:dyDescent="0.45">
      <c r="A35" s="51" t="str">
        <f t="shared" si="2"/>
        <v>135_2017</v>
      </c>
      <c r="B35" s="51">
        <v>135</v>
      </c>
      <c r="D35" s="58" t="s">
        <v>1950</v>
      </c>
      <c r="E35" s="59">
        <f>IF(ISNA(INDEX(raw_product!$A:$M,MATCH('By product (2017)'!$A35,raw_product!$A:$A,0),MATCH('By product (2017)'!E$1,raw_product!$1:$1,0))),"",INDEX(raw_product!$A:$M,MATCH('By product (2017)'!$A35,raw_product!$A:$A,0),MATCH('By product (2017)'!E$1,raw_product!$1:$1,0)))</f>
        <v>1.6426406960916133</v>
      </c>
      <c r="F35" s="59">
        <f>IF(ISNA(INDEX(raw_product!$A:$M,MATCH('By product (2017)'!$A35,raw_product!$A:$A,0),MATCH('By product (2017)'!F$1,raw_product!$1:$1,0))),"",INDEX(raw_product!$A:$M,MATCH('By product (2017)'!$A35,raw_product!$A:$A,0),MATCH('By product (2017)'!F$1,raw_product!$1:$1,0)))</f>
        <v>0</v>
      </c>
      <c r="G35" s="59"/>
      <c r="H35" s="60">
        <f>IF(ISNA(INDEX(raw_product!$A:$M,MATCH('By product (2017)'!$A35,raw_product!$A:$A,0),MATCH('By product (2017)'!H$1,raw_product!$1:$1,0))),"",INDEX(raw_product!$A:$M,MATCH('By product (2017)'!$A35,raw_product!$A:$A,0),MATCH('By product (2017)'!H$1,raw_product!$1:$1,0)))</f>
        <v>2.5606478876913003E-3</v>
      </c>
      <c r="I35" s="60">
        <f>IF(ISNA(INDEX(raw_product!$A:$M,MATCH('By product (2017)'!$A35,raw_product!$A:$A,0),MATCH('By product (2017)'!I$1,raw_product!$1:$1,0))),"",INDEX(raw_product!$A:$M,MATCH('By product (2017)'!$A35,raw_product!$A:$A,0),MATCH('By product (2017)'!I$1,raw_product!$1:$1,0)))</f>
        <v>1.1919685105818281E-2</v>
      </c>
      <c r="J35" s="60">
        <f>IF(ISNA(INDEX(raw_product!$A:$M,MATCH('By product (2017)'!$A35,raw_product!$A:$A,0),MATCH('By product (2017)'!J$1,raw_product!$1:$1,0))),"",INDEX(raw_product!$A:$M,MATCH('By product (2017)'!$A35,raw_product!$A:$A,0),MATCH('By product (2017)'!J$1,raw_product!$1:$1,0)))</f>
        <v>3.7304563184897784E-3</v>
      </c>
      <c r="K35" s="60">
        <f>IF(ISNA(INDEX(raw_product!$A:$M,MATCH('By product (2017)'!$A35,raw_product!$A:$A,0),MATCH('By product (2017)'!K$1,raw_product!$1:$1,0))),"",INDEX(raw_product!$A:$M,MATCH('By product (2017)'!$A35,raw_product!$A:$A,0),MATCH('By product (2017)'!K$1,raw_product!$1:$1,0)))</f>
        <v>0</v>
      </c>
      <c r="L35" s="60">
        <f t="shared" si="3"/>
        <v>1.8210789311999358E-2</v>
      </c>
      <c r="M35" s="60"/>
      <c r="N35" s="60">
        <f t="shared" si="4"/>
        <v>0.15588606161919222</v>
      </c>
      <c r="O35" s="60">
        <f t="shared" si="10"/>
        <v>0.72564165335603592</v>
      </c>
      <c r="P35" s="60">
        <f t="shared" si="11"/>
        <v>0.2271011747953019</v>
      </c>
      <c r="Q35" s="60">
        <f t="shared" si="12"/>
        <v>0</v>
      </c>
      <c r="R35" s="60">
        <f t="shared" si="12"/>
        <v>1.1086288897705301</v>
      </c>
      <c r="S35" s="60"/>
      <c r="T35" s="60" t="e">
        <f t="shared" si="5"/>
        <v>#N/A</v>
      </c>
      <c r="U35" s="60" t="e">
        <f t="shared" si="6"/>
        <v>#N/A</v>
      </c>
      <c r="V35" s="60" t="e">
        <f t="shared" si="7"/>
        <v>#N/A</v>
      </c>
      <c r="W35" s="60" t="e">
        <f t="shared" si="8"/>
        <v>#N/A</v>
      </c>
      <c r="X35" s="60" t="e">
        <f t="shared" si="9"/>
        <v>#N/A</v>
      </c>
    </row>
    <row r="36" spans="1:24" x14ac:dyDescent="0.45">
      <c r="A36" s="51" t="str">
        <f t="shared" si="2"/>
        <v>576_2017</v>
      </c>
      <c r="B36" s="51">
        <v>576</v>
      </c>
      <c r="D36" s="51" t="s">
        <v>2039</v>
      </c>
      <c r="E36" s="57">
        <f>IF(ISNA(INDEX(raw_product!$A:$M,MATCH('By product (2017)'!$A36,raw_product!$A:$A,0),MATCH('By product (2017)'!E$1,raw_product!$1:$1,0))),"",INDEX(raw_product!$A:$M,MATCH('By product (2017)'!$A36,raw_product!$A:$A,0),MATCH('By product (2017)'!E$1,raw_product!$1:$1,0)))</f>
        <v>323.90183956672462</v>
      </c>
      <c r="F36" s="57">
        <f>IF(ISNA(INDEX(raw_product!$A:$M,MATCH('By product (2017)'!$A36,raw_product!$A:$A,0),MATCH('By product (2017)'!F$1,raw_product!$1:$1,0))),"",INDEX(raw_product!$A:$M,MATCH('By product (2017)'!$A36,raw_product!$A:$A,0),MATCH('By product (2017)'!F$1,raw_product!$1:$1,0)))</f>
        <v>5.7088446617126465</v>
      </c>
      <c r="G36" s="57"/>
      <c r="H36" s="56">
        <f>IF(ISNA(INDEX(raw_product!$A:$M,MATCH('By product (2017)'!$A36,raw_product!$A:$A,0),MATCH('By product (2017)'!H$1,raw_product!$1:$1,0))),"",INDEX(raw_product!$A:$M,MATCH('By product (2017)'!$A36,raw_product!$A:$A,0),MATCH('By product (2017)'!H$1,raw_product!$1:$1,0)))</f>
        <v>7.3685418553108839</v>
      </c>
      <c r="I36" s="56">
        <f>IF(ISNA(INDEX(raw_product!$A:$M,MATCH('By product (2017)'!$A36,raw_product!$A:$A,0),MATCH('By product (2017)'!I$1,raw_product!$1:$1,0))),"",INDEX(raw_product!$A:$M,MATCH('By product (2017)'!$A36,raw_product!$A:$A,0),MATCH('By product (2017)'!I$1,raw_product!$1:$1,0)))</f>
        <v>0.9391106561856456</v>
      </c>
      <c r="J36" s="56">
        <f>IF(ISNA(INDEX(raw_product!$A:$M,MATCH('By product (2017)'!$A36,raw_product!$A:$A,0),MATCH('By product (2017)'!J$1,raw_product!$1:$1,0))),"",INDEX(raw_product!$A:$M,MATCH('By product (2017)'!$A36,raw_product!$A:$A,0),MATCH('By product (2017)'!J$1,raw_product!$1:$1,0)))</f>
        <v>1.5505954465434875</v>
      </c>
      <c r="K36" s="56">
        <f>IF(ISNA(INDEX(raw_product!$A:$M,MATCH('By product (2017)'!$A36,raw_product!$A:$A,0),MATCH('By product (2017)'!K$1,raw_product!$1:$1,0))),"",INDEX(raw_product!$A:$M,MATCH('By product (2017)'!$A36,raw_product!$A:$A,0),MATCH('By product (2017)'!K$1,raw_product!$1:$1,0)))</f>
        <v>0</v>
      </c>
      <c r="L36" s="56">
        <f t="shared" si="3"/>
        <v>9.8582479580400175</v>
      </c>
      <c r="M36" s="56"/>
      <c r="N36" s="56">
        <f t="shared" si="4"/>
        <v>2.2749305361055057</v>
      </c>
      <c r="O36" s="56">
        <f t="shared" si="10"/>
        <v>0.2899368084608196</v>
      </c>
      <c r="P36" s="56">
        <f t="shared" si="11"/>
        <v>0.47872387777040115</v>
      </c>
      <c r="Q36" s="56">
        <f t="shared" si="12"/>
        <v>0</v>
      </c>
      <c r="R36" s="56">
        <f t="shared" si="12"/>
        <v>3.043591222336727</v>
      </c>
      <c r="S36" s="56"/>
      <c r="T36" s="56">
        <f t="shared" si="5"/>
        <v>1290.7238315187105</v>
      </c>
      <c r="U36" s="56">
        <f t="shared" si="6"/>
        <v>164.50100008570098</v>
      </c>
      <c r="V36" s="56">
        <f t="shared" si="7"/>
        <v>271.61282858908805</v>
      </c>
      <c r="W36" s="56">
        <f t="shared" si="8"/>
        <v>0</v>
      </c>
      <c r="X36" s="56">
        <f t="shared" si="9"/>
        <v>1726.8376601934997</v>
      </c>
    </row>
    <row r="37" spans="1:24" x14ac:dyDescent="0.45">
      <c r="A37" s="51" t="str">
        <f t="shared" si="2"/>
        <v>936_2017</v>
      </c>
      <c r="B37" s="51">
        <v>936</v>
      </c>
      <c r="D37" s="58" t="s">
        <v>2121</v>
      </c>
      <c r="E37" s="59">
        <f>IF(ISNA(INDEX(raw_product!$A:$M,MATCH('By product (2017)'!$A37,raw_product!$A:$A,0),MATCH('By product (2017)'!E$1,raw_product!$1:$1,0))),"",INDEX(raw_product!$A:$M,MATCH('By product (2017)'!$A37,raw_product!$A:$A,0),MATCH('By product (2017)'!E$1,raw_product!$1:$1,0)))</f>
        <v>95.961266557207409</v>
      </c>
      <c r="F37" s="59">
        <f>IF(ISNA(INDEX(raw_product!$A:$M,MATCH('By product (2017)'!$A37,raw_product!$A:$A,0),MATCH('By product (2017)'!F$1,raw_product!$1:$1,0))),"",INDEX(raw_product!$A:$M,MATCH('By product (2017)'!$A37,raw_product!$A:$A,0),MATCH('By product (2017)'!F$1,raw_product!$1:$1,0)))</f>
        <v>5.4476618766784668</v>
      </c>
      <c r="G37" s="59"/>
      <c r="H37" s="60">
        <f>IF(ISNA(INDEX(raw_product!$A:$M,MATCH('By product (2017)'!$A37,raw_product!$A:$A,0),MATCH('By product (2017)'!H$1,raw_product!$1:$1,0))),"",INDEX(raw_product!$A:$M,MATCH('By product (2017)'!$A37,raw_product!$A:$A,0),MATCH('By product (2017)'!H$1,raw_product!$1:$1,0)))</f>
        <v>0.19060140683839413</v>
      </c>
      <c r="I37" s="60">
        <f>IF(ISNA(INDEX(raw_product!$A:$M,MATCH('By product (2017)'!$A37,raw_product!$A:$A,0),MATCH('By product (2017)'!I$1,raw_product!$1:$1,0))),"",INDEX(raw_product!$A:$M,MATCH('By product (2017)'!$A37,raw_product!$A:$A,0),MATCH('By product (2017)'!I$1,raw_product!$1:$1,0)))</f>
        <v>1.3144360487260955</v>
      </c>
      <c r="J37" s="60">
        <f>IF(ISNA(INDEX(raw_product!$A:$M,MATCH('By product (2017)'!$A37,raw_product!$A:$A,0),MATCH('By product (2017)'!J$1,raw_product!$1:$1,0))),"",INDEX(raw_product!$A:$M,MATCH('By product (2017)'!$A37,raw_product!$A:$A,0),MATCH('By product (2017)'!J$1,raw_product!$1:$1,0)))</f>
        <v>0.62289729495718049</v>
      </c>
      <c r="K37" s="60">
        <f>IF(ISNA(INDEX(raw_product!$A:$M,MATCH('By product (2017)'!$A37,raw_product!$A:$A,0),MATCH('By product (2017)'!K$1,raw_product!$1:$1,0))),"",INDEX(raw_product!$A:$M,MATCH('By product (2017)'!$A37,raw_product!$A:$A,0),MATCH('By product (2017)'!K$1,raw_product!$1:$1,0)))</f>
        <v>0</v>
      </c>
      <c r="L37" s="60">
        <f t="shared" si="3"/>
        <v>2.1279347505216704</v>
      </c>
      <c r="M37" s="60"/>
      <c r="N37" s="60">
        <f t="shared" si="4"/>
        <v>0.19862327132246313</v>
      </c>
      <c r="O37" s="60">
        <f t="shared" si="10"/>
        <v>1.3697568778362186</v>
      </c>
      <c r="P37" s="60">
        <f t="shared" si="11"/>
        <v>0.64911324881882382</v>
      </c>
      <c r="Q37" s="60">
        <f t="shared" si="12"/>
        <v>0</v>
      </c>
      <c r="R37" s="60">
        <f t="shared" si="12"/>
        <v>2.2174933979775058</v>
      </c>
      <c r="S37" s="60"/>
      <c r="T37" s="60">
        <f t="shared" si="5"/>
        <v>34.987745413194972</v>
      </c>
      <c r="U37" s="60">
        <f t="shared" si="6"/>
        <v>241.2844406429148</v>
      </c>
      <c r="V37" s="60">
        <f t="shared" si="7"/>
        <v>114.34213595814646</v>
      </c>
      <c r="W37" s="60">
        <f t="shared" si="8"/>
        <v>0</v>
      </c>
      <c r="X37" s="60">
        <f t="shared" si="9"/>
        <v>390.61432201425629</v>
      </c>
    </row>
    <row r="38" spans="1:24" x14ac:dyDescent="0.45">
      <c r="A38" s="51" t="str">
        <f t="shared" si="2"/>
        <v>961_2017</v>
      </c>
      <c r="B38" s="51">
        <v>961</v>
      </c>
      <c r="D38" s="51" t="s">
        <v>2130</v>
      </c>
      <c r="E38" s="57">
        <f>IF(ISNA(INDEX(raw_product!$A:$M,MATCH('By product (2017)'!$A38,raw_product!$A:$A,0),MATCH('By product (2017)'!E$1,raw_product!$1:$1,0))),"",INDEX(raw_product!$A:$M,MATCH('By product (2017)'!$A38,raw_product!$A:$A,0),MATCH('By product (2017)'!E$1,raw_product!$1:$1,0)))</f>
        <v>48.86752520952988</v>
      </c>
      <c r="F38" s="57">
        <f>IF(ISNA(INDEX(raw_product!$A:$M,MATCH('By product (2017)'!$A38,raw_product!$A:$A,0),MATCH('By product (2017)'!F$1,raw_product!$1:$1,0))),"",INDEX(raw_product!$A:$M,MATCH('By product (2017)'!$A38,raw_product!$A:$A,0),MATCH('By product (2017)'!F$1,raw_product!$1:$1,0)))</f>
        <v>2.0799760818481445</v>
      </c>
      <c r="G38" s="57"/>
      <c r="H38" s="56">
        <f>IF(ISNA(INDEX(raw_product!$A:$M,MATCH('By product (2017)'!$A38,raw_product!$A:$A,0),MATCH('By product (2017)'!H$1,raw_product!$1:$1,0))),"",INDEX(raw_product!$A:$M,MATCH('By product (2017)'!$A38,raw_product!$A:$A,0),MATCH('By product (2017)'!H$1,raw_product!$1:$1,0)))</f>
        <v>0</v>
      </c>
      <c r="I38" s="56">
        <f>IF(ISNA(INDEX(raw_product!$A:$M,MATCH('By product (2017)'!$A38,raw_product!$A:$A,0),MATCH('By product (2017)'!I$1,raw_product!$1:$1,0))),"",INDEX(raw_product!$A:$M,MATCH('By product (2017)'!$A38,raw_product!$A:$A,0),MATCH('By product (2017)'!I$1,raw_product!$1:$1,0)))</f>
        <v>0.67037961011787384</v>
      </c>
      <c r="J38" s="56">
        <f>IF(ISNA(INDEX(raw_product!$A:$M,MATCH('By product (2017)'!$A38,raw_product!$A:$A,0),MATCH('By product (2017)'!J$1,raw_product!$1:$1,0))),"",INDEX(raw_product!$A:$M,MATCH('By product (2017)'!$A38,raw_product!$A:$A,0),MATCH('By product (2017)'!J$1,raw_product!$1:$1,0)))</f>
        <v>6.9131230904342533E-2</v>
      </c>
      <c r="K38" s="56">
        <f>IF(ISNA(INDEX(raw_product!$A:$M,MATCH('By product (2017)'!$A38,raw_product!$A:$A,0),MATCH('By product (2017)'!K$1,raw_product!$1:$1,0))),"",INDEX(raw_product!$A:$M,MATCH('By product (2017)'!$A38,raw_product!$A:$A,0),MATCH('By product (2017)'!K$1,raw_product!$1:$1,0)))</f>
        <v>0</v>
      </c>
      <c r="L38" s="56">
        <f t="shared" si="3"/>
        <v>0.73951084102221643</v>
      </c>
      <c r="M38" s="56"/>
      <c r="N38" s="56">
        <f t="shared" si="4"/>
        <v>0</v>
      </c>
      <c r="O38" s="56">
        <f t="shared" si="10"/>
        <v>1.3718304891509834</v>
      </c>
      <c r="P38" s="56">
        <f t="shared" si="11"/>
        <v>0.14146660918048892</v>
      </c>
      <c r="Q38" s="56">
        <f t="shared" si="12"/>
        <v>0</v>
      </c>
      <c r="R38" s="56">
        <f t="shared" si="12"/>
        <v>1.5132970983314724</v>
      </c>
      <c r="S38" s="56"/>
      <c r="T38" s="56">
        <f t="shared" si="5"/>
        <v>0</v>
      </c>
      <c r="U38" s="56">
        <f t="shared" si="6"/>
        <v>322.30159566172216</v>
      </c>
      <c r="V38" s="56">
        <f t="shared" si="7"/>
        <v>33.236550894814414</v>
      </c>
      <c r="W38" s="56">
        <f t="shared" si="8"/>
        <v>0</v>
      </c>
      <c r="X38" s="56">
        <f t="shared" si="9"/>
        <v>355.53814655653662</v>
      </c>
    </row>
    <row r="39" spans="1:24" x14ac:dyDescent="0.45">
      <c r="A39" s="51" t="str">
        <f t="shared" si="2"/>
        <v>184_2017</v>
      </c>
      <c r="B39" s="51">
        <v>184</v>
      </c>
      <c r="D39" s="58" t="s">
        <v>1965</v>
      </c>
      <c r="E39" s="59">
        <f>IF(ISNA(INDEX(raw_product!$A:$M,MATCH('By product (2017)'!$A39,raw_product!$A:$A,0),MATCH('By product (2017)'!E$1,raw_product!$1:$1,0))),"",INDEX(raw_product!$A:$M,MATCH('By product (2017)'!$A39,raw_product!$A:$A,0),MATCH('By product (2017)'!E$1,raw_product!$1:$1,0)))</f>
        <v>1313.9505227903305</v>
      </c>
      <c r="F39" s="59">
        <f>IF(ISNA(INDEX(raw_product!$A:$M,MATCH('By product (2017)'!$A39,raw_product!$A:$A,0),MATCH('By product (2017)'!F$1,raw_product!$1:$1,0))),"",INDEX(raw_product!$A:$M,MATCH('By product (2017)'!$A39,raw_product!$A:$A,0),MATCH('By product (2017)'!F$1,raw_product!$1:$1,0)))</f>
        <v>46.354320526123047</v>
      </c>
      <c r="G39" s="59"/>
      <c r="H39" s="60">
        <f>IF(ISNA(INDEX(raw_product!$A:$M,MATCH('By product (2017)'!$A39,raw_product!$A:$A,0),MATCH('By product (2017)'!H$1,raw_product!$1:$1,0))),"",INDEX(raw_product!$A:$M,MATCH('By product (2017)'!$A39,raw_product!$A:$A,0),MATCH('By product (2017)'!H$1,raw_product!$1:$1,0)))</f>
        <v>21.515452435569898</v>
      </c>
      <c r="I39" s="60">
        <f>IF(ISNA(INDEX(raw_product!$A:$M,MATCH('By product (2017)'!$A39,raw_product!$A:$A,0),MATCH('By product (2017)'!I$1,raw_product!$1:$1,0))),"",INDEX(raw_product!$A:$M,MATCH('By product (2017)'!$A39,raw_product!$A:$A,0),MATCH('By product (2017)'!I$1,raw_product!$1:$1,0)))</f>
        <v>4.9461379231190392</v>
      </c>
      <c r="J39" s="60">
        <f>IF(ISNA(INDEX(raw_product!$A:$M,MATCH('By product (2017)'!$A39,raw_product!$A:$A,0),MATCH('By product (2017)'!J$1,raw_product!$1:$1,0))),"",INDEX(raw_product!$A:$M,MATCH('By product (2017)'!$A39,raw_product!$A:$A,0),MATCH('By product (2017)'!J$1,raw_product!$1:$1,0)))</f>
        <v>3.7574588930928172</v>
      </c>
      <c r="K39" s="60">
        <f>IF(ISNA(INDEX(raw_product!$A:$M,MATCH('By product (2017)'!$A39,raw_product!$A:$A,0),MATCH('By product (2017)'!K$1,raw_product!$1:$1,0))),"",INDEX(raw_product!$A:$M,MATCH('By product (2017)'!$A39,raw_product!$A:$A,0),MATCH('By product (2017)'!K$1,raw_product!$1:$1,0)))</f>
        <v>0</v>
      </c>
      <c r="L39" s="60">
        <f t="shared" si="3"/>
        <v>30.219049251781755</v>
      </c>
      <c r="M39" s="60"/>
      <c r="N39" s="60">
        <f t="shared" si="4"/>
        <v>1.6374629076503788</v>
      </c>
      <c r="O39" s="60">
        <f t="shared" si="10"/>
        <v>0.37643258534692203</v>
      </c>
      <c r="P39" s="60">
        <f t="shared" si="11"/>
        <v>0.28596654348242928</v>
      </c>
      <c r="Q39" s="60">
        <f t="shared" si="12"/>
        <v>0</v>
      </c>
      <c r="R39" s="60">
        <f t="shared" si="12"/>
        <v>2.29986203647973</v>
      </c>
      <c r="S39" s="60"/>
      <c r="T39" s="60">
        <f t="shared" si="5"/>
        <v>464.15204001199481</v>
      </c>
      <c r="U39" s="60">
        <f t="shared" si="6"/>
        <v>106.7028459694849</v>
      </c>
      <c r="V39" s="60">
        <f t="shared" si="7"/>
        <v>81.059518302620702</v>
      </c>
      <c r="W39" s="60">
        <f t="shared" si="8"/>
        <v>0</v>
      </c>
      <c r="X39" s="60">
        <f t="shared" si="9"/>
        <v>651.91440428410044</v>
      </c>
    </row>
    <row r="40" spans="1:24" x14ac:dyDescent="0.45">
      <c r="A40" s="51" t="str">
        <f t="shared" si="2"/>
        <v>144_2017</v>
      </c>
      <c r="B40" s="51">
        <v>144</v>
      </c>
      <c r="D40" s="51" t="s">
        <v>1955</v>
      </c>
      <c r="E40" s="57">
        <f>IF(ISNA(INDEX(raw_product!$A:$M,MATCH('By product (2017)'!$A40,raw_product!$A:$A,0),MATCH('By product (2017)'!E$1,raw_product!$1:$1,0))),"",INDEX(raw_product!$A:$M,MATCH('By product (2017)'!$A40,raw_product!$A:$A,0),MATCH('By product (2017)'!E$1,raw_product!$1:$1,0)))</f>
        <v>535.61510583330175</v>
      </c>
      <c r="F40" s="57">
        <f>IF(ISNA(INDEX(raw_product!$A:$M,MATCH('By product (2017)'!$A40,raw_product!$A:$A,0),MATCH('By product (2017)'!F$1,raw_product!$1:$1,0))),"",INDEX(raw_product!$A:$M,MATCH('By product (2017)'!$A40,raw_product!$A:$A,0),MATCH('By product (2017)'!F$1,raw_product!$1:$1,0)))</f>
        <v>9.910700798034668</v>
      </c>
      <c r="G40" s="57"/>
      <c r="H40" s="56">
        <f>IF(ISNA(INDEX(raw_product!$A:$M,MATCH('By product (2017)'!$A40,raw_product!$A:$A,0),MATCH('By product (2017)'!H$1,raw_product!$1:$1,0))),"",INDEX(raw_product!$A:$M,MATCH('By product (2017)'!$A40,raw_product!$A:$A,0),MATCH('By product (2017)'!H$1,raw_product!$1:$1,0)))</f>
        <v>4.576532802530874</v>
      </c>
      <c r="I40" s="56">
        <f>IF(ISNA(INDEX(raw_product!$A:$M,MATCH('By product (2017)'!$A40,raw_product!$A:$A,0),MATCH('By product (2017)'!I$1,raw_product!$1:$1,0))),"",INDEX(raw_product!$A:$M,MATCH('By product (2017)'!$A40,raw_product!$A:$A,0),MATCH('By product (2017)'!I$1,raw_product!$1:$1,0)))</f>
        <v>0.58961256601423351</v>
      </c>
      <c r="J40" s="56">
        <f>IF(ISNA(INDEX(raw_product!$A:$M,MATCH('By product (2017)'!$A40,raw_product!$A:$A,0),MATCH('By product (2017)'!J$1,raw_product!$1:$1,0))),"",INDEX(raw_product!$A:$M,MATCH('By product (2017)'!$A40,raw_product!$A:$A,0),MATCH('By product (2017)'!J$1,raw_product!$1:$1,0)))</f>
        <v>0.12404193738388622</v>
      </c>
      <c r="K40" s="56">
        <f>IF(ISNA(INDEX(raw_product!$A:$M,MATCH('By product (2017)'!$A40,raw_product!$A:$A,0),MATCH('By product (2017)'!K$1,raw_product!$1:$1,0))),"",INDEX(raw_product!$A:$M,MATCH('By product (2017)'!$A40,raw_product!$A:$A,0),MATCH('By product (2017)'!K$1,raw_product!$1:$1,0)))</f>
        <v>0</v>
      </c>
      <c r="L40" s="56">
        <f t="shared" si="3"/>
        <v>5.2901873059289937</v>
      </c>
      <c r="M40" s="56"/>
      <c r="N40" s="56">
        <f t="shared" si="4"/>
        <v>0.85444431135129673</v>
      </c>
      <c r="O40" s="56">
        <f t="shared" si="10"/>
        <v>0.1100813923268507</v>
      </c>
      <c r="P40" s="56">
        <f t="shared" si="11"/>
        <v>2.3158782497536858E-2</v>
      </c>
      <c r="Q40" s="56">
        <f t="shared" si="12"/>
        <v>0</v>
      </c>
      <c r="R40" s="56">
        <f t="shared" si="12"/>
        <v>0.98768448617568416</v>
      </c>
      <c r="S40" s="56"/>
      <c r="T40" s="56">
        <f t="shared" si="5"/>
        <v>461.77691121887358</v>
      </c>
      <c r="U40" s="56">
        <f t="shared" si="6"/>
        <v>59.492520057830426</v>
      </c>
      <c r="V40" s="56">
        <f t="shared" si="7"/>
        <v>12.515960264735693</v>
      </c>
      <c r="W40" s="56">
        <f t="shared" si="8"/>
        <v>0</v>
      </c>
      <c r="X40" s="56">
        <f t="shared" si="9"/>
        <v>533.78539154143959</v>
      </c>
    </row>
    <row r="41" spans="1:24" x14ac:dyDescent="0.45">
      <c r="A41" s="51" t="str">
        <f t="shared" si="2"/>
        <v>146_2017</v>
      </c>
      <c r="B41" s="51">
        <v>146</v>
      </c>
      <c r="D41" s="58" t="s">
        <v>1956</v>
      </c>
      <c r="E41" s="59">
        <f>IF(ISNA(INDEX(raw_product!$A:$M,MATCH('By product (2017)'!$A41,raw_product!$A:$A,0),MATCH('By product (2017)'!E$1,raw_product!$1:$1,0))),"",INDEX(raw_product!$A:$M,MATCH('By product (2017)'!$A41,raw_product!$A:$A,0),MATCH('By product (2017)'!E$1,raw_product!$1:$1,0)))</f>
        <v>678.96674932085045</v>
      </c>
      <c r="F41" s="59">
        <f>IF(ISNA(INDEX(raw_product!$A:$M,MATCH('By product (2017)'!$A41,raw_product!$A:$A,0),MATCH('By product (2017)'!F$1,raw_product!$1:$1,0))),"",INDEX(raw_product!$A:$M,MATCH('By product (2017)'!$A41,raw_product!$A:$A,0),MATCH('By product (2017)'!F$1,raw_product!$1:$1,0)))</f>
        <v>8.4760036468505859</v>
      </c>
      <c r="G41" s="59"/>
      <c r="H41" s="60">
        <f>IF(ISNA(INDEX(raw_product!$A:$M,MATCH('By product (2017)'!$A41,raw_product!$A:$A,0),MATCH('By product (2017)'!H$1,raw_product!$1:$1,0))),"",INDEX(raw_product!$A:$M,MATCH('By product (2017)'!$A41,raw_product!$A:$A,0),MATCH('By product (2017)'!H$1,raw_product!$1:$1,0)))</f>
        <v>2.2887410407232882</v>
      </c>
      <c r="I41" s="60">
        <f>IF(ISNA(INDEX(raw_product!$A:$M,MATCH('By product (2017)'!$A41,raw_product!$A:$A,0),MATCH('By product (2017)'!I$1,raw_product!$1:$1,0))),"",INDEX(raw_product!$A:$M,MATCH('By product (2017)'!$A41,raw_product!$A:$A,0),MATCH('By product (2017)'!I$1,raw_product!$1:$1,0)))</f>
        <v>0.22583081137622418</v>
      </c>
      <c r="J41" s="60">
        <f>IF(ISNA(INDEX(raw_product!$A:$M,MATCH('By product (2017)'!$A41,raw_product!$A:$A,0),MATCH('By product (2017)'!J$1,raw_product!$1:$1,0))),"",INDEX(raw_product!$A:$M,MATCH('By product (2017)'!$A41,raw_product!$A:$A,0),MATCH('By product (2017)'!J$1,raw_product!$1:$1,0)))</f>
        <v>0.10604344188466813</v>
      </c>
      <c r="K41" s="60">
        <f>IF(ISNA(INDEX(raw_product!$A:$M,MATCH('By product (2017)'!$A41,raw_product!$A:$A,0),MATCH('By product (2017)'!K$1,raw_product!$1:$1,0))),"",INDEX(raw_product!$A:$M,MATCH('By product (2017)'!$A41,raw_product!$A:$A,0),MATCH('By product (2017)'!K$1,raw_product!$1:$1,0)))</f>
        <v>0</v>
      </c>
      <c r="L41" s="60">
        <f t="shared" si="3"/>
        <v>2.6206152939841805</v>
      </c>
      <c r="M41" s="60"/>
      <c r="N41" s="60">
        <f t="shared" si="4"/>
        <v>0.3370917711379306</v>
      </c>
      <c r="O41" s="60">
        <f t="shared" si="10"/>
        <v>3.326095299985099E-2</v>
      </c>
      <c r="P41" s="60">
        <f t="shared" si="11"/>
        <v>1.5618355683947724E-2</v>
      </c>
      <c r="Q41" s="60">
        <f t="shared" si="12"/>
        <v>0</v>
      </c>
      <c r="R41" s="60">
        <f t="shared" si="12"/>
        <v>0.38597107982172929</v>
      </c>
      <c r="S41" s="60"/>
      <c r="T41" s="60">
        <f t="shared" si="5"/>
        <v>270.02596224385906</v>
      </c>
      <c r="U41" s="60">
        <f t="shared" si="6"/>
        <v>26.643548160828807</v>
      </c>
      <c r="V41" s="60">
        <f t="shared" si="7"/>
        <v>12.511018907368038</v>
      </c>
      <c r="W41" s="60">
        <f t="shared" si="8"/>
        <v>0</v>
      </c>
      <c r="X41" s="60">
        <f t="shared" si="9"/>
        <v>309.18052931205591</v>
      </c>
    </row>
    <row r="42" spans="1:24" x14ac:dyDescent="0.45">
      <c r="A42" s="51" t="str">
        <f t="shared" si="2"/>
        <v>528_2017</v>
      </c>
      <c r="B42" s="51">
        <v>528</v>
      </c>
      <c r="D42" s="51" t="s">
        <v>2025</v>
      </c>
      <c r="E42" s="57">
        <f>IF(ISNA(INDEX(raw_product!$A:$M,MATCH('By product (2017)'!$A42,raw_product!$A:$A,0),MATCH('By product (2017)'!E$1,raw_product!$1:$1,0))),"",INDEX(raw_product!$A:$M,MATCH('By product (2017)'!$A42,raw_product!$A:$A,0),MATCH('By product (2017)'!E$1,raw_product!$1:$1,0)))</f>
        <v>572.5943899548048</v>
      </c>
      <c r="F42" s="57">
        <f>IF(ISNA(INDEX(raw_product!$A:$M,MATCH('By product (2017)'!$A42,raw_product!$A:$A,0),MATCH('By product (2017)'!F$1,raw_product!$1:$1,0))),"",INDEX(raw_product!$A:$M,MATCH('By product (2017)'!$A42,raw_product!$A:$A,0),MATCH('By product (2017)'!F$1,raw_product!$1:$1,0)))</f>
        <v>0</v>
      </c>
      <c r="G42" s="57"/>
      <c r="H42" s="56">
        <f>IF(ISNA(INDEX(raw_product!$A:$M,MATCH('By product (2017)'!$A42,raw_product!$A:$A,0),MATCH('By product (2017)'!H$1,raw_product!$1:$1,0))),"",INDEX(raw_product!$A:$M,MATCH('By product (2017)'!$A42,raw_product!$A:$A,0),MATCH('By product (2017)'!H$1,raw_product!$1:$1,0)))</f>
        <v>11.46596717812654</v>
      </c>
      <c r="I42" s="56">
        <f>IF(ISNA(INDEX(raw_product!$A:$M,MATCH('By product (2017)'!$A42,raw_product!$A:$A,0),MATCH('By product (2017)'!I$1,raw_product!$1:$1,0))),"",INDEX(raw_product!$A:$M,MATCH('By product (2017)'!$A42,raw_product!$A:$A,0),MATCH('By product (2017)'!I$1,raw_product!$1:$1,0)))</f>
        <v>20.780976517433196</v>
      </c>
      <c r="J42" s="56">
        <f>IF(ISNA(INDEX(raw_product!$A:$M,MATCH('By product (2017)'!$A42,raw_product!$A:$A,0),MATCH('By product (2017)'!J$1,raw_product!$1:$1,0))),"",INDEX(raw_product!$A:$M,MATCH('By product (2017)'!$A42,raw_product!$A:$A,0),MATCH('By product (2017)'!J$1,raw_product!$1:$1,0)))</f>
        <v>2.1671172430817407</v>
      </c>
      <c r="K42" s="56">
        <f>IF(ISNA(INDEX(raw_product!$A:$M,MATCH('By product (2017)'!$A42,raw_product!$A:$A,0),MATCH('By product (2017)'!K$1,raw_product!$1:$1,0))),"",INDEX(raw_product!$A:$M,MATCH('By product (2017)'!$A42,raw_product!$A:$A,0),MATCH('By product (2017)'!K$1,raw_product!$1:$1,0)))</f>
        <v>1.2191735624440283</v>
      </c>
      <c r="L42" s="56">
        <f t="shared" si="3"/>
        <v>35.633234501085504</v>
      </c>
      <c r="M42" s="56"/>
      <c r="N42" s="56">
        <f t="shared" si="4"/>
        <v>2.0024588747772318</v>
      </c>
      <c r="O42" s="56">
        <f t="shared" si="10"/>
        <v>3.6292665247861491</v>
      </c>
      <c r="P42" s="56">
        <f t="shared" si="11"/>
        <v>0.37847336283766114</v>
      </c>
      <c r="Q42" s="56">
        <f t="shared" si="12"/>
        <v>0.2129209757958436</v>
      </c>
      <c r="R42" s="56">
        <f t="shared" si="12"/>
        <v>6.2231197381968864</v>
      </c>
      <c r="S42" s="56"/>
      <c r="T42" s="56" t="e">
        <f t="shared" si="5"/>
        <v>#N/A</v>
      </c>
      <c r="U42" s="56" t="e">
        <f t="shared" si="6"/>
        <v>#N/A</v>
      </c>
      <c r="V42" s="56" t="e">
        <f t="shared" si="7"/>
        <v>#N/A</v>
      </c>
      <c r="W42" s="56" t="e">
        <f t="shared" si="8"/>
        <v>#N/A</v>
      </c>
      <c r="X42" s="56" t="e">
        <f t="shared" si="9"/>
        <v>#N/A</v>
      </c>
    </row>
    <row r="43" spans="1:24" x14ac:dyDescent="0.45">
      <c r="A43" s="51" t="str">
        <f t="shared" si="2"/>
        <v>112_2017</v>
      </c>
      <c r="B43" s="51">
        <v>112</v>
      </c>
      <c r="D43" s="58" t="s">
        <v>1944</v>
      </c>
      <c r="E43" s="59">
        <f>IF(ISNA(INDEX(raw_product!$A:$M,MATCH('By product (2017)'!$A43,raw_product!$A:$A,0),MATCH('By product (2017)'!E$1,raw_product!$1:$1,0))),"",INDEX(raw_product!$A:$M,MATCH('By product (2017)'!$A43,raw_product!$A:$A,0),MATCH('By product (2017)'!E$1,raw_product!$1:$1,0)))</f>
        <v>2628.4100791079154</v>
      </c>
      <c r="F43" s="59">
        <f>IF(ISNA(INDEX(raw_product!$A:$M,MATCH('By product (2017)'!$A43,raw_product!$A:$A,0),MATCH('By product (2017)'!F$1,raw_product!$1:$1,0))),"",INDEX(raw_product!$A:$M,MATCH('By product (2017)'!$A43,raw_product!$A:$A,0),MATCH('By product (2017)'!F$1,raw_product!$1:$1,0)))</f>
        <v>66.181587219238281</v>
      </c>
      <c r="G43" s="59"/>
      <c r="H43" s="60">
        <f>IF(ISNA(INDEX(raw_product!$A:$M,MATCH('By product (2017)'!$A43,raw_product!$A:$A,0),MATCH('By product (2017)'!H$1,raw_product!$1:$1,0))),"",INDEX(raw_product!$A:$M,MATCH('By product (2017)'!$A43,raw_product!$A:$A,0),MATCH('By product (2017)'!H$1,raw_product!$1:$1,0)))</f>
        <v>11.527754512205181</v>
      </c>
      <c r="I43" s="60">
        <f>IF(ISNA(INDEX(raw_product!$A:$M,MATCH('By product (2017)'!$A43,raw_product!$A:$A,0),MATCH('By product (2017)'!I$1,raw_product!$1:$1,0))),"",INDEX(raw_product!$A:$M,MATCH('By product (2017)'!$A43,raw_product!$A:$A,0),MATCH('By product (2017)'!I$1,raw_product!$1:$1,0)))</f>
        <v>16.978255921471217</v>
      </c>
      <c r="J43" s="60">
        <f>IF(ISNA(INDEX(raw_product!$A:$M,MATCH('By product (2017)'!$A43,raw_product!$A:$A,0),MATCH('By product (2017)'!J$1,raw_product!$1:$1,0))),"",INDEX(raw_product!$A:$M,MATCH('By product (2017)'!$A43,raw_product!$A:$A,0),MATCH('By product (2017)'!J$1,raw_product!$1:$1,0)))</f>
        <v>11.029653844682304</v>
      </c>
      <c r="K43" s="60">
        <f>IF(ISNA(INDEX(raw_product!$A:$M,MATCH('By product (2017)'!$A43,raw_product!$A:$A,0),MATCH('By product (2017)'!K$1,raw_product!$1:$1,0))),"",INDEX(raw_product!$A:$M,MATCH('By product (2017)'!$A43,raw_product!$A:$A,0),MATCH('By product (2017)'!K$1,raw_product!$1:$1,0)))</f>
        <v>0</v>
      </c>
      <c r="L43" s="60">
        <f t="shared" si="3"/>
        <v>39.535664278358702</v>
      </c>
      <c r="M43" s="60"/>
      <c r="N43" s="60">
        <f t="shared" si="4"/>
        <v>0.43858279968693892</v>
      </c>
      <c r="O43" s="60">
        <f t="shared" si="10"/>
        <v>0.6459515604670657</v>
      </c>
      <c r="P43" s="60">
        <f t="shared" si="11"/>
        <v>0.41963215452383962</v>
      </c>
      <c r="Q43" s="60">
        <f t="shared" si="12"/>
        <v>0</v>
      </c>
      <c r="R43" s="60">
        <f t="shared" si="12"/>
        <v>1.5041665146778442</v>
      </c>
      <c r="S43" s="60"/>
      <c r="T43" s="60">
        <f t="shared" si="5"/>
        <v>174.18371176287209</v>
      </c>
      <c r="U43" s="60">
        <f t="shared" si="6"/>
        <v>256.54047651090207</v>
      </c>
      <c r="V43" s="60">
        <f t="shared" si="7"/>
        <v>166.65743914760785</v>
      </c>
      <c r="W43" s="60">
        <f t="shared" si="8"/>
        <v>0</v>
      </c>
      <c r="X43" s="60">
        <f t="shared" si="9"/>
        <v>597.38162742138206</v>
      </c>
    </row>
    <row r="44" spans="1:24" x14ac:dyDescent="0.45">
      <c r="A44" s="51" t="str">
        <f t="shared" si="2"/>
        <v>111_2017</v>
      </c>
      <c r="B44" s="51">
        <v>111</v>
      </c>
      <c r="D44" s="51" t="s">
        <v>1943</v>
      </c>
      <c r="E44" s="57">
        <f>IF(ISNA(INDEX(raw_product!$A:$M,MATCH('By product (2017)'!$A44,raw_product!$A:$A,0),MATCH('By product (2017)'!E$1,raw_product!$1:$1,0))),"",INDEX(raw_product!$A:$M,MATCH('By product (2017)'!$A44,raw_product!$A:$A,0),MATCH('By product (2017)'!E$1,raw_product!$1:$1,0)))</f>
        <v>19485.400000000001</v>
      </c>
      <c r="F44" s="57">
        <f>IF(ISNA(INDEX(raw_product!$A:$M,MATCH('By product (2017)'!$A44,raw_product!$A:$A,0),MATCH('By product (2017)'!F$1,raw_product!$1:$1,0))),"",INDEX(raw_product!$A:$M,MATCH('By product (2017)'!$A44,raw_product!$A:$A,0),MATCH('By product (2017)'!F$1,raw_product!$1:$1,0)))</f>
        <v>324.45947265625</v>
      </c>
      <c r="G44" s="57"/>
      <c r="H44" s="56">
        <f>IF(ISNA(INDEX(raw_product!$A:$M,MATCH('By product (2017)'!$A44,raw_product!$A:$A,0),MATCH('By product (2017)'!H$1,raw_product!$1:$1,0))),"",INDEX(raw_product!$A:$M,MATCH('By product (2017)'!$A44,raw_product!$A:$A,0),MATCH('By product (2017)'!H$1,raw_product!$1:$1,0)))</f>
        <v>423.26096569000708</v>
      </c>
      <c r="I44" s="56">
        <f>IF(ISNA(INDEX(raw_product!$A:$M,MATCH('By product (2017)'!$A44,raw_product!$A:$A,0),MATCH('By product (2017)'!I$1,raw_product!$1:$1,0))),"",INDEX(raw_product!$A:$M,MATCH('By product (2017)'!$A44,raw_product!$A:$A,0),MATCH('By product (2017)'!I$1,raw_product!$1:$1,0)))</f>
        <v>163.51573035651325</v>
      </c>
      <c r="J44" s="56">
        <f>IF(ISNA(INDEX(raw_product!$A:$M,MATCH('By product (2017)'!$A44,raw_product!$A:$A,0),MATCH('By product (2017)'!J$1,raw_product!$1:$1,0))),"",INDEX(raw_product!$A:$M,MATCH('By product (2017)'!$A44,raw_product!$A:$A,0),MATCH('By product (2017)'!J$1,raw_product!$1:$1,0)))</f>
        <v>90.873464997112549</v>
      </c>
      <c r="K44" s="56">
        <f>IF(ISNA(INDEX(raw_product!$A:$M,MATCH('By product (2017)'!$A44,raw_product!$A:$A,0),MATCH('By product (2017)'!K$1,raw_product!$1:$1,0))),"",INDEX(raw_product!$A:$M,MATCH('By product (2017)'!$A44,raw_product!$A:$A,0),MATCH('By product (2017)'!K$1,raw_product!$1:$1,0)))</f>
        <v>0</v>
      </c>
      <c r="L44" s="56">
        <f t="shared" si="3"/>
        <v>677.65016104363292</v>
      </c>
      <c r="M44" s="56"/>
      <c r="N44" s="56">
        <f t="shared" si="4"/>
        <v>2.1721954165170181</v>
      </c>
      <c r="O44" s="56">
        <f t="shared" si="10"/>
        <v>0.83917050897858514</v>
      </c>
      <c r="P44" s="56">
        <f t="shared" si="11"/>
        <v>0.46636694651950972</v>
      </c>
      <c r="Q44" s="56">
        <f t="shared" si="12"/>
        <v>0</v>
      </c>
      <c r="R44" s="56">
        <f t="shared" si="12"/>
        <v>3.4777328720151131</v>
      </c>
      <c r="S44" s="56"/>
      <c r="T44" s="56">
        <f t="shared" si="5"/>
        <v>1304.5110448614726</v>
      </c>
      <c r="U44" s="56">
        <f t="shared" si="6"/>
        <v>503.96349663599034</v>
      </c>
      <c r="V44" s="56">
        <f t="shared" si="7"/>
        <v>280.07647381400028</v>
      </c>
      <c r="W44" s="56">
        <f t="shared" si="8"/>
        <v>0</v>
      </c>
      <c r="X44" s="56">
        <f t="shared" si="9"/>
        <v>2088.5510153114633</v>
      </c>
    </row>
    <row r="45" spans="1:24" x14ac:dyDescent="0.45">
      <c r="D45" s="58"/>
      <c r="E45" s="59"/>
      <c r="F45" s="59"/>
      <c r="G45" s="59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</row>
    <row r="46" spans="1:24" x14ac:dyDescent="0.45">
      <c r="C46" s="52" t="s">
        <v>2167</v>
      </c>
      <c r="E46" s="57"/>
      <c r="F46" s="57"/>
      <c r="G46" s="57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</row>
    <row r="47" spans="1:24" x14ac:dyDescent="0.45">
      <c r="A47" s="51" t="str">
        <f t="shared" ref="A47:A58" si="13">_xlfn.CONCAT(B47,"_",$A$2)</f>
        <v>911_2017</v>
      </c>
      <c r="B47" s="51">
        <v>911</v>
      </c>
      <c r="D47" s="58" t="s">
        <v>2105</v>
      </c>
      <c r="E47" s="59">
        <f>IF(ISNA(INDEX(raw_product!$A:$M,MATCH('By product (2017)'!$A47,raw_product!$A:$A,0),MATCH('By product (2017)'!E$1,raw_product!$1:$1,0))),"",INDEX(raw_product!$A:$M,MATCH('By product (2017)'!$A47,raw_product!$A:$A,0),MATCH('By product (2017)'!E$1,raw_product!$1:$1,0)))</f>
        <v>11.536504598939343</v>
      </c>
      <c r="F47" s="59">
        <f>IF(ISNA(INDEX(raw_product!$A:$M,MATCH('By product (2017)'!$A47,raw_product!$A:$A,0),MATCH('By product (2017)'!F$1,raw_product!$1:$1,0))),"",INDEX(raw_product!$A:$M,MATCH('By product (2017)'!$A47,raw_product!$A:$A,0),MATCH('By product (2017)'!F$1,raw_product!$1:$1,0)))</f>
        <v>2.9304502010345459</v>
      </c>
      <c r="G47" s="59"/>
      <c r="H47" s="60">
        <f>IF(ISNA(INDEX(raw_product!$A:$M,MATCH('By product (2017)'!$A47,raw_product!$A:$A,0),MATCH('By product (2017)'!H$1,raw_product!$1:$1,0))),"",INDEX(raw_product!$A:$M,MATCH('By product (2017)'!$A47,raw_product!$A:$A,0),MATCH('By product (2017)'!H$1,raw_product!$1:$1,0)))</f>
        <v>0.46293807939033482</v>
      </c>
      <c r="I47" s="60">
        <f>IF(ISNA(INDEX(raw_product!$A:$M,MATCH('By product (2017)'!$A47,raw_product!$A:$A,0),MATCH('By product (2017)'!I$1,raw_product!$1:$1,0))),"",INDEX(raw_product!$A:$M,MATCH('By product (2017)'!$A47,raw_product!$A:$A,0),MATCH('By product (2017)'!I$1,raw_product!$1:$1,0)))</f>
        <v>2.9135258565711101E-4</v>
      </c>
      <c r="J47" s="60">
        <f>IF(ISNA(INDEX(raw_product!$A:$M,MATCH('By product (2017)'!$A47,raw_product!$A:$A,0),MATCH('By product (2017)'!J$1,raw_product!$1:$1,0))),"",INDEX(raw_product!$A:$M,MATCH('By product (2017)'!$A47,raw_product!$A:$A,0),MATCH('By product (2017)'!J$1,raw_product!$1:$1,0)))</f>
        <v>0.30370499862683936</v>
      </c>
      <c r="K47" s="60">
        <f>IF(ISNA(INDEX(raw_product!$A:$M,MATCH('By product (2017)'!$A47,raw_product!$A:$A,0),MATCH('By product (2017)'!K$1,raw_product!$1:$1,0))),"",INDEX(raw_product!$A:$M,MATCH('By product (2017)'!$A47,raw_product!$A:$A,0),MATCH('By product (2017)'!K$1,raw_product!$1:$1,0)))</f>
        <v>4.8647834357126454E-2</v>
      </c>
      <c r="L47" s="60">
        <f t="shared" si="3"/>
        <v>0.81558226495995778</v>
      </c>
      <c r="M47" s="60"/>
      <c r="N47" s="60">
        <f t="shared" ref="N47:N109" si="14">IF($E47&gt;0,H47/$E47*100, NA())</f>
        <v>4.0128105997799102</v>
      </c>
      <c r="O47" s="60">
        <f t="shared" si="10"/>
        <v>2.5254840680590356E-3</v>
      </c>
      <c r="P47" s="60">
        <f t="shared" si="11"/>
        <v>2.6325564734292373</v>
      </c>
      <c r="Q47" s="60">
        <f t="shared" si="12"/>
        <v>0.42168608298911525</v>
      </c>
      <c r="R47" s="60">
        <f t="shared" si="12"/>
        <v>7.0695786402663217</v>
      </c>
      <c r="S47" s="60"/>
      <c r="T47" s="60">
        <f t="shared" si="5"/>
        <v>157.97507127979938</v>
      </c>
      <c r="U47" s="60">
        <f t="shared" si="6"/>
        <v>9.9422466061444725E-2</v>
      </c>
      <c r="V47" s="60">
        <f t="shared" si="7"/>
        <v>103.63765899165303</v>
      </c>
      <c r="W47" s="60">
        <f t="shared" si="8"/>
        <v>16.600805685062369</v>
      </c>
      <c r="X47" s="60">
        <f t="shared" si="9"/>
        <v>278.31295842257629</v>
      </c>
    </row>
    <row r="48" spans="1:24" x14ac:dyDescent="0.45">
      <c r="A48" s="51" t="str">
        <f t="shared" si="13"/>
        <v>912_2017</v>
      </c>
      <c r="B48" s="51">
        <v>912</v>
      </c>
      <c r="D48" s="51" t="s">
        <v>2106</v>
      </c>
      <c r="E48" s="57">
        <f>IF(ISNA(INDEX(raw_product!$A:$M,MATCH('By product (2017)'!$A48,raw_product!$A:$A,0),MATCH('By product (2017)'!E$1,raw_product!$1:$1,0))),"",INDEX(raw_product!$A:$M,MATCH('By product (2017)'!$A48,raw_product!$A:$A,0),MATCH('By product (2017)'!E$1,raw_product!$1:$1,0)))</f>
        <v>40.66974595228271</v>
      </c>
      <c r="F48" s="57">
        <f>IF(ISNA(INDEX(raw_product!$A:$M,MATCH('By product (2017)'!$A48,raw_product!$A:$A,0),MATCH('By product (2017)'!F$1,raw_product!$1:$1,0))),"",INDEX(raw_product!$A:$M,MATCH('By product (2017)'!$A48,raw_product!$A:$A,0),MATCH('By product (2017)'!F$1,raw_product!$1:$1,0)))</f>
        <v>9.8275890350341797</v>
      </c>
      <c r="G48" s="57"/>
      <c r="H48" s="56">
        <f>IF(ISNA(INDEX(raw_product!$A:$M,MATCH('By product (2017)'!$A48,raw_product!$A:$A,0),MATCH('By product (2017)'!H$1,raw_product!$1:$1,0))),"",INDEX(raw_product!$A:$M,MATCH('By product (2017)'!$A48,raw_product!$A:$A,0),MATCH('By product (2017)'!H$1,raw_product!$1:$1,0)))</f>
        <v>3.0936409594278018</v>
      </c>
      <c r="I48" s="56">
        <f>IF(ISNA(INDEX(raw_product!$A:$M,MATCH('By product (2017)'!$A48,raw_product!$A:$A,0),MATCH('By product (2017)'!I$1,raw_product!$1:$1,0))),"",INDEX(raw_product!$A:$M,MATCH('By product (2017)'!$A48,raw_product!$A:$A,0),MATCH('By product (2017)'!I$1,raw_product!$1:$1,0)))</f>
        <v>3.7221653734599604E-3</v>
      </c>
      <c r="J48" s="56">
        <f>IF(ISNA(INDEX(raw_product!$A:$M,MATCH('By product (2017)'!$A48,raw_product!$A:$A,0),MATCH('By product (2017)'!J$1,raw_product!$1:$1,0))),"",INDEX(raw_product!$A:$M,MATCH('By product (2017)'!$A48,raw_product!$A:$A,0),MATCH('By product (2017)'!J$1,raw_product!$1:$1,0)))</f>
        <v>1.9380825092698228</v>
      </c>
      <c r="K48" s="56">
        <f>IF(ISNA(INDEX(raw_product!$A:$M,MATCH('By product (2017)'!$A48,raw_product!$A:$A,0),MATCH('By product (2017)'!K$1,raw_product!$1:$1,0))),"",INDEX(raw_product!$A:$M,MATCH('By product (2017)'!$A48,raw_product!$A:$A,0),MATCH('By product (2017)'!K$1,raw_product!$1:$1,0)))</f>
        <v>0.81131303248958309</v>
      </c>
      <c r="L48" s="56">
        <f t="shared" si="3"/>
        <v>5.8467586665606675</v>
      </c>
      <c r="M48" s="56"/>
      <c r="N48" s="56">
        <f t="shared" si="14"/>
        <v>7.6067378514179325</v>
      </c>
      <c r="O48" s="56">
        <f t="shared" si="10"/>
        <v>9.152172668664145E-3</v>
      </c>
      <c r="P48" s="56">
        <f t="shared" si="11"/>
        <v>4.7654158241945996</v>
      </c>
      <c r="Q48" s="56">
        <f t="shared" si="12"/>
        <v>1.9948809944411412</v>
      </c>
      <c r="R48" s="56">
        <f t="shared" si="12"/>
        <v>14.376186842722339</v>
      </c>
      <c r="S48" s="56"/>
      <c r="T48" s="56">
        <f t="shared" si="5"/>
        <v>314.79144563324144</v>
      </c>
      <c r="U48" s="56">
        <f t="shared" si="6"/>
        <v>0.37874654304233579</v>
      </c>
      <c r="V48" s="56">
        <f t="shared" si="7"/>
        <v>197.20833892837709</v>
      </c>
      <c r="W48" s="56">
        <f t="shared" si="8"/>
        <v>82.554635689114505</v>
      </c>
      <c r="X48" s="56">
        <f t="shared" si="9"/>
        <v>594.93316679377529</v>
      </c>
    </row>
    <row r="49" spans="1:24" x14ac:dyDescent="0.45">
      <c r="A49" s="51" t="str">
        <f t="shared" si="13"/>
        <v>913_2017</v>
      </c>
      <c r="B49" s="51">
        <v>913</v>
      </c>
      <c r="D49" s="58" t="s">
        <v>2107</v>
      </c>
      <c r="E49" s="59">
        <f>IF(ISNA(INDEX(raw_product!$A:$M,MATCH('By product (2017)'!$A49,raw_product!$A:$A,0),MATCH('By product (2017)'!E$1,raw_product!$1:$1,0))),"",INDEX(raw_product!$A:$M,MATCH('By product (2017)'!$A49,raw_product!$A:$A,0),MATCH('By product (2017)'!E$1,raw_product!$1:$1,0)))</f>
        <v>54.43879913502488</v>
      </c>
      <c r="F49" s="59">
        <f>IF(ISNA(INDEX(raw_product!$A:$M,MATCH('By product (2017)'!$A49,raw_product!$A:$A,0),MATCH('By product (2017)'!F$1,raw_product!$1:$1,0))),"",INDEX(raw_product!$A:$M,MATCH('By product (2017)'!$A49,raw_product!$A:$A,0),MATCH('By product (2017)'!F$1,raw_product!$1:$1,0)))</f>
        <v>9.4683380126953125</v>
      </c>
      <c r="G49" s="59"/>
      <c r="H49" s="60">
        <f>IF(ISNA(INDEX(raw_product!$A:$M,MATCH('By product (2017)'!$A49,raw_product!$A:$A,0),MATCH('By product (2017)'!H$1,raw_product!$1:$1,0))),"",INDEX(raw_product!$A:$M,MATCH('By product (2017)'!$A49,raw_product!$A:$A,0),MATCH('By product (2017)'!H$1,raw_product!$1:$1,0)))</f>
        <v>5.7562242877312837</v>
      </c>
      <c r="I49" s="60">
        <f>IF(ISNA(INDEX(raw_product!$A:$M,MATCH('By product (2017)'!$A49,raw_product!$A:$A,0),MATCH('By product (2017)'!I$1,raw_product!$1:$1,0))),"",INDEX(raw_product!$A:$M,MATCH('By product (2017)'!$A49,raw_product!$A:$A,0),MATCH('By product (2017)'!I$1,raw_product!$1:$1,0)))</f>
        <v>0.71771473480051218</v>
      </c>
      <c r="J49" s="60">
        <f>IF(ISNA(INDEX(raw_product!$A:$M,MATCH('By product (2017)'!$A49,raw_product!$A:$A,0),MATCH('By product (2017)'!J$1,raw_product!$1:$1,0))),"",INDEX(raw_product!$A:$M,MATCH('By product (2017)'!$A49,raw_product!$A:$A,0),MATCH('By product (2017)'!J$1,raw_product!$1:$1,0)))</f>
        <v>2.9261476296258593</v>
      </c>
      <c r="K49" s="60">
        <f>IF(ISNA(INDEX(raw_product!$A:$M,MATCH('By product (2017)'!$A49,raw_product!$A:$A,0),MATCH('By product (2017)'!K$1,raw_product!$1:$1,0))),"",INDEX(raw_product!$A:$M,MATCH('By product (2017)'!$A49,raw_product!$A:$A,0),MATCH('By product (2017)'!K$1,raw_product!$1:$1,0)))</f>
        <v>0.46769148528957599</v>
      </c>
      <c r="L49" s="60">
        <f t="shared" si="3"/>
        <v>9.86777813744723</v>
      </c>
      <c r="M49" s="60"/>
      <c r="N49" s="60">
        <f t="shared" si="14"/>
        <v>10.573753240687926</v>
      </c>
      <c r="O49" s="60">
        <f t="shared" si="10"/>
        <v>1.3183882565454099</v>
      </c>
      <c r="P49" s="60">
        <f t="shared" si="11"/>
        <v>5.3751142128762206</v>
      </c>
      <c r="Q49" s="60">
        <f t="shared" si="12"/>
        <v>0.85911425806722508</v>
      </c>
      <c r="R49" s="60">
        <f t="shared" si="12"/>
        <v>18.126369968176778</v>
      </c>
      <c r="S49" s="60"/>
      <c r="T49" s="60">
        <f t="shared" si="5"/>
        <v>607.94452838642201</v>
      </c>
      <c r="U49" s="60">
        <f t="shared" si="6"/>
        <v>75.801553962077378</v>
      </c>
      <c r="V49" s="60">
        <f t="shared" si="7"/>
        <v>309.0455395342276</v>
      </c>
      <c r="W49" s="60">
        <f t="shared" si="8"/>
        <v>49.395309362898445</v>
      </c>
      <c r="X49" s="60">
        <f t="shared" si="9"/>
        <v>1042.1869312456251</v>
      </c>
    </row>
    <row r="50" spans="1:24" x14ac:dyDescent="0.45">
      <c r="A50" s="51" t="str">
        <f t="shared" si="13"/>
        <v>915_2017</v>
      </c>
      <c r="B50" s="51">
        <v>915</v>
      </c>
      <c r="D50" s="51" t="s">
        <v>2109</v>
      </c>
      <c r="E50" s="57">
        <f>IF(ISNA(INDEX(raw_product!$A:$M,MATCH('By product (2017)'!$A50,raw_product!$A:$A,0),MATCH('By product (2017)'!E$1,raw_product!$1:$1,0))),"",INDEX(raw_product!$A:$M,MATCH('By product (2017)'!$A50,raw_product!$A:$A,0),MATCH('By product (2017)'!E$1,raw_product!$1:$1,0)))</f>
        <v>15.158445711054773</v>
      </c>
      <c r="F50" s="57">
        <f>IF(ISNA(INDEX(raw_product!$A:$M,MATCH('By product (2017)'!$A50,raw_product!$A:$A,0),MATCH('By product (2017)'!F$1,raw_product!$1:$1,0))),"",INDEX(raw_product!$A:$M,MATCH('By product (2017)'!$A50,raw_product!$A:$A,0),MATCH('By product (2017)'!F$1,raw_product!$1:$1,0)))</f>
        <v>3.9120609760284424</v>
      </c>
      <c r="G50" s="57"/>
      <c r="H50" s="56">
        <f>IF(ISNA(INDEX(raw_product!$A:$M,MATCH('By product (2017)'!$A50,raw_product!$A:$A,0),MATCH('By product (2017)'!H$1,raw_product!$1:$1,0))),"",INDEX(raw_product!$A:$M,MATCH('By product (2017)'!$A50,raw_product!$A:$A,0),MATCH('By product (2017)'!H$1,raw_product!$1:$1,0)))</f>
        <v>0.93054648278118102</v>
      </c>
      <c r="I50" s="56">
        <f>IF(ISNA(INDEX(raw_product!$A:$M,MATCH('By product (2017)'!$A50,raw_product!$A:$A,0),MATCH('By product (2017)'!I$1,raw_product!$1:$1,0))),"",INDEX(raw_product!$A:$M,MATCH('By product (2017)'!$A50,raw_product!$A:$A,0),MATCH('By product (2017)'!I$1,raw_product!$1:$1,0)))</f>
        <v>0.2640140092980906</v>
      </c>
      <c r="J50" s="56">
        <f>IF(ISNA(INDEX(raw_product!$A:$M,MATCH('By product (2017)'!$A50,raw_product!$A:$A,0),MATCH('By product (2017)'!J$1,raw_product!$1:$1,0))),"",INDEX(raw_product!$A:$M,MATCH('By product (2017)'!$A50,raw_product!$A:$A,0),MATCH('By product (2017)'!J$1,raw_product!$1:$1,0)))</f>
        <v>0.29739865522114561</v>
      </c>
      <c r="K50" s="56">
        <f>IF(ISNA(INDEX(raw_product!$A:$M,MATCH('By product (2017)'!$A50,raw_product!$A:$A,0),MATCH('By product (2017)'!K$1,raw_product!$1:$1,0))),"",INDEX(raw_product!$A:$M,MATCH('By product (2017)'!$A50,raw_product!$A:$A,0),MATCH('By product (2017)'!K$1,raw_product!$1:$1,0)))</f>
        <v>0</v>
      </c>
      <c r="L50" s="56">
        <f t="shared" si="3"/>
        <v>1.4919591473004172</v>
      </c>
      <c r="M50" s="56"/>
      <c r="N50" s="56">
        <f t="shared" si="14"/>
        <v>6.1387987958590688</v>
      </c>
      <c r="O50" s="56">
        <f t="shared" si="10"/>
        <v>1.7416957802312809</v>
      </c>
      <c r="P50" s="56">
        <f t="shared" si="11"/>
        <v>1.9619337027691321</v>
      </c>
      <c r="Q50" s="56">
        <f t="shared" si="12"/>
        <v>0</v>
      </c>
      <c r="R50" s="56">
        <f t="shared" si="12"/>
        <v>9.8424282788594812</v>
      </c>
      <c r="S50" s="56"/>
      <c r="T50" s="56">
        <f t="shared" si="5"/>
        <v>237.86604771326435</v>
      </c>
      <c r="U50" s="56">
        <f t="shared" si="6"/>
        <v>67.487191768191678</v>
      </c>
      <c r="V50" s="56">
        <f t="shared" si="7"/>
        <v>76.020966197481741</v>
      </c>
      <c r="W50" s="56">
        <f t="shared" si="8"/>
        <v>0</v>
      </c>
      <c r="X50" s="56">
        <f t="shared" si="9"/>
        <v>381.37420567893776</v>
      </c>
    </row>
    <row r="51" spans="1:24" x14ac:dyDescent="0.45">
      <c r="A51" s="51" t="str">
        <f t="shared" si="13"/>
        <v>916_2017</v>
      </c>
      <c r="B51" s="51">
        <v>916</v>
      </c>
      <c r="D51" s="58" t="s">
        <v>2110</v>
      </c>
      <c r="E51" s="59">
        <f>IF(ISNA(INDEX(raw_product!$A:$M,MATCH('By product (2017)'!$A51,raw_product!$A:$A,0),MATCH('By product (2017)'!E$1,raw_product!$1:$1,0))),"",INDEX(raw_product!$A:$M,MATCH('By product (2017)'!$A51,raw_product!$A:$A,0),MATCH('By product (2017)'!E$1,raw_product!$1:$1,0)))</f>
        <v>159.40701583073678</v>
      </c>
      <c r="F51" s="59">
        <f>IF(ISNA(INDEX(raw_product!$A:$M,MATCH('By product (2017)'!$A51,raw_product!$A:$A,0),MATCH('By product (2017)'!F$1,raw_product!$1:$1,0))),"",INDEX(raw_product!$A:$M,MATCH('By product (2017)'!$A51,raw_product!$A:$A,0),MATCH('By product (2017)'!F$1,raw_product!$1:$1,0)))</f>
        <v>18.204498291015625</v>
      </c>
      <c r="G51" s="59"/>
      <c r="H51" s="60">
        <f>IF(ISNA(INDEX(raw_product!$A:$M,MATCH('By product (2017)'!$A51,raw_product!$A:$A,0),MATCH('By product (2017)'!H$1,raw_product!$1:$1,0))),"",INDEX(raw_product!$A:$M,MATCH('By product (2017)'!$A51,raw_product!$A:$A,0),MATCH('By product (2017)'!H$1,raw_product!$1:$1,0)))</f>
        <v>9.9572687730463016</v>
      </c>
      <c r="I51" s="60">
        <f>IF(ISNA(INDEX(raw_product!$A:$M,MATCH('By product (2017)'!$A51,raw_product!$A:$A,0),MATCH('By product (2017)'!I$1,raw_product!$1:$1,0))),"",INDEX(raw_product!$A:$M,MATCH('By product (2017)'!$A51,raw_product!$A:$A,0),MATCH('By product (2017)'!I$1,raw_product!$1:$1,0)))</f>
        <v>15.938515505260538</v>
      </c>
      <c r="J51" s="60">
        <f>IF(ISNA(INDEX(raw_product!$A:$M,MATCH('By product (2017)'!$A51,raw_product!$A:$A,0),MATCH('By product (2017)'!J$1,raw_product!$1:$1,0))),"",INDEX(raw_product!$A:$M,MATCH('By product (2017)'!$A51,raw_product!$A:$A,0),MATCH('By product (2017)'!J$1,raw_product!$1:$1,0)))</f>
        <v>3.735164298893511</v>
      </c>
      <c r="K51" s="60">
        <f>IF(ISNA(INDEX(raw_product!$A:$M,MATCH('By product (2017)'!$A51,raw_product!$A:$A,0),MATCH('By product (2017)'!K$1,raw_product!$1:$1,0))),"",INDEX(raw_product!$A:$M,MATCH('By product (2017)'!$A51,raw_product!$A:$A,0),MATCH('By product (2017)'!K$1,raw_product!$1:$1,0)))</f>
        <v>1.5566450317491165</v>
      </c>
      <c r="L51" s="60">
        <f t="shared" si="3"/>
        <v>31.18759360894947</v>
      </c>
      <c r="M51" s="60"/>
      <c r="N51" s="60">
        <f t="shared" si="14"/>
        <v>6.2464432453959446</v>
      </c>
      <c r="O51" s="60">
        <f t="shared" si="10"/>
        <v>9.9986286188209803</v>
      </c>
      <c r="P51" s="60">
        <f t="shared" si="11"/>
        <v>2.3431617983863533</v>
      </c>
      <c r="Q51" s="60">
        <f t="shared" si="12"/>
        <v>0.97652228393887608</v>
      </c>
      <c r="R51" s="60">
        <f t="shared" si="12"/>
        <v>19.564755946542157</v>
      </c>
      <c r="S51" s="60"/>
      <c r="T51" s="60">
        <f t="shared" si="5"/>
        <v>546.96749198303712</v>
      </c>
      <c r="U51" s="60">
        <f t="shared" si="6"/>
        <v>875.52621612904295</v>
      </c>
      <c r="V51" s="60">
        <f t="shared" si="7"/>
        <v>205.1780960498597</v>
      </c>
      <c r="W51" s="60">
        <f t="shared" si="8"/>
        <v>85.508812539885241</v>
      </c>
      <c r="X51" s="60">
        <f t="shared" si="9"/>
        <v>1713.1806167018251</v>
      </c>
    </row>
    <row r="52" spans="1:24" x14ac:dyDescent="0.45">
      <c r="A52" s="51" t="str">
        <f t="shared" si="13"/>
        <v>917_2017</v>
      </c>
      <c r="B52" s="51">
        <v>917</v>
      </c>
      <c r="D52" s="51" t="s">
        <v>2111</v>
      </c>
      <c r="E52" s="57">
        <f>IF(ISNA(INDEX(raw_product!$A:$M,MATCH('By product (2017)'!$A52,raw_product!$A:$A,0),MATCH('By product (2017)'!E$1,raw_product!$1:$1,0))),"",INDEX(raw_product!$A:$M,MATCH('By product (2017)'!$A52,raw_product!$A:$A,0),MATCH('By product (2017)'!E$1,raw_product!$1:$1,0)))</f>
        <v>7.5647423665996456</v>
      </c>
      <c r="F52" s="57">
        <f>IF(ISNA(INDEX(raw_product!$A:$M,MATCH('By product (2017)'!$A52,raw_product!$A:$A,0),MATCH('By product (2017)'!F$1,raw_product!$1:$1,0))),"",INDEX(raw_product!$A:$M,MATCH('By product (2017)'!$A52,raw_product!$A:$A,0),MATCH('By product (2017)'!F$1,raw_product!$1:$1,0)))</f>
        <v>6.0451169013977051</v>
      </c>
      <c r="G52" s="57"/>
      <c r="H52" s="56">
        <f>IF(ISNA(INDEX(raw_product!$A:$M,MATCH('By product (2017)'!$A52,raw_product!$A:$A,0),MATCH('By product (2017)'!H$1,raw_product!$1:$1,0))),"",INDEX(raw_product!$A:$M,MATCH('By product (2017)'!$A52,raw_product!$A:$A,0),MATCH('By product (2017)'!H$1,raw_product!$1:$1,0)))</f>
        <v>0.63831408038602255</v>
      </c>
      <c r="I52" s="56">
        <f>IF(ISNA(INDEX(raw_product!$A:$M,MATCH('By product (2017)'!$A52,raw_product!$A:$A,0),MATCH('By product (2017)'!I$1,raw_product!$1:$1,0))),"",INDEX(raw_product!$A:$M,MATCH('By product (2017)'!$A52,raw_product!$A:$A,0),MATCH('By product (2017)'!I$1,raw_product!$1:$1,0)))</f>
        <v>0.29581539968062542</v>
      </c>
      <c r="J52" s="56">
        <f>IF(ISNA(INDEX(raw_product!$A:$M,MATCH('By product (2017)'!$A52,raw_product!$A:$A,0),MATCH('By product (2017)'!J$1,raw_product!$1:$1,0))),"",INDEX(raw_product!$A:$M,MATCH('By product (2017)'!$A52,raw_product!$A:$A,0),MATCH('By product (2017)'!J$1,raw_product!$1:$1,0)))</f>
        <v>3.2824897989522157E-2</v>
      </c>
      <c r="K52" s="56">
        <f>IF(ISNA(INDEX(raw_product!$A:$M,MATCH('By product (2017)'!$A52,raw_product!$A:$A,0),MATCH('By product (2017)'!K$1,raw_product!$1:$1,0))),"",INDEX(raw_product!$A:$M,MATCH('By product (2017)'!$A52,raw_product!$A:$A,0),MATCH('By product (2017)'!K$1,raw_product!$1:$1,0)))</f>
        <v>0.80523303820030556</v>
      </c>
      <c r="L52" s="56">
        <f t="shared" si="3"/>
        <v>1.7721874162564757</v>
      </c>
      <c r="M52" s="56"/>
      <c r="N52" s="56">
        <f t="shared" si="14"/>
        <v>8.438014798816539</v>
      </c>
      <c r="O52" s="56">
        <f t="shared" si="10"/>
        <v>3.9104490985275229</v>
      </c>
      <c r="P52" s="56">
        <f t="shared" si="11"/>
        <v>0.43391957582657192</v>
      </c>
      <c r="Q52" s="56">
        <f t="shared" si="12"/>
        <v>10.644553365830726</v>
      </c>
      <c r="R52" s="56">
        <f t="shared" si="12"/>
        <v>23.42693683900136</v>
      </c>
      <c r="S52" s="56"/>
      <c r="T52" s="56">
        <f t="shared" si="5"/>
        <v>105.59168512331607</v>
      </c>
      <c r="U52" s="56">
        <f t="shared" si="6"/>
        <v>48.934603665353322</v>
      </c>
      <c r="V52" s="56">
        <f t="shared" si="7"/>
        <v>5.429985643773513</v>
      </c>
      <c r="W52" s="56">
        <f t="shared" si="8"/>
        <v>133.20388196531417</v>
      </c>
      <c r="X52" s="56">
        <f t="shared" si="9"/>
        <v>293.16015639775702</v>
      </c>
    </row>
    <row r="53" spans="1:24" x14ac:dyDescent="0.45">
      <c r="A53" s="51" t="str">
        <f t="shared" si="13"/>
        <v>921_2017</v>
      </c>
      <c r="B53" s="51">
        <v>921</v>
      </c>
      <c r="D53" s="58" t="s">
        <v>2113</v>
      </c>
      <c r="E53" s="59">
        <f>IF(ISNA(INDEX(raw_product!$A:$M,MATCH('By product (2017)'!$A53,raw_product!$A:$A,0),MATCH('By product (2017)'!E$1,raw_product!$1:$1,0))),"",INDEX(raw_product!$A:$M,MATCH('By product (2017)'!$A53,raw_product!$A:$A,0),MATCH('By product (2017)'!E$1,raw_product!$1:$1,0)))</f>
        <v>9.5563957769092287</v>
      </c>
      <c r="F53" s="59">
        <f>IF(ISNA(INDEX(raw_product!$A:$M,MATCH('By product (2017)'!$A53,raw_product!$A:$A,0),MATCH('By product (2017)'!F$1,raw_product!$1:$1,0))),"",INDEX(raw_product!$A:$M,MATCH('By product (2017)'!$A53,raw_product!$A:$A,0),MATCH('By product (2017)'!F$1,raw_product!$1:$1,0)))</f>
        <v>4.0512113571166992</v>
      </c>
      <c r="G53" s="59"/>
      <c r="H53" s="60">
        <f>IF(ISNA(INDEX(raw_product!$A:$M,MATCH('By product (2017)'!$A53,raw_product!$A:$A,0),MATCH('By product (2017)'!H$1,raw_product!$1:$1,0))),"",INDEX(raw_product!$A:$M,MATCH('By product (2017)'!$A53,raw_product!$A:$A,0),MATCH('By product (2017)'!H$1,raw_product!$1:$1,0)))</f>
        <v>0.19844067207194194</v>
      </c>
      <c r="I53" s="60">
        <f>IF(ISNA(INDEX(raw_product!$A:$M,MATCH('By product (2017)'!$A53,raw_product!$A:$A,0),MATCH('By product (2017)'!I$1,raw_product!$1:$1,0))),"",INDEX(raw_product!$A:$M,MATCH('By product (2017)'!$A53,raw_product!$A:$A,0),MATCH('By product (2017)'!I$1,raw_product!$1:$1,0)))</f>
        <v>9.3644984461708769E-2</v>
      </c>
      <c r="J53" s="60">
        <f>IF(ISNA(INDEX(raw_product!$A:$M,MATCH('By product (2017)'!$A53,raw_product!$A:$A,0),MATCH('By product (2017)'!J$1,raw_product!$1:$1,0))),"",INDEX(raw_product!$A:$M,MATCH('By product (2017)'!$A53,raw_product!$A:$A,0),MATCH('By product (2017)'!J$1,raw_product!$1:$1,0)))</f>
        <v>0.36446310717248215</v>
      </c>
      <c r="K53" s="60">
        <f>IF(ISNA(INDEX(raw_product!$A:$M,MATCH('By product (2017)'!$A53,raw_product!$A:$A,0),MATCH('By product (2017)'!K$1,raw_product!$1:$1,0))),"",INDEX(raw_product!$A:$M,MATCH('By product (2017)'!$A53,raw_product!$A:$A,0),MATCH('By product (2017)'!K$1,raw_product!$1:$1,0)))</f>
        <v>0</v>
      </c>
      <c r="L53" s="60">
        <f t="shared" si="3"/>
        <v>0.65654876370613291</v>
      </c>
      <c r="M53" s="60"/>
      <c r="N53" s="60">
        <f t="shared" si="14"/>
        <v>2.0765221188455474</v>
      </c>
      <c r="O53" s="60">
        <f t="shared" si="10"/>
        <v>0.9799194868841633</v>
      </c>
      <c r="P53" s="60">
        <f t="shared" si="11"/>
        <v>3.813813446834434</v>
      </c>
      <c r="Q53" s="60">
        <f t="shared" si="12"/>
        <v>0</v>
      </c>
      <c r="R53" s="60">
        <f t="shared" si="12"/>
        <v>6.8702550525641453</v>
      </c>
      <c r="S53" s="60"/>
      <c r="T53" s="60">
        <f t="shared" si="5"/>
        <v>48.9830459532417</v>
      </c>
      <c r="U53" s="60">
        <f t="shared" si="6"/>
        <v>23.115304585924431</v>
      </c>
      <c r="V53" s="60">
        <f t="shared" si="7"/>
        <v>89.963982385721621</v>
      </c>
      <c r="W53" s="60">
        <f t="shared" si="8"/>
        <v>0</v>
      </c>
      <c r="X53" s="60">
        <f t="shared" si="9"/>
        <v>162.06233292488776</v>
      </c>
    </row>
    <row r="54" spans="1:24" x14ac:dyDescent="0.45">
      <c r="A54" s="51" t="str">
        <f t="shared" si="13"/>
        <v>922_2017</v>
      </c>
      <c r="B54" s="51">
        <v>922</v>
      </c>
      <c r="D54" s="51" t="s">
        <v>2114</v>
      </c>
      <c r="E54" s="57">
        <f>IF(ISNA(INDEX(raw_product!$A:$M,MATCH('By product (2017)'!$A54,raw_product!$A:$A,0),MATCH('By product (2017)'!E$1,raw_product!$1:$1,0))),"",INDEX(raw_product!$A:$M,MATCH('By product (2017)'!$A54,raw_product!$A:$A,0),MATCH('By product (2017)'!E$1,raw_product!$1:$1,0)))</f>
        <v>1577.5245296825358</v>
      </c>
      <c r="F54" s="57">
        <f>IF(ISNA(INDEX(raw_product!$A:$M,MATCH('By product (2017)'!$A54,raw_product!$A:$A,0),MATCH('By product (2017)'!F$1,raw_product!$1:$1,0))),"",INDEX(raw_product!$A:$M,MATCH('By product (2017)'!$A54,raw_product!$A:$A,0),MATCH('By product (2017)'!F$1,raw_product!$1:$1,0)))</f>
        <v>143.98974609375</v>
      </c>
      <c r="G54" s="57"/>
      <c r="H54" s="56">
        <f>IF(ISNA(INDEX(raw_product!$A:$M,MATCH('By product (2017)'!$A54,raw_product!$A:$A,0),MATCH('By product (2017)'!H$1,raw_product!$1:$1,0))),"",INDEX(raw_product!$A:$M,MATCH('By product (2017)'!$A54,raw_product!$A:$A,0),MATCH('By product (2017)'!H$1,raw_product!$1:$1,0)))</f>
        <v>170.2029059056841</v>
      </c>
      <c r="I54" s="56">
        <f>IF(ISNA(INDEX(raw_product!$A:$M,MATCH('By product (2017)'!$A54,raw_product!$A:$A,0),MATCH('By product (2017)'!I$1,raw_product!$1:$1,0))),"",INDEX(raw_product!$A:$M,MATCH('By product (2017)'!$A54,raw_product!$A:$A,0),MATCH('By product (2017)'!I$1,raw_product!$1:$1,0)))</f>
        <v>292.34600602535966</v>
      </c>
      <c r="J54" s="56">
        <f>IF(ISNA(INDEX(raw_product!$A:$M,MATCH('By product (2017)'!$A54,raw_product!$A:$A,0),MATCH('By product (2017)'!J$1,raw_product!$1:$1,0))),"",INDEX(raw_product!$A:$M,MATCH('By product (2017)'!$A54,raw_product!$A:$A,0),MATCH('By product (2017)'!J$1,raw_product!$1:$1,0)))</f>
        <v>88.363029149297319</v>
      </c>
      <c r="K54" s="56">
        <f>IF(ISNA(INDEX(raw_product!$A:$M,MATCH('By product (2017)'!$A54,raw_product!$A:$A,0),MATCH('By product (2017)'!K$1,raw_product!$1:$1,0))),"",INDEX(raw_product!$A:$M,MATCH('By product (2017)'!$A54,raw_product!$A:$A,0),MATCH('By product (2017)'!K$1,raw_product!$1:$1,0)))</f>
        <v>22.122110969022259</v>
      </c>
      <c r="L54" s="56">
        <f t="shared" si="3"/>
        <v>573.03405204936337</v>
      </c>
      <c r="M54" s="56"/>
      <c r="N54" s="56">
        <f t="shared" si="14"/>
        <v>10.789239894731532</v>
      </c>
      <c r="O54" s="56">
        <f t="shared" si="10"/>
        <v>18.531946763717961</v>
      </c>
      <c r="P54" s="56">
        <f t="shared" si="11"/>
        <v>5.6013727512103841</v>
      </c>
      <c r="Q54" s="56">
        <f t="shared" si="12"/>
        <v>1.4023307119968624</v>
      </c>
      <c r="R54" s="56">
        <f t="shared" si="12"/>
        <v>36.324890121656736</v>
      </c>
      <c r="S54" s="56"/>
      <c r="T54" s="56">
        <f t="shared" si="5"/>
        <v>1182.0487953000975</v>
      </c>
      <c r="U54" s="56">
        <f t="shared" si="6"/>
        <v>2030.3251721481381</v>
      </c>
      <c r="V54" s="56">
        <f t="shared" si="7"/>
        <v>613.67584530474278</v>
      </c>
      <c r="W54" s="56">
        <f t="shared" si="8"/>
        <v>153.63671073229628</v>
      </c>
      <c r="X54" s="56">
        <f t="shared" si="9"/>
        <v>3979.6865234852748</v>
      </c>
    </row>
    <row r="55" spans="1:24" x14ac:dyDescent="0.45">
      <c r="A55" s="51" t="str">
        <f t="shared" si="13"/>
        <v>923_2017</v>
      </c>
      <c r="B55" s="51">
        <v>923</v>
      </c>
      <c r="D55" s="58" t="s">
        <v>2115</v>
      </c>
      <c r="E55" s="59">
        <f>IF(ISNA(INDEX(raw_product!$A:$M,MATCH('By product (2017)'!$A55,raw_product!$A:$A,0),MATCH('By product (2017)'!E$1,raw_product!$1:$1,0))),"",INDEX(raw_product!$A:$M,MATCH('By product (2017)'!$A55,raw_product!$A:$A,0),MATCH('By product (2017)'!E$1,raw_product!$1:$1,0)))</f>
        <v>7.1442285769049914</v>
      </c>
      <c r="F55" s="59">
        <f>IF(ISNA(INDEX(raw_product!$A:$M,MATCH('By product (2017)'!$A55,raw_product!$A:$A,0),MATCH('By product (2017)'!F$1,raw_product!$1:$1,0))),"",INDEX(raw_product!$A:$M,MATCH('By product (2017)'!$A55,raw_product!$A:$A,0),MATCH('By product (2017)'!F$1,raw_product!$1:$1,0)))</f>
        <v>8.9213438034057617</v>
      </c>
      <c r="G55" s="59"/>
      <c r="H55" s="60">
        <f>IF(ISNA(INDEX(raw_product!$A:$M,MATCH('By product (2017)'!$A55,raw_product!$A:$A,0),MATCH('By product (2017)'!H$1,raw_product!$1:$1,0))),"",INDEX(raw_product!$A:$M,MATCH('By product (2017)'!$A55,raw_product!$A:$A,0),MATCH('By product (2017)'!H$1,raw_product!$1:$1,0)))</f>
        <v>0.23889387816449287</v>
      </c>
      <c r="I55" s="60">
        <f>IF(ISNA(INDEX(raw_product!$A:$M,MATCH('By product (2017)'!$A55,raw_product!$A:$A,0),MATCH('By product (2017)'!I$1,raw_product!$1:$1,0))),"",INDEX(raw_product!$A:$M,MATCH('By product (2017)'!$A55,raw_product!$A:$A,0),MATCH('By product (2017)'!I$1,raw_product!$1:$1,0)))</f>
        <v>0.11417292933762747</v>
      </c>
      <c r="J55" s="60">
        <f>IF(ISNA(INDEX(raw_product!$A:$M,MATCH('By product (2017)'!$A55,raw_product!$A:$A,0),MATCH('By product (2017)'!J$1,raw_product!$1:$1,0))),"",INDEX(raw_product!$A:$M,MATCH('By product (2017)'!$A55,raw_product!$A:$A,0),MATCH('By product (2017)'!J$1,raw_product!$1:$1,0)))</f>
        <v>1.4840870766796974E-2</v>
      </c>
      <c r="K55" s="60">
        <f>IF(ISNA(INDEX(raw_product!$A:$M,MATCH('By product (2017)'!$A55,raw_product!$A:$A,0),MATCH('By product (2017)'!K$1,raw_product!$1:$1,0))),"",INDEX(raw_product!$A:$M,MATCH('By product (2017)'!$A55,raw_product!$A:$A,0),MATCH('By product (2017)'!K$1,raw_product!$1:$1,0)))</f>
        <v>0.3558925461754428</v>
      </c>
      <c r="L55" s="60">
        <f t="shared" si="3"/>
        <v>0.7238002244443601</v>
      </c>
      <c r="M55" s="60"/>
      <c r="N55" s="60">
        <f t="shared" si="14"/>
        <v>3.3438722682636506</v>
      </c>
      <c r="O55" s="60">
        <f t="shared" si="10"/>
        <v>1.5981141715805689</v>
      </c>
      <c r="P55" s="60">
        <f t="shared" si="11"/>
        <v>0.20773230597314266</v>
      </c>
      <c r="Q55" s="60">
        <f t="shared" si="12"/>
        <v>4.9815391871129338</v>
      </c>
      <c r="R55" s="60">
        <f t="shared" si="12"/>
        <v>10.131257932930296</v>
      </c>
      <c r="S55" s="60"/>
      <c r="T55" s="60">
        <f t="shared" si="5"/>
        <v>26.777790815918795</v>
      </c>
      <c r="U55" s="60">
        <f t="shared" si="6"/>
        <v>12.797727769895099</v>
      </c>
      <c r="V55" s="60">
        <f t="shared" si="7"/>
        <v>1.6635241387212774</v>
      </c>
      <c r="W55" s="60">
        <f t="shared" si="8"/>
        <v>39.89225771565706</v>
      </c>
      <c r="X55" s="60">
        <f t="shared" si="9"/>
        <v>81.131300440192234</v>
      </c>
    </row>
    <row r="56" spans="1:24" x14ac:dyDescent="0.45">
      <c r="A56" s="51" t="str">
        <f t="shared" si="13"/>
        <v>925_2017</v>
      </c>
      <c r="B56" s="51">
        <v>925</v>
      </c>
      <c r="D56" s="51" t="s">
        <v>2117</v>
      </c>
      <c r="E56" s="57">
        <f>IF(ISNA(INDEX(raw_product!$A:$M,MATCH('By product (2017)'!$A56,raw_product!$A:$A,0),MATCH('By product (2017)'!E$1,raw_product!$1:$1,0))),"",INDEX(raw_product!$A:$M,MATCH('By product (2017)'!$A56,raw_product!$A:$A,0),MATCH('By product (2017)'!E$1,raw_product!$1:$1,0)))</f>
        <v>37.926257142857139</v>
      </c>
      <c r="F56" s="57">
        <f>IF(ISNA(INDEX(raw_product!$A:$M,MATCH('By product (2017)'!$A56,raw_product!$A:$A,0),MATCH('By product (2017)'!F$1,raw_product!$1:$1,0))),"",INDEX(raw_product!$A:$M,MATCH('By product (2017)'!$A56,raw_product!$A:$A,0),MATCH('By product (2017)'!F$1,raw_product!$1:$1,0)))</f>
        <v>5.7580742835998535</v>
      </c>
      <c r="G56" s="57"/>
      <c r="H56" s="56">
        <f>IF(ISNA(INDEX(raw_product!$A:$M,MATCH('By product (2017)'!$A56,raw_product!$A:$A,0),MATCH('By product (2017)'!H$1,raw_product!$1:$1,0))),"",INDEX(raw_product!$A:$M,MATCH('By product (2017)'!$A56,raw_product!$A:$A,0),MATCH('By product (2017)'!H$1,raw_product!$1:$1,0)))</f>
        <v>1.3897901016658443</v>
      </c>
      <c r="I56" s="56">
        <f>IF(ISNA(INDEX(raw_product!$A:$M,MATCH('By product (2017)'!$A56,raw_product!$A:$A,0),MATCH('By product (2017)'!I$1,raw_product!$1:$1,0))),"",INDEX(raw_product!$A:$M,MATCH('By product (2017)'!$A56,raw_product!$A:$A,0),MATCH('By product (2017)'!I$1,raw_product!$1:$1,0)))</f>
        <v>4.0542835042002064E-3</v>
      </c>
      <c r="J56" s="56">
        <f>IF(ISNA(INDEX(raw_product!$A:$M,MATCH('By product (2017)'!$A56,raw_product!$A:$A,0),MATCH('By product (2017)'!J$1,raw_product!$1:$1,0))),"",INDEX(raw_product!$A:$M,MATCH('By product (2017)'!$A56,raw_product!$A:$A,0),MATCH('By product (2017)'!J$1,raw_product!$1:$1,0)))</f>
        <v>5.1906212446986464</v>
      </c>
      <c r="K56" s="56">
        <f>IF(ISNA(INDEX(raw_product!$A:$M,MATCH('By product (2017)'!$A56,raw_product!$A:$A,0),MATCH('By product (2017)'!K$1,raw_product!$1:$1,0))),"",INDEX(raw_product!$A:$M,MATCH('By product (2017)'!$A56,raw_product!$A:$A,0),MATCH('By product (2017)'!K$1,raw_product!$1:$1,0)))</f>
        <v>0.94793507641223385</v>
      </c>
      <c r="L56" s="56">
        <f t="shared" si="3"/>
        <v>7.5324007062809244</v>
      </c>
      <c r="M56" s="56"/>
      <c r="N56" s="56">
        <f t="shared" si="14"/>
        <v>3.6644536170044693</v>
      </c>
      <c r="O56" s="56">
        <f t="shared" si="10"/>
        <v>1.0689911975571183E-2</v>
      </c>
      <c r="P56" s="56">
        <f t="shared" si="11"/>
        <v>13.686088835887736</v>
      </c>
      <c r="Q56" s="56">
        <f t="shared" si="12"/>
        <v>2.4994163617085627</v>
      </c>
      <c r="R56" s="56">
        <f t="shared" si="12"/>
        <v>19.86064872657634</v>
      </c>
      <c r="S56" s="56"/>
      <c r="T56" s="56">
        <f t="shared" si="5"/>
        <v>241.36369786410089</v>
      </c>
      <c r="U56" s="56">
        <f t="shared" si="6"/>
        <v>0.70410406405273662</v>
      </c>
      <c r="V56" s="56">
        <f t="shared" si="7"/>
        <v>901.45089990981421</v>
      </c>
      <c r="W56" s="56">
        <f t="shared" si="8"/>
        <v>164.62710095841285</v>
      </c>
      <c r="X56" s="56">
        <f t="shared" si="9"/>
        <v>1308.1458027963806</v>
      </c>
    </row>
    <row r="57" spans="1:24" x14ac:dyDescent="0.45">
      <c r="A57" s="51" t="str">
        <f t="shared" si="13"/>
        <v>926_2017</v>
      </c>
      <c r="B57" s="51">
        <v>926</v>
      </c>
      <c r="D57" s="58" t="s">
        <v>2118</v>
      </c>
      <c r="E57" s="59">
        <f>IF(ISNA(INDEX(raw_product!$A:$M,MATCH('By product (2017)'!$A57,raw_product!$A:$A,0),MATCH('By product (2017)'!E$1,raw_product!$1:$1,0))),"",INDEX(raw_product!$A:$M,MATCH('By product (2017)'!$A57,raw_product!$A:$A,0),MATCH('By product (2017)'!E$1,raw_product!$1:$1,0)))</f>
        <v>112.12823311434856</v>
      </c>
      <c r="F57" s="59">
        <f>IF(ISNA(INDEX(raw_product!$A:$M,MATCH('By product (2017)'!$A57,raw_product!$A:$A,0),MATCH('By product (2017)'!F$1,raw_product!$1:$1,0))),"",INDEX(raw_product!$A:$M,MATCH('By product (2017)'!$A57,raw_product!$A:$A,0),MATCH('By product (2017)'!F$1,raw_product!$1:$1,0)))</f>
        <v>44.222946166992188</v>
      </c>
      <c r="G57" s="59"/>
      <c r="H57" s="60">
        <f>IF(ISNA(INDEX(raw_product!$A:$M,MATCH('By product (2017)'!$A57,raw_product!$A:$A,0),MATCH('By product (2017)'!H$1,raw_product!$1:$1,0))),"",INDEX(raw_product!$A:$M,MATCH('By product (2017)'!$A57,raw_product!$A:$A,0),MATCH('By product (2017)'!H$1,raw_product!$1:$1,0)))</f>
        <v>5.4969000449061998</v>
      </c>
      <c r="I57" s="60">
        <f>IF(ISNA(INDEX(raw_product!$A:$M,MATCH('By product (2017)'!$A57,raw_product!$A:$A,0),MATCH('By product (2017)'!I$1,raw_product!$1:$1,0))),"",INDEX(raw_product!$A:$M,MATCH('By product (2017)'!$A57,raw_product!$A:$A,0),MATCH('By product (2017)'!I$1,raw_product!$1:$1,0)))</f>
        <v>51.216106038371713</v>
      </c>
      <c r="J57" s="60">
        <f>IF(ISNA(INDEX(raw_product!$A:$M,MATCH('By product (2017)'!$A57,raw_product!$A:$A,0),MATCH('By product (2017)'!J$1,raw_product!$1:$1,0))),"",INDEX(raw_product!$A:$M,MATCH('By product (2017)'!$A57,raw_product!$A:$A,0),MATCH('By product (2017)'!J$1,raw_product!$1:$1,0)))</f>
        <v>7.7966322057594537</v>
      </c>
      <c r="K57" s="60">
        <f>IF(ISNA(INDEX(raw_product!$A:$M,MATCH('By product (2017)'!$A57,raw_product!$A:$A,0),MATCH('By product (2017)'!K$1,raw_product!$1:$1,0))),"",INDEX(raw_product!$A:$M,MATCH('By product (2017)'!$A57,raw_product!$A:$A,0),MATCH('By product (2017)'!K$1,raw_product!$1:$1,0)))</f>
        <v>2.132481851522837</v>
      </c>
      <c r="L57" s="60">
        <f t="shared" si="3"/>
        <v>66.642120140560209</v>
      </c>
      <c r="M57" s="60"/>
      <c r="N57" s="60">
        <f t="shared" si="14"/>
        <v>4.9023335980871581</v>
      </c>
      <c r="O57" s="60">
        <f t="shared" si="10"/>
        <v>45.676369470783904</v>
      </c>
      <c r="P57" s="60">
        <f t="shared" si="11"/>
        <v>6.9533176339347431</v>
      </c>
      <c r="Q57" s="60">
        <f t="shared" si="12"/>
        <v>1.9018241813800172</v>
      </c>
      <c r="R57" s="60">
        <f t="shared" si="12"/>
        <v>59.433844884185824</v>
      </c>
      <c r="S57" s="60"/>
      <c r="T57" s="60">
        <f t="shared" si="5"/>
        <v>124.29972494706971</v>
      </c>
      <c r="U57" s="60">
        <f t="shared" si="6"/>
        <v>1158.1341922578463</v>
      </c>
      <c r="V57" s="60">
        <f t="shared" si="7"/>
        <v>176.30286721102325</v>
      </c>
      <c r="W57" s="60">
        <f t="shared" si="8"/>
        <v>48.221162006490466</v>
      </c>
      <c r="X57" s="60">
        <f t="shared" si="9"/>
        <v>1506.9579464224298</v>
      </c>
    </row>
    <row r="58" spans="1:24" x14ac:dyDescent="0.45">
      <c r="A58" s="51" t="str">
        <f t="shared" si="13"/>
        <v>927_2017</v>
      </c>
      <c r="B58" s="51">
        <v>927</v>
      </c>
      <c r="D58" s="51" t="s">
        <v>2119</v>
      </c>
      <c r="E58" s="57">
        <f>IF(ISNA(INDEX(raw_product!$A:$M,MATCH('By product (2017)'!$A58,raw_product!$A:$A,0),MATCH('By product (2017)'!E$1,raw_product!$1:$1,0))),"",INDEX(raw_product!$A:$M,MATCH('By product (2017)'!$A58,raw_product!$A:$A,0),MATCH('By product (2017)'!E$1,raw_product!$1:$1,0)))</f>
        <v>48.826278178476457</v>
      </c>
      <c r="F58" s="57">
        <f>IF(ISNA(INDEX(raw_product!$A:$M,MATCH('By product (2017)'!$A58,raw_product!$A:$A,0),MATCH('By product (2017)'!F$1,raw_product!$1:$1,0))),"",INDEX(raw_product!$A:$M,MATCH('By product (2017)'!$A58,raw_product!$A:$A,0),MATCH('By product (2017)'!F$1,raw_product!$1:$1,0)))</f>
        <v>31.910640716552734</v>
      </c>
      <c r="G58" s="57"/>
      <c r="H58" s="56">
        <f>IF(ISNA(INDEX(raw_product!$A:$M,MATCH('By product (2017)'!$A58,raw_product!$A:$A,0),MATCH('By product (2017)'!H$1,raw_product!$1:$1,0))),"",INDEX(raw_product!$A:$M,MATCH('By product (2017)'!$A58,raw_product!$A:$A,0),MATCH('By product (2017)'!H$1,raw_product!$1:$1,0)))</f>
        <v>1.1267527144224014</v>
      </c>
      <c r="I58" s="56">
        <f>IF(ISNA(INDEX(raw_product!$A:$M,MATCH('By product (2017)'!$A58,raw_product!$A:$A,0),MATCH('By product (2017)'!I$1,raw_product!$1:$1,0))),"",INDEX(raw_product!$A:$M,MATCH('By product (2017)'!$A58,raw_product!$A:$A,0),MATCH('By product (2017)'!I$1,raw_product!$1:$1,0)))</f>
        <v>0.59479539989932717</v>
      </c>
      <c r="J58" s="56">
        <f>IF(ISNA(INDEX(raw_product!$A:$M,MATCH('By product (2017)'!$A58,raw_product!$A:$A,0),MATCH('By product (2017)'!J$1,raw_product!$1:$1,0))),"",INDEX(raw_product!$A:$M,MATCH('By product (2017)'!$A58,raw_product!$A:$A,0),MATCH('By product (2017)'!J$1,raw_product!$1:$1,0)))</f>
        <v>10.154189704811497</v>
      </c>
      <c r="K58" s="56">
        <f>IF(ISNA(INDEX(raw_product!$A:$M,MATCH('By product (2017)'!$A58,raw_product!$A:$A,0),MATCH('By product (2017)'!K$1,raw_product!$1:$1,0))),"",INDEX(raw_product!$A:$M,MATCH('By product (2017)'!$A58,raw_product!$A:$A,0),MATCH('By product (2017)'!K$1,raw_product!$1:$1,0)))</f>
        <v>1.2156666133483149</v>
      </c>
      <c r="L58" s="56">
        <f t="shared" si="3"/>
        <v>13.091404432481541</v>
      </c>
      <c r="M58" s="56"/>
      <c r="N58" s="56">
        <f t="shared" si="14"/>
        <v>2.3076768421785943</v>
      </c>
      <c r="O58" s="56">
        <f t="shared" si="10"/>
        <v>1.2181870543668105</v>
      </c>
      <c r="P58" s="56">
        <f t="shared" si="11"/>
        <v>20.796567102031656</v>
      </c>
      <c r="Q58" s="56">
        <f t="shared" si="12"/>
        <v>2.4897793948263778</v>
      </c>
      <c r="R58" s="56">
        <f t="shared" si="12"/>
        <v>26.81221039340344</v>
      </c>
      <c r="S58" s="56"/>
      <c r="T58" s="56">
        <f t="shared" si="5"/>
        <v>35.309623659105362</v>
      </c>
      <c r="U58" s="56">
        <f t="shared" si="6"/>
        <v>18.639406371768462</v>
      </c>
      <c r="V58" s="56">
        <f t="shared" si="7"/>
        <v>318.20701423723847</v>
      </c>
      <c r="W58" s="56">
        <f t="shared" si="8"/>
        <v>38.095963792971496</v>
      </c>
      <c r="X58" s="56">
        <f t="shared" si="9"/>
        <v>410.25200806108376</v>
      </c>
    </row>
    <row r="59" spans="1:24" x14ac:dyDescent="0.45">
      <c r="D59" s="58"/>
      <c r="E59" s="59"/>
      <c r="F59" s="59"/>
      <c r="G59" s="59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</row>
    <row r="60" spans="1:24" x14ac:dyDescent="0.45">
      <c r="C60" s="52" t="s">
        <v>2165</v>
      </c>
      <c r="E60" s="57"/>
      <c r="F60" s="57"/>
      <c r="G60" s="57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</row>
    <row r="61" spans="1:24" x14ac:dyDescent="0.45">
      <c r="A61" s="51" t="str">
        <f t="shared" ref="A61:A90" si="15">_xlfn.CONCAT(B61,"_",$A$2)</f>
        <v>513_2017</v>
      </c>
      <c r="B61" s="51">
        <v>513</v>
      </c>
      <c r="D61" s="58" t="s">
        <v>2019</v>
      </c>
      <c r="E61" s="59">
        <f>IF(ISNA(INDEX(raw_product!$A:$M,MATCH('By product (2017)'!$A61,raw_product!$A:$A,0),MATCH('By product (2017)'!E$1,raw_product!$1:$1,0))),"",INDEX(raw_product!$A:$M,MATCH('By product (2017)'!$A61,raw_product!$A:$A,0),MATCH('By product (2017)'!E$1,raw_product!$1:$1,0)))</f>
        <v>261.51539320796508</v>
      </c>
      <c r="F61" s="59">
        <f>IF(ISNA(INDEX(raw_product!$A:$M,MATCH('By product (2017)'!$A61,raw_product!$A:$A,0),MATCH('By product (2017)'!F$1,raw_product!$1:$1,0))),"",INDEX(raw_product!$A:$M,MATCH('By product (2017)'!$A61,raw_product!$A:$A,0),MATCH('By product (2017)'!F$1,raw_product!$1:$1,0)))</f>
        <v>164.66975402832031</v>
      </c>
      <c r="G61" s="59"/>
      <c r="H61" s="61">
        <f>IF(ISNA(INDEX(raw_product!$A:$M,MATCH('By product (2017)'!$A61,raw_product!$A:$A,0),MATCH('By product (2017)'!H$1,raw_product!$1:$1,0))),"",INDEX(raw_product!$A:$M,MATCH('By product (2017)'!$A61,raw_product!$A:$A,0),MATCH('By product (2017)'!H$1,raw_product!$1:$1,0)))</f>
        <v>2.9555800455657839</v>
      </c>
      <c r="I61" s="60">
        <f>IF(ISNA(INDEX(raw_product!$A:$M,MATCH('By product (2017)'!$A61,raw_product!$A:$A,0),MATCH('By product (2017)'!I$1,raw_product!$1:$1,0))),"",INDEX(raw_product!$A:$M,MATCH('By product (2017)'!$A61,raw_product!$A:$A,0),MATCH('By product (2017)'!I$1,raw_product!$1:$1,0)))</f>
        <v>1.4480754022625517</v>
      </c>
      <c r="J61" s="60">
        <f>IF(ISNA(INDEX(raw_product!$A:$M,MATCH('By product (2017)'!$A61,raw_product!$A:$A,0),MATCH('By product (2017)'!J$1,raw_product!$1:$1,0))),"",INDEX(raw_product!$A:$M,MATCH('By product (2017)'!$A61,raw_product!$A:$A,0),MATCH('By product (2017)'!J$1,raw_product!$1:$1,0)))</f>
        <v>3.7263482369655416</v>
      </c>
      <c r="K61" s="60">
        <f>IF(ISNA(INDEX(raw_product!$A:$M,MATCH('By product (2017)'!$A61,raw_product!$A:$A,0),MATCH('By product (2017)'!K$1,raw_product!$1:$1,0))),"",INDEX(raw_product!$A:$M,MATCH('By product (2017)'!$A61,raw_product!$A:$A,0),MATCH('By product (2017)'!K$1,raw_product!$1:$1,0)))</f>
        <v>0.697536709731022</v>
      </c>
      <c r="L61" s="60">
        <f t="shared" si="3"/>
        <v>8.8275403945248989</v>
      </c>
      <c r="M61" s="60"/>
      <c r="N61" s="60">
        <f t="shared" si="14"/>
        <v>1.1301744074450777</v>
      </c>
      <c r="O61" s="60">
        <f t="shared" ref="O61:O124" si="16">IF($E61&gt;0,I61/$E61*100, NA())</f>
        <v>0.55372472897264502</v>
      </c>
      <c r="P61" s="60">
        <f t="shared" ref="P61:P124" si="17">IF($E61&gt;0,J61/$E61*100, NA())</f>
        <v>1.4249058884278507</v>
      </c>
      <c r="Q61" s="60">
        <f t="shared" ref="Q61:R124" si="18">IF($E61&gt;0,K61/$E61*100, NA())</f>
        <v>0.26672873866981872</v>
      </c>
      <c r="R61" s="60">
        <f t="shared" si="18"/>
        <v>3.3755337635153917</v>
      </c>
      <c r="S61" s="60"/>
      <c r="T61" s="60">
        <f t="shared" si="5"/>
        <v>17.948530153615678</v>
      </c>
      <c r="U61" s="60">
        <f t="shared" si="6"/>
        <v>8.7938152990348684</v>
      </c>
      <c r="V61" s="60">
        <f t="shared" si="7"/>
        <v>22.629220884878926</v>
      </c>
      <c r="W61" s="60">
        <f t="shared" si="8"/>
        <v>4.2359734721596656</v>
      </c>
      <c r="X61" s="60">
        <f t="shared" si="9"/>
        <v>53.607539809689129</v>
      </c>
    </row>
    <row r="62" spans="1:24" x14ac:dyDescent="0.45">
      <c r="A62" s="51" t="str">
        <f t="shared" si="15"/>
        <v>514_2017</v>
      </c>
      <c r="B62" s="51">
        <v>514</v>
      </c>
      <c r="D62" s="51" t="s">
        <v>2020</v>
      </c>
      <c r="E62" s="57">
        <f>IF(ISNA(INDEX(raw_product!$A:$M,MATCH('By product (2017)'!$A62,raw_product!$A:$A,0),MATCH('By product (2017)'!E$1,raw_product!$1:$1,0))),"",INDEX(raw_product!$A:$M,MATCH('By product (2017)'!$A62,raw_product!$A:$A,0),MATCH('By product (2017)'!E$1,raw_product!$1:$1,0)))</f>
        <v>2.4046203778052386</v>
      </c>
      <c r="F62" s="57">
        <f>IF(ISNA(INDEX(raw_product!$A:$M,MATCH('By product (2017)'!$A62,raw_product!$A:$A,0),MATCH('By product (2017)'!F$1,raw_product!$1:$1,0))),"",INDEX(raw_product!$A:$M,MATCH('By product (2017)'!$A62,raw_product!$A:$A,0),MATCH('By product (2017)'!F$1,raw_product!$1:$1,0)))</f>
        <v>0.80761009454727173</v>
      </c>
      <c r="G62" s="57"/>
      <c r="H62" s="56">
        <f>IF(ISNA(INDEX(raw_product!$A:$M,MATCH('By product (2017)'!$A62,raw_product!$A:$A,0),MATCH('By product (2017)'!H$1,raw_product!$1:$1,0))),"",INDEX(raw_product!$A:$M,MATCH('By product (2017)'!$A62,raw_product!$A:$A,0),MATCH('By product (2017)'!H$1,raw_product!$1:$1,0)))</f>
        <v>0</v>
      </c>
      <c r="I62" s="56">
        <f>IF(ISNA(INDEX(raw_product!$A:$M,MATCH('By product (2017)'!$A62,raw_product!$A:$A,0),MATCH('By product (2017)'!I$1,raw_product!$1:$1,0))),"",INDEX(raw_product!$A:$M,MATCH('By product (2017)'!$A62,raw_product!$A:$A,0),MATCH('By product (2017)'!I$1,raw_product!$1:$1,0)))</f>
        <v>2.8482911402667052E-2</v>
      </c>
      <c r="J62" s="56">
        <f>IF(ISNA(INDEX(raw_product!$A:$M,MATCH('By product (2017)'!$A62,raw_product!$A:$A,0),MATCH('By product (2017)'!J$1,raw_product!$1:$1,0))),"",INDEX(raw_product!$A:$M,MATCH('By product (2017)'!$A62,raw_product!$A:$A,0),MATCH('By product (2017)'!J$1,raw_product!$1:$1,0)))</f>
        <v>7.0569024258295195E-3</v>
      </c>
      <c r="K62" s="56">
        <f>IF(ISNA(INDEX(raw_product!$A:$M,MATCH('By product (2017)'!$A62,raw_product!$A:$A,0),MATCH('By product (2017)'!K$1,raw_product!$1:$1,0))),"",INDEX(raw_product!$A:$M,MATCH('By product (2017)'!$A62,raw_product!$A:$A,0),MATCH('By product (2017)'!K$1,raw_product!$1:$1,0)))</f>
        <v>0</v>
      </c>
      <c r="L62" s="56">
        <f t="shared" si="3"/>
        <v>3.5539813828496573E-2</v>
      </c>
      <c r="M62" s="56"/>
      <c r="N62" s="56">
        <f t="shared" si="14"/>
        <v>0</v>
      </c>
      <c r="O62" s="56">
        <f t="shared" si="16"/>
        <v>1.1845076114951736</v>
      </c>
      <c r="P62" s="56">
        <f t="shared" si="17"/>
        <v>0.29347262008444519</v>
      </c>
      <c r="Q62" s="56">
        <f t="shared" si="18"/>
        <v>0</v>
      </c>
      <c r="R62" s="56">
        <f t="shared" si="18"/>
        <v>1.4779802315796189</v>
      </c>
      <c r="S62" s="56"/>
      <c r="T62" s="56">
        <f t="shared" si="5"/>
        <v>0</v>
      </c>
      <c r="U62" s="56">
        <f t="shared" si="6"/>
        <v>35.268146838399709</v>
      </c>
      <c r="V62" s="56">
        <f t="shared" si="7"/>
        <v>8.7380067107574497</v>
      </c>
      <c r="W62" s="56">
        <f t="shared" si="8"/>
        <v>0</v>
      </c>
      <c r="X62" s="56">
        <f t="shared" si="9"/>
        <v>44.006153549157162</v>
      </c>
    </row>
    <row r="63" spans="1:24" x14ac:dyDescent="0.45">
      <c r="A63" s="51" t="str">
        <f t="shared" si="15"/>
        <v>516_2017</v>
      </c>
      <c r="B63" s="51">
        <v>516</v>
      </c>
      <c r="D63" s="58" t="s">
        <v>2021</v>
      </c>
      <c r="E63" s="59">
        <f>IF(ISNA(INDEX(raw_product!$A:$M,MATCH('By product (2017)'!$A63,raw_product!$A:$A,0),MATCH('By product (2017)'!E$1,raw_product!$1:$1,0))),"",INDEX(raw_product!$A:$M,MATCH('By product (2017)'!$A63,raw_product!$A:$A,0),MATCH('By product (2017)'!E$1,raw_product!$1:$1,0)))</f>
        <v>12.127885294277387</v>
      </c>
      <c r="F63" s="59">
        <f>IF(ISNA(INDEX(raw_product!$A:$M,MATCH('By product (2017)'!$A63,raw_product!$A:$A,0),MATCH('By product (2017)'!F$1,raw_product!$1:$1,0))),"",INDEX(raw_product!$A:$M,MATCH('By product (2017)'!$A63,raw_product!$A:$A,0),MATCH('By product (2017)'!F$1,raw_product!$1:$1,0)))</f>
        <v>0.42869699001312256</v>
      </c>
      <c r="G63" s="59"/>
      <c r="H63" s="60">
        <f>IF(ISNA(INDEX(raw_product!$A:$M,MATCH('By product (2017)'!$A63,raw_product!$A:$A,0),MATCH('By product (2017)'!H$1,raw_product!$1:$1,0))),"",INDEX(raw_product!$A:$M,MATCH('By product (2017)'!$A63,raw_product!$A:$A,0),MATCH('By product (2017)'!H$1,raw_product!$1:$1,0)))</f>
        <v>0.42211117010009341</v>
      </c>
      <c r="I63" s="60">
        <f>IF(ISNA(INDEX(raw_product!$A:$M,MATCH('By product (2017)'!$A63,raw_product!$A:$A,0),MATCH('By product (2017)'!I$1,raw_product!$1:$1,0))),"",INDEX(raw_product!$A:$M,MATCH('By product (2017)'!$A63,raw_product!$A:$A,0),MATCH('By product (2017)'!I$1,raw_product!$1:$1,0)))</f>
        <v>0.60299293278712285</v>
      </c>
      <c r="J63" s="60">
        <f>IF(ISNA(INDEX(raw_product!$A:$M,MATCH('By product (2017)'!$A63,raw_product!$A:$A,0),MATCH('By product (2017)'!J$1,raw_product!$1:$1,0))),"",INDEX(raw_product!$A:$M,MATCH('By product (2017)'!$A63,raw_product!$A:$A,0),MATCH('By product (2017)'!J$1,raw_product!$1:$1,0)))</f>
        <v>0.43715743999363338</v>
      </c>
      <c r="K63" s="60">
        <f>IF(ISNA(INDEX(raw_product!$A:$M,MATCH('By product (2017)'!$A63,raw_product!$A:$A,0),MATCH('By product (2017)'!K$1,raw_product!$1:$1,0))),"",INDEX(raw_product!$A:$M,MATCH('By product (2017)'!$A63,raw_product!$A:$A,0),MATCH('By product (2017)'!K$1,raw_product!$1:$1,0)))</f>
        <v>2.1449091677770805E-2</v>
      </c>
      <c r="L63" s="60">
        <f t="shared" si="3"/>
        <v>1.4837106345586204</v>
      </c>
      <c r="M63" s="60"/>
      <c r="N63" s="60">
        <f t="shared" si="14"/>
        <v>3.4805010095145685</v>
      </c>
      <c r="O63" s="60">
        <f t="shared" si="16"/>
        <v>4.9719544517101308</v>
      </c>
      <c r="P63" s="60">
        <f t="shared" si="17"/>
        <v>3.604564434657942</v>
      </c>
      <c r="Q63" s="60">
        <f t="shared" si="18"/>
        <v>0.17685763970650087</v>
      </c>
      <c r="R63" s="60">
        <f t="shared" si="18"/>
        <v>12.233877535589142</v>
      </c>
      <c r="S63" s="60"/>
      <c r="T63" s="60">
        <f t="shared" si="5"/>
        <v>984.63758769841718</v>
      </c>
      <c r="U63" s="60">
        <f t="shared" si="6"/>
        <v>1406.5714171883153</v>
      </c>
      <c r="V63" s="60">
        <f t="shared" si="7"/>
        <v>1019.7352679808922</v>
      </c>
      <c r="W63" s="60">
        <f t="shared" si="8"/>
        <v>50.033222013325172</v>
      </c>
      <c r="X63" s="60">
        <f t="shared" si="9"/>
        <v>3460.97749488095</v>
      </c>
    </row>
    <row r="64" spans="1:24" x14ac:dyDescent="0.45">
      <c r="A64" s="51" t="str">
        <f t="shared" si="15"/>
        <v>522_2017</v>
      </c>
      <c r="B64" s="51">
        <v>522</v>
      </c>
      <c r="D64" s="51" t="s">
        <v>2023</v>
      </c>
      <c r="E64" s="57">
        <f>IF(ISNA(INDEX(raw_product!$A:$M,MATCH('By product (2017)'!$A64,raw_product!$A:$A,0),MATCH('By product (2017)'!E$1,raw_product!$1:$1,0))),"",INDEX(raw_product!$A:$M,MATCH('By product (2017)'!$A64,raw_product!$A:$A,0),MATCH('By product (2017)'!E$1,raw_product!$1:$1,0)))</f>
        <v>22.087054946878936</v>
      </c>
      <c r="F64" s="57">
        <f>IF(ISNA(INDEX(raw_product!$A:$M,MATCH('By product (2017)'!$A64,raw_product!$A:$A,0),MATCH('By product (2017)'!F$1,raw_product!$1:$1,0))),"",INDEX(raw_product!$A:$M,MATCH('By product (2017)'!$A64,raw_product!$A:$A,0),MATCH('By product (2017)'!F$1,raw_product!$1:$1,0)))</f>
        <v>16.005374908447266</v>
      </c>
      <c r="G64" s="57"/>
      <c r="H64" s="56">
        <f>IF(ISNA(INDEX(raw_product!$A:$M,MATCH('By product (2017)'!$A64,raw_product!$A:$A,0),MATCH('By product (2017)'!H$1,raw_product!$1:$1,0))),"",INDEX(raw_product!$A:$M,MATCH('By product (2017)'!$A64,raw_product!$A:$A,0),MATCH('By product (2017)'!H$1,raw_product!$1:$1,0)))</f>
        <v>0</v>
      </c>
      <c r="I64" s="56">
        <f>IF(ISNA(INDEX(raw_product!$A:$M,MATCH('By product (2017)'!$A64,raw_product!$A:$A,0),MATCH('By product (2017)'!I$1,raw_product!$1:$1,0))),"",INDEX(raw_product!$A:$M,MATCH('By product (2017)'!$A64,raw_product!$A:$A,0),MATCH('By product (2017)'!I$1,raw_product!$1:$1,0)))</f>
        <v>0.29872547392884458</v>
      </c>
      <c r="J64" s="56">
        <f>IF(ISNA(INDEX(raw_product!$A:$M,MATCH('By product (2017)'!$A64,raw_product!$A:$A,0),MATCH('By product (2017)'!J$1,raw_product!$1:$1,0))),"",INDEX(raw_product!$A:$M,MATCH('By product (2017)'!$A64,raw_product!$A:$A,0),MATCH('By product (2017)'!J$1,raw_product!$1:$1,0)))</f>
        <v>0.13827130213429212</v>
      </c>
      <c r="K64" s="56">
        <f>IF(ISNA(INDEX(raw_product!$A:$M,MATCH('By product (2017)'!$A64,raw_product!$A:$A,0),MATCH('By product (2017)'!K$1,raw_product!$1:$1,0))),"",INDEX(raw_product!$A:$M,MATCH('By product (2017)'!$A64,raw_product!$A:$A,0),MATCH('By product (2017)'!K$1,raw_product!$1:$1,0)))</f>
        <v>0</v>
      </c>
      <c r="L64" s="56">
        <f t="shared" si="3"/>
        <v>0.43699677606313669</v>
      </c>
      <c r="M64" s="56"/>
      <c r="N64" s="56">
        <f t="shared" si="14"/>
        <v>0</v>
      </c>
      <c r="O64" s="56">
        <f t="shared" si="16"/>
        <v>1.3524911974335296</v>
      </c>
      <c r="P64" s="56">
        <f t="shared" si="17"/>
        <v>0.62602869629674585</v>
      </c>
      <c r="Q64" s="56">
        <f t="shared" si="18"/>
        <v>0</v>
      </c>
      <c r="R64" s="56">
        <f t="shared" si="18"/>
        <v>1.9785198937302757</v>
      </c>
      <c r="S64" s="56"/>
      <c r="T64" s="56">
        <f t="shared" si="5"/>
        <v>0</v>
      </c>
      <c r="U64" s="56">
        <f t="shared" si="6"/>
        <v>18.664072265572749</v>
      </c>
      <c r="V64" s="56">
        <f t="shared" si="7"/>
        <v>8.6390542505390329</v>
      </c>
      <c r="W64" s="56">
        <f t="shared" si="8"/>
        <v>0</v>
      </c>
      <c r="X64" s="56">
        <f t="shared" si="9"/>
        <v>27.303126516111782</v>
      </c>
    </row>
    <row r="65" spans="1:24" x14ac:dyDescent="0.45">
      <c r="A65" s="51" t="str">
        <f t="shared" si="15"/>
        <v>924_2017</v>
      </c>
      <c r="B65" s="51">
        <v>924</v>
      </c>
      <c r="D65" s="58" t="s">
        <v>2116</v>
      </c>
      <c r="E65" s="59">
        <f>IF(ISNA(INDEX(raw_product!$A:$M,MATCH('By product (2017)'!$A65,raw_product!$A:$A,0),MATCH('By product (2017)'!E$1,raw_product!$1:$1,0))),"",INDEX(raw_product!$A:$M,MATCH('By product (2017)'!$A65,raw_product!$A:$A,0),MATCH('By product (2017)'!E$1,raw_product!$1:$1,0)))</f>
        <v>12014.609979942903</v>
      </c>
      <c r="F65" s="59">
        <f>IF(ISNA(INDEX(raw_product!$A:$M,MATCH('By product (2017)'!$A65,raw_product!$A:$A,0),MATCH('By product (2017)'!F$1,raw_product!$1:$1,0))),"",INDEX(raw_product!$A:$M,MATCH('By product (2017)'!$A65,raw_product!$A:$A,0),MATCH('By product (2017)'!F$1,raw_product!$1:$1,0)))</f>
        <v>1409.5174560546875</v>
      </c>
      <c r="G65" s="59"/>
      <c r="H65" s="60">
        <f>IF(ISNA(INDEX(raw_product!$A:$M,MATCH('By product (2017)'!$A65,raw_product!$A:$A,0),MATCH('By product (2017)'!H$1,raw_product!$1:$1,0))),"",INDEX(raw_product!$A:$M,MATCH('By product (2017)'!$A65,raw_product!$A:$A,0),MATCH('By product (2017)'!H$1,raw_product!$1:$1,0)))</f>
        <v>425.98288759535137</v>
      </c>
      <c r="I65" s="60">
        <f>IF(ISNA(INDEX(raw_product!$A:$M,MATCH('By product (2017)'!$A65,raw_product!$A:$A,0),MATCH('By product (2017)'!I$1,raw_product!$1:$1,0))),"",INDEX(raw_product!$A:$M,MATCH('By product (2017)'!$A65,raw_product!$A:$A,0),MATCH('By product (2017)'!I$1,raw_product!$1:$1,0)))</f>
        <v>1275.1618575906186</v>
      </c>
      <c r="J65" s="60">
        <f>IF(ISNA(INDEX(raw_product!$A:$M,MATCH('By product (2017)'!$A65,raw_product!$A:$A,0),MATCH('By product (2017)'!J$1,raw_product!$1:$1,0))),"",INDEX(raw_product!$A:$M,MATCH('By product (2017)'!$A65,raw_product!$A:$A,0),MATCH('By product (2017)'!J$1,raw_product!$1:$1,0)))</f>
        <v>38.466893741852381</v>
      </c>
      <c r="K65" s="60">
        <f>IF(ISNA(INDEX(raw_product!$A:$M,MATCH('By product (2017)'!$A65,raw_product!$A:$A,0),MATCH('By product (2017)'!K$1,raw_product!$1:$1,0))),"",INDEX(raw_product!$A:$M,MATCH('By product (2017)'!$A65,raw_product!$A:$A,0),MATCH('By product (2017)'!K$1,raw_product!$1:$1,0)))</f>
        <v>52.23149951533938</v>
      </c>
      <c r="L65" s="60">
        <f t="shared" si="3"/>
        <v>1791.8431384431617</v>
      </c>
      <c r="M65" s="60"/>
      <c r="N65" s="60">
        <f t="shared" si="14"/>
        <v>3.5455407067435725</v>
      </c>
      <c r="O65" s="60">
        <f t="shared" si="16"/>
        <v>10.613426983642116</v>
      </c>
      <c r="P65" s="60">
        <f t="shared" si="17"/>
        <v>0.32016764427699868</v>
      </c>
      <c r="Q65" s="60">
        <f t="shared" si="18"/>
        <v>0.43473320900582074</v>
      </c>
      <c r="R65" s="60">
        <f t="shared" si="18"/>
        <v>14.913868543668507</v>
      </c>
      <c r="S65" s="60"/>
      <c r="T65" s="60">
        <f t="shared" si="5"/>
        <v>302.21895143299577</v>
      </c>
      <c r="U65" s="60">
        <f t="shared" si="6"/>
        <v>904.67972007942558</v>
      </c>
      <c r="V65" s="60">
        <f t="shared" si="7"/>
        <v>27.290824655356317</v>
      </c>
      <c r="W65" s="60">
        <f t="shared" si="8"/>
        <v>37.056298445241012</v>
      </c>
      <c r="X65" s="60">
        <f t="shared" si="9"/>
        <v>1271.2457946130185</v>
      </c>
    </row>
    <row r="66" spans="1:24" x14ac:dyDescent="0.45">
      <c r="A66" s="51" t="str">
        <f t="shared" si="15"/>
        <v>819_2017</v>
      </c>
      <c r="B66" s="51">
        <v>819</v>
      </c>
      <c r="D66" s="51" t="s">
        <v>2095</v>
      </c>
      <c r="E66" s="57">
        <f>IF(ISNA(INDEX(raw_product!$A:$M,MATCH('By product (2017)'!$A66,raw_product!$A:$A,0),MATCH('By product (2017)'!E$1,raw_product!$1:$1,0))),"",INDEX(raw_product!$A:$M,MATCH('By product (2017)'!$A66,raw_product!$A:$A,0),MATCH('By product (2017)'!E$1,raw_product!$1:$1,0)))</f>
        <v>4.8912455735404157</v>
      </c>
      <c r="F66" s="57">
        <f>IF(ISNA(INDEX(raw_product!$A:$M,MATCH('By product (2017)'!$A66,raw_product!$A:$A,0),MATCH('By product (2017)'!F$1,raw_product!$1:$1,0))),"",INDEX(raw_product!$A:$M,MATCH('By product (2017)'!$A66,raw_product!$A:$A,0),MATCH('By product (2017)'!F$1,raw_product!$1:$1,0)))</f>
        <v>0.9055020809173584</v>
      </c>
      <c r="G66" s="57"/>
      <c r="H66" s="56">
        <f>IF(ISNA(INDEX(raw_product!$A:$M,MATCH('By product (2017)'!$A66,raw_product!$A:$A,0),MATCH('By product (2017)'!H$1,raw_product!$1:$1,0))),"",INDEX(raw_product!$A:$M,MATCH('By product (2017)'!$A66,raw_product!$A:$A,0),MATCH('By product (2017)'!H$1,raw_product!$1:$1,0)))</f>
        <v>7.9258615052477527E-2</v>
      </c>
      <c r="I66" s="56">
        <f>IF(ISNA(INDEX(raw_product!$A:$M,MATCH('By product (2017)'!$A66,raw_product!$A:$A,0),MATCH('By product (2017)'!I$1,raw_product!$1:$1,0))),"",INDEX(raw_product!$A:$M,MATCH('By product (2017)'!$A66,raw_product!$A:$A,0),MATCH('By product (2017)'!I$1,raw_product!$1:$1,0)))</f>
        <v>0.27266829004506077</v>
      </c>
      <c r="J66" s="56">
        <f>IF(ISNA(INDEX(raw_product!$A:$M,MATCH('By product (2017)'!$A66,raw_product!$A:$A,0),MATCH('By product (2017)'!J$1,raw_product!$1:$1,0))),"",INDEX(raw_product!$A:$M,MATCH('By product (2017)'!$A66,raw_product!$A:$A,0),MATCH('By product (2017)'!J$1,raw_product!$1:$1,0)))</f>
        <v>0.13896320540604171</v>
      </c>
      <c r="K66" s="56">
        <f>IF(ISNA(INDEX(raw_product!$A:$M,MATCH('By product (2017)'!$A66,raw_product!$A:$A,0),MATCH('By product (2017)'!K$1,raw_product!$1:$1,0))),"",INDEX(raw_product!$A:$M,MATCH('By product (2017)'!$A66,raw_product!$A:$A,0),MATCH('By product (2017)'!K$1,raw_product!$1:$1,0)))</f>
        <v>0</v>
      </c>
      <c r="L66" s="56">
        <f t="shared" si="3"/>
        <v>0.49089011050358</v>
      </c>
      <c r="M66" s="56"/>
      <c r="N66" s="56">
        <f t="shared" si="14"/>
        <v>1.6204178232479951</v>
      </c>
      <c r="O66" s="56">
        <f t="shared" si="16"/>
        <v>5.5746186926308035</v>
      </c>
      <c r="P66" s="56">
        <f t="shared" si="17"/>
        <v>2.8410596711351865</v>
      </c>
      <c r="Q66" s="56">
        <f t="shared" si="18"/>
        <v>0</v>
      </c>
      <c r="R66" s="56">
        <f t="shared" si="18"/>
        <v>10.036096187013985</v>
      </c>
      <c r="S66" s="56"/>
      <c r="T66" s="56">
        <f t="shared" si="5"/>
        <v>87.530019778840398</v>
      </c>
      <c r="U66" s="56">
        <f t="shared" si="6"/>
        <v>301.12386905706751</v>
      </c>
      <c r="V66" s="56">
        <f t="shared" si="7"/>
        <v>153.46536284627749</v>
      </c>
      <c r="W66" s="56">
        <f t="shared" si="8"/>
        <v>0</v>
      </c>
      <c r="X66" s="56">
        <f t="shared" si="9"/>
        <v>542.11925168218534</v>
      </c>
    </row>
    <row r="67" spans="1:24" x14ac:dyDescent="0.45">
      <c r="A67" s="51" t="str">
        <f t="shared" si="15"/>
        <v>534_2017</v>
      </c>
      <c r="B67" s="51">
        <v>534</v>
      </c>
      <c r="D67" s="58" t="s">
        <v>2027</v>
      </c>
      <c r="E67" s="59">
        <f>IF(ISNA(INDEX(raw_product!$A:$M,MATCH('By product (2017)'!$A67,raw_product!$A:$A,0),MATCH('By product (2017)'!E$1,raw_product!$1:$1,0))),"",INDEX(raw_product!$A:$M,MATCH('By product (2017)'!$A67,raw_product!$A:$A,0),MATCH('By product (2017)'!E$1,raw_product!$1:$1,0)))</f>
        <v>2602.3092628432264</v>
      </c>
      <c r="F67" s="59">
        <f>IF(ISNA(INDEX(raw_product!$A:$M,MATCH('By product (2017)'!$A67,raw_product!$A:$A,0),MATCH('By product (2017)'!F$1,raw_product!$1:$1,0))),"",INDEX(raw_product!$A:$M,MATCH('By product (2017)'!$A67,raw_product!$A:$A,0),MATCH('By product (2017)'!F$1,raw_product!$1:$1,0)))</f>
        <v>1339.1802978515625</v>
      </c>
      <c r="G67" s="59"/>
      <c r="H67" s="60">
        <f>IF(ISNA(INDEX(raw_product!$A:$M,MATCH('By product (2017)'!$A67,raw_product!$A:$A,0),MATCH('By product (2017)'!H$1,raw_product!$1:$1,0))),"",INDEX(raw_product!$A:$M,MATCH('By product (2017)'!$A67,raw_product!$A:$A,0),MATCH('By product (2017)'!H$1,raw_product!$1:$1,0)))</f>
        <v>28.472857138912318</v>
      </c>
      <c r="I67" s="60">
        <f>IF(ISNA(INDEX(raw_product!$A:$M,MATCH('By product (2017)'!$A67,raw_product!$A:$A,0),MATCH('By product (2017)'!I$1,raw_product!$1:$1,0))),"",INDEX(raw_product!$A:$M,MATCH('By product (2017)'!$A67,raw_product!$A:$A,0),MATCH('By product (2017)'!I$1,raw_product!$1:$1,0)))</f>
        <v>193.4891982339521</v>
      </c>
      <c r="J67" s="60">
        <f>IF(ISNA(INDEX(raw_product!$A:$M,MATCH('By product (2017)'!$A67,raw_product!$A:$A,0),MATCH('By product (2017)'!J$1,raw_product!$1:$1,0))),"",INDEX(raw_product!$A:$M,MATCH('By product (2017)'!$A67,raw_product!$A:$A,0),MATCH('By product (2017)'!J$1,raw_product!$1:$1,0)))</f>
        <v>6.2274166962423445</v>
      </c>
      <c r="K67" s="60">
        <f>IF(ISNA(INDEX(raw_product!$A:$M,MATCH('By product (2017)'!$A67,raw_product!$A:$A,0),MATCH('By product (2017)'!K$1,raw_product!$1:$1,0))),"",INDEX(raw_product!$A:$M,MATCH('By product (2017)'!$A67,raw_product!$A:$A,0),MATCH('By product (2017)'!K$1,raw_product!$1:$1,0)))</f>
        <v>11.483304825453917</v>
      </c>
      <c r="L67" s="60">
        <f t="shared" si="3"/>
        <v>239.67277689456071</v>
      </c>
      <c r="M67" s="60"/>
      <c r="N67" s="60">
        <f t="shared" si="14"/>
        <v>1.0941381005501052</v>
      </c>
      <c r="O67" s="60">
        <f t="shared" si="16"/>
        <v>7.4352883800809284</v>
      </c>
      <c r="P67" s="60">
        <f t="shared" si="17"/>
        <v>0.23930348268592816</v>
      </c>
      <c r="Q67" s="60">
        <f t="shared" si="18"/>
        <v>0.44127364066281299</v>
      </c>
      <c r="R67" s="60">
        <f t="shared" si="18"/>
        <v>9.2100036039797768</v>
      </c>
      <c r="S67" s="60"/>
      <c r="T67" s="60">
        <f t="shared" si="5"/>
        <v>21.261406835652469</v>
      </c>
      <c r="U67" s="60">
        <f t="shared" si="6"/>
        <v>144.48330709790568</v>
      </c>
      <c r="V67" s="60">
        <f t="shared" si="7"/>
        <v>4.6501704858060897</v>
      </c>
      <c r="W67" s="60">
        <f t="shared" si="8"/>
        <v>8.5748758728578238</v>
      </c>
      <c r="X67" s="60">
        <f t="shared" si="9"/>
        <v>178.96976029222208</v>
      </c>
    </row>
    <row r="68" spans="1:24" x14ac:dyDescent="0.45">
      <c r="A68" s="51" t="str">
        <f t="shared" si="15"/>
        <v>536_2017</v>
      </c>
      <c r="B68" s="51">
        <v>536</v>
      </c>
      <c r="D68" s="51" t="s">
        <v>2028</v>
      </c>
      <c r="E68" s="57">
        <f>IF(ISNA(INDEX(raw_product!$A:$M,MATCH('By product (2017)'!$A68,raw_product!$A:$A,0),MATCH('By product (2017)'!E$1,raw_product!$1:$1,0))),"",INDEX(raw_product!$A:$M,MATCH('By product (2017)'!$A68,raw_product!$A:$A,0),MATCH('By product (2017)'!E$1,raw_product!$1:$1,0)))</f>
        <v>1015.4108137210291</v>
      </c>
      <c r="F68" s="57">
        <f>IF(ISNA(INDEX(raw_product!$A:$M,MATCH('By product (2017)'!$A68,raw_product!$A:$A,0),MATCH('By product (2017)'!F$1,raw_product!$1:$1,0))),"",INDEX(raw_product!$A:$M,MATCH('By product (2017)'!$A68,raw_product!$A:$A,0),MATCH('By product (2017)'!F$1,raw_product!$1:$1,0)))</f>
        <v>263.99136352539063</v>
      </c>
      <c r="G68" s="57"/>
      <c r="H68" s="56">
        <f>IF(ISNA(INDEX(raw_product!$A:$M,MATCH('By product (2017)'!$A68,raw_product!$A:$A,0),MATCH('By product (2017)'!H$1,raw_product!$1:$1,0))),"",INDEX(raw_product!$A:$M,MATCH('By product (2017)'!$A68,raw_product!$A:$A,0),MATCH('By product (2017)'!H$1,raw_product!$1:$1,0)))</f>
        <v>89.570931956164699</v>
      </c>
      <c r="I68" s="56">
        <f>IF(ISNA(INDEX(raw_product!$A:$M,MATCH('By product (2017)'!$A68,raw_product!$A:$A,0),MATCH('By product (2017)'!I$1,raw_product!$1:$1,0))),"",INDEX(raw_product!$A:$M,MATCH('By product (2017)'!$A68,raw_product!$A:$A,0),MATCH('By product (2017)'!I$1,raw_product!$1:$1,0)))</f>
        <v>23.127653324698045</v>
      </c>
      <c r="J68" s="56">
        <f>IF(ISNA(INDEX(raw_product!$A:$M,MATCH('By product (2017)'!$A68,raw_product!$A:$A,0),MATCH('By product (2017)'!J$1,raw_product!$1:$1,0))),"",INDEX(raw_product!$A:$M,MATCH('By product (2017)'!$A68,raw_product!$A:$A,0),MATCH('By product (2017)'!J$1,raw_product!$1:$1,0)))</f>
        <v>4.9576796461837294</v>
      </c>
      <c r="K68" s="56">
        <f>IF(ISNA(INDEX(raw_product!$A:$M,MATCH('By product (2017)'!$A68,raw_product!$A:$A,0),MATCH('By product (2017)'!K$1,raw_product!$1:$1,0))),"",INDEX(raw_product!$A:$M,MATCH('By product (2017)'!$A68,raw_product!$A:$A,0),MATCH('By product (2017)'!K$1,raw_product!$1:$1,0)))</f>
        <v>13.86775123250634</v>
      </c>
      <c r="L68" s="56">
        <f t="shared" si="3"/>
        <v>131.52401615955281</v>
      </c>
      <c r="M68" s="56"/>
      <c r="N68" s="56">
        <f t="shared" si="14"/>
        <v>8.8211520643479329</v>
      </c>
      <c r="O68" s="56">
        <f t="shared" si="16"/>
        <v>2.2776646665742586</v>
      </c>
      <c r="P68" s="56">
        <f t="shared" si="17"/>
        <v>0.48824373142295363</v>
      </c>
      <c r="Q68" s="56">
        <f t="shared" si="18"/>
        <v>1.3657281412719251</v>
      </c>
      <c r="R68" s="56">
        <f t="shared" si="18"/>
        <v>12.952788603617071</v>
      </c>
      <c r="S68" s="56"/>
      <c r="T68" s="56">
        <f t="shared" si="5"/>
        <v>339.29493283423187</v>
      </c>
      <c r="U68" s="56">
        <f t="shared" si="6"/>
        <v>87.607613430405394</v>
      </c>
      <c r="V68" s="56">
        <f t="shared" si="7"/>
        <v>18.77970392659039</v>
      </c>
      <c r="W68" s="56">
        <f t="shared" si="8"/>
        <v>52.531079226660168</v>
      </c>
      <c r="X68" s="56">
        <f t="shared" si="9"/>
        <v>498.21332941788779</v>
      </c>
    </row>
    <row r="69" spans="1:24" x14ac:dyDescent="0.45">
      <c r="A69" s="51" t="str">
        <f t="shared" si="15"/>
        <v>826_2017</v>
      </c>
      <c r="B69" s="51">
        <v>826</v>
      </c>
      <c r="D69" s="58" t="s">
        <v>2096</v>
      </c>
      <c r="E69" s="59">
        <f>IF(ISNA(INDEX(raw_product!$A:$M,MATCH('By product (2017)'!$A69,raw_product!$A:$A,0),MATCH('By product (2017)'!E$1,raw_product!$1:$1,0))),"",INDEX(raw_product!$A:$M,MATCH('By product (2017)'!$A69,raw_product!$A:$A,0),MATCH('By product (2017)'!E$1,raw_product!$1:$1,0)))</f>
        <v>0.19730095097509751</v>
      </c>
      <c r="F69" s="59">
        <f>IF(ISNA(INDEX(raw_product!$A:$M,MATCH('By product (2017)'!$A69,raw_product!$A:$A,0),MATCH('By product (2017)'!F$1,raw_product!$1:$1,0))),"",INDEX(raw_product!$A:$M,MATCH('By product (2017)'!$A69,raw_product!$A:$A,0),MATCH('By product (2017)'!F$1,raw_product!$1:$1,0)))</f>
        <v>0.11639799177646637</v>
      </c>
      <c r="G69" s="59"/>
      <c r="H69" s="60">
        <f>IF(ISNA(INDEX(raw_product!$A:$M,MATCH('By product (2017)'!$A69,raw_product!$A:$A,0),MATCH('By product (2017)'!H$1,raw_product!$1:$1,0))),"",INDEX(raw_product!$A:$M,MATCH('By product (2017)'!$A69,raw_product!$A:$A,0),MATCH('By product (2017)'!H$1,raw_product!$1:$1,0)))</f>
        <v>0</v>
      </c>
      <c r="I69" s="60">
        <f>IF(ISNA(INDEX(raw_product!$A:$M,MATCH('By product (2017)'!$A69,raw_product!$A:$A,0),MATCH('By product (2017)'!I$1,raw_product!$1:$1,0))),"",INDEX(raw_product!$A:$M,MATCH('By product (2017)'!$A69,raw_product!$A:$A,0),MATCH('By product (2017)'!I$1,raw_product!$1:$1,0)))</f>
        <v>2.9143982751220167E-3</v>
      </c>
      <c r="J69" s="60">
        <f>IF(ISNA(INDEX(raw_product!$A:$M,MATCH('By product (2017)'!$A69,raw_product!$A:$A,0),MATCH('By product (2017)'!J$1,raw_product!$1:$1,0))),"",INDEX(raw_product!$A:$M,MATCH('By product (2017)'!$A69,raw_product!$A:$A,0),MATCH('By product (2017)'!J$1,raw_product!$1:$1,0)))</f>
        <v>8.9311521634234258E-4</v>
      </c>
      <c r="K69" s="60">
        <f>IF(ISNA(INDEX(raw_product!$A:$M,MATCH('By product (2017)'!$A69,raw_product!$A:$A,0),MATCH('By product (2017)'!K$1,raw_product!$1:$1,0))),"",INDEX(raw_product!$A:$M,MATCH('By product (2017)'!$A69,raw_product!$A:$A,0),MATCH('By product (2017)'!K$1,raw_product!$1:$1,0)))</f>
        <v>0</v>
      </c>
      <c r="L69" s="60">
        <f t="shared" si="3"/>
        <v>3.807513491464359E-3</v>
      </c>
      <c r="M69" s="60"/>
      <c r="N69" s="60">
        <f t="shared" si="14"/>
        <v>0</v>
      </c>
      <c r="O69" s="60">
        <f t="shared" si="16"/>
        <v>1.4771334150791091</v>
      </c>
      <c r="P69" s="60">
        <f t="shared" si="17"/>
        <v>0.45266645291287416</v>
      </c>
      <c r="Q69" s="60">
        <f t="shared" si="18"/>
        <v>0</v>
      </c>
      <c r="R69" s="60">
        <f t="shared" si="18"/>
        <v>1.9297998679919832</v>
      </c>
      <c r="S69" s="60"/>
      <c r="T69" s="60">
        <f t="shared" si="5"/>
        <v>0</v>
      </c>
      <c r="U69" s="60">
        <f t="shared" si="6"/>
        <v>25.038217847597409</v>
      </c>
      <c r="V69" s="60">
        <f t="shared" si="7"/>
        <v>7.6729435165643016</v>
      </c>
      <c r="W69" s="60">
        <f t="shared" si="8"/>
        <v>0</v>
      </c>
      <c r="X69" s="60">
        <f t="shared" si="9"/>
        <v>32.711161364161711</v>
      </c>
    </row>
    <row r="70" spans="1:24" x14ac:dyDescent="0.45">
      <c r="A70" s="51" t="str">
        <f t="shared" si="15"/>
        <v>544_2017</v>
      </c>
      <c r="B70" s="51">
        <v>544</v>
      </c>
      <c r="D70" s="51" t="s">
        <v>2031</v>
      </c>
      <c r="E70" s="57">
        <f>IF(ISNA(INDEX(raw_product!$A:$M,MATCH('By product (2017)'!$A70,raw_product!$A:$A,0),MATCH('By product (2017)'!E$1,raw_product!$1:$1,0))),"",INDEX(raw_product!$A:$M,MATCH('By product (2017)'!$A70,raw_product!$A:$A,0),MATCH('By product (2017)'!E$1,raw_product!$1:$1,0)))</f>
        <v>16.973625832779561</v>
      </c>
      <c r="F70" s="57">
        <f>IF(ISNA(INDEX(raw_product!$A:$M,MATCH('By product (2017)'!$A70,raw_product!$A:$A,0),MATCH('By product (2017)'!F$1,raw_product!$1:$1,0))),"",INDEX(raw_product!$A:$M,MATCH('By product (2017)'!$A70,raw_product!$A:$A,0),MATCH('By product (2017)'!F$1,raw_product!$1:$1,0)))</f>
        <v>6.858159065246582</v>
      </c>
      <c r="G70" s="57"/>
      <c r="H70" s="56">
        <f>IF(ISNA(INDEX(raw_product!$A:$M,MATCH('By product (2017)'!$A70,raw_product!$A:$A,0),MATCH('By product (2017)'!H$1,raw_product!$1:$1,0))),"",INDEX(raw_product!$A:$M,MATCH('By product (2017)'!$A70,raw_product!$A:$A,0),MATCH('By product (2017)'!H$1,raw_product!$1:$1,0)))</f>
        <v>8.1405808846533437E-2</v>
      </c>
      <c r="I70" s="56">
        <f>IF(ISNA(INDEX(raw_product!$A:$M,MATCH('By product (2017)'!$A70,raw_product!$A:$A,0),MATCH('By product (2017)'!I$1,raw_product!$1:$1,0))),"",INDEX(raw_product!$A:$M,MATCH('By product (2017)'!$A70,raw_product!$A:$A,0),MATCH('By product (2017)'!I$1,raw_product!$1:$1,0)))</f>
        <v>0.14782273796791154</v>
      </c>
      <c r="J70" s="56">
        <f>IF(ISNA(INDEX(raw_product!$A:$M,MATCH('By product (2017)'!$A70,raw_product!$A:$A,0),MATCH('By product (2017)'!J$1,raw_product!$1:$1,0))),"",INDEX(raw_product!$A:$M,MATCH('By product (2017)'!$A70,raw_product!$A:$A,0),MATCH('By product (2017)'!J$1,raw_product!$1:$1,0)))</f>
        <v>5.8002939253951218E-2</v>
      </c>
      <c r="K70" s="56">
        <f>IF(ISNA(INDEX(raw_product!$A:$M,MATCH('By product (2017)'!$A70,raw_product!$A:$A,0),MATCH('By product (2017)'!K$1,raw_product!$1:$1,0))),"",INDEX(raw_product!$A:$M,MATCH('By product (2017)'!$A70,raw_product!$A:$A,0),MATCH('By product (2017)'!K$1,raw_product!$1:$1,0)))</f>
        <v>0</v>
      </c>
      <c r="L70" s="56">
        <f t="shared" si="3"/>
        <v>0.28723148606839621</v>
      </c>
      <c r="M70" s="56"/>
      <c r="N70" s="56">
        <f t="shared" si="14"/>
        <v>0.47960176363333096</v>
      </c>
      <c r="O70" s="56">
        <f t="shared" si="16"/>
        <v>0.87089664532627697</v>
      </c>
      <c r="P70" s="56">
        <f t="shared" si="17"/>
        <v>0.34172391818568087</v>
      </c>
      <c r="Q70" s="56">
        <f t="shared" si="18"/>
        <v>0</v>
      </c>
      <c r="R70" s="56">
        <f t="shared" si="18"/>
        <v>1.6922223271452888</v>
      </c>
      <c r="S70" s="56"/>
      <c r="T70" s="56">
        <f t="shared" si="5"/>
        <v>11.869921369869324</v>
      </c>
      <c r="U70" s="56">
        <f t="shared" si="6"/>
        <v>21.554288339125399</v>
      </c>
      <c r="V70" s="56">
        <f t="shared" si="7"/>
        <v>8.4575085970050683</v>
      </c>
      <c r="W70" s="56">
        <f t="shared" si="8"/>
        <v>0</v>
      </c>
      <c r="X70" s="56">
        <f t="shared" si="9"/>
        <v>41.881718305999797</v>
      </c>
    </row>
    <row r="71" spans="1:24" x14ac:dyDescent="0.45">
      <c r="A71" s="51" t="str">
        <f t="shared" si="15"/>
        <v>548_2017</v>
      </c>
      <c r="B71" s="51">
        <v>548</v>
      </c>
      <c r="D71" s="58" t="s">
        <v>2033</v>
      </c>
      <c r="E71" s="59">
        <f>IF(ISNA(INDEX(raw_product!$A:$M,MATCH('By product (2017)'!$A71,raw_product!$A:$A,0),MATCH('By product (2017)'!E$1,raw_product!$1:$1,0))),"",INDEX(raw_product!$A:$M,MATCH('By product (2017)'!$A71,raw_product!$A:$A,0),MATCH('By product (2017)'!E$1,raw_product!$1:$1,0)))</f>
        <v>312.38617464723126</v>
      </c>
      <c r="F71" s="59">
        <f>IF(ISNA(INDEX(raw_product!$A:$M,MATCH('By product (2017)'!$A71,raw_product!$A:$A,0),MATCH('By product (2017)'!F$1,raw_product!$1:$1,0))),"",INDEX(raw_product!$A:$M,MATCH('By product (2017)'!$A71,raw_product!$A:$A,0),MATCH('By product (2017)'!F$1,raw_product!$1:$1,0)))</f>
        <v>31.624258041381836</v>
      </c>
      <c r="G71" s="59"/>
      <c r="H71" s="60">
        <f>IF(ISNA(INDEX(raw_product!$A:$M,MATCH('By product (2017)'!$A71,raw_product!$A:$A,0),MATCH('By product (2017)'!H$1,raw_product!$1:$1,0))),"",INDEX(raw_product!$A:$M,MATCH('By product (2017)'!$A71,raw_product!$A:$A,0),MATCH('By product (2017)'!H$1,raw_product!$1:$1,0)))</f>
        <v>32.929092363879754</v>
      </c>
      <c r="I71" s="60">
        <f>IF(ISNA(INDEX(raw_product!$A:$M,MATCH('By product (2017)'!$A71,raw_product!$A:$A,0),MATCH('By product (2017)'!I$1,raw_product!$1:$1,0))),"",INDEX(raw_product!$A:$M,MATCH('By product (2017)'!$A71,raw_product!$A:$A,0),MATCH('By product (2017)'!I$1,raw_product!$1:$1,0)))</f>
        <v>5.4516960566681929</v>
      </c>
      <c r="J71" s="60">
        <f>IF(ISNA(INDEX(raw_product!$A:$M,MATCH('By product (2017)'!$A71,raw_product!$A:$A,0),MATCH('By product (2017)'!J$1,raw_product!$1:$1,0))),"",INDEX(raw_product!$A:$M,MATCH('By product (2017)'!$A71,raw_product!$A:$A,0),MATCH('By product (2017)'!J$1,raw_product!$1:$1,0)))</f>
        <v>5.0339567047770473</v>
      </c>
      <c r="K71" s="60">
        <f>IF(ISNA(INDEX(raw_product!$A:$M,MATCH('By product (2017)'!$A71,raw_product!$A:$A,0),MATCH('By product (2017)'!K$1,raw_product!$1:$1,0))),"",INDEX(raw_product!$A:$M,MATCH('By product (2017)'!$A71,raw_product!$A:$A,0),MATCH('By product (2017)'!K$1,raw_product!$1:$1,0)))</f>
        <v>1.2212856989504453</v>
      </c>
      <c r="L71" s="60">
        <f t="shared" ref="L71:L134" si="19">SUM(H71:K71)</f>
        <v>44.636030824275437</v>
      </c>
      <c r="M71" s="60"/>
      <c r="N71" s="60">
        <f t="shared" si="14"/>
        <v>10.54114907648062</v>
      </c>
      <c r="O71" s="60">
        <f t="shared" si="16"/>
        <v>1.7451784038857152</v>
      </c>
      <c r="P71" s="60">
        <f t="shared" si="17"/>
        <v>1.6114531030260064</v>
      </c>
      <c r="Q71" s="60">
        <f t="shared" si="18"/>
        <v>0.39095382512673876</v>
      </c>
      <c r="R71" s="60">
        <f t="shared" si="18"/>
        <v>14.28873440851908</v>
      </c>
      <c r="S71" s="60"/>
      <c r="T71" s="60">
        <f t="shared" ref="T71:T134" si="20">IF($F71&gt;0,(H71*10^9)/($F71*10^6),NA())</f>
        <v>1041.2605513397493</v>
      </c>
      <c r="U71" s="60">
        <f t="shared" ref="U71:U134" si="21">IF($F71&gt;0,(I71*10^9)/($F71*10^6),NA())</f>
        <v>172.38969051967609</v>
      </c>
      <c r="V71" s="60">
        <f t="shared" ref="V71:V134" si="22">IF($F71&gt;0,(J71*10^9)/($F71*10^6),NA())</f>
        <v>159.18023114375922</v>
      </c>
      <c r="W71" s="60">
        <f t="shared" ref="W71:W134" si="23">IF($F71&gt;0,(K71*10^9)/($F71*10^6),NA())</f>
        <v>38.618635648379012</v>
      </c>
      <c r="X71" s="60">
        <f t="shared" ref="X71:X134" si="24">IF($F71&gt;0,(L71*10^9)/($F71*10^6),NA())</f>
        <v>1411.4491086515636</v>
      </c>
    </row>
    <row r="72" spans="1:24" x14ac:dyDescent="0.45">
      <c r="A72" s="51" t="str">
        <f t="shared" si="15"/>
        <v>556_2017</v>
      </c>
      <c r="B72" s="51">
        <v>556</v>
      </c>
      <c r="D72" s="51" t="s">
        <v>2034</v>
      </c>
      <c r="E72" s="57">
        <f>IF(ISNA(INDEX(raw_product!$A:$M,MATCH('By product (2017)'!$A72,raw_product!$A:$A,0),MATCH('By product (2017)'!E$1,raw_product!$1:$1,0))),"",INDEX(raw_product!$A:$M,MATCH('By product (2017)'!$A72,raw_product!$A:$A,0),MATCH('By product (2017)'!E$1,raw_product!$1:$1,0)))</f>
        <v>4.5047800909841271</v>
      </c>
      <c r="F72" s="57">
        <f>IF(ISNA(INDEX(raw_product!$A:$M,MATCH('By product (2017)'!$A72,raw_product!$A:$A,0),MATCH('By product (2017)'!F$1,raw_product!$1:$1,0))),"",INDEX(raw_product!$A:$M,MATCH('By product (2017)'!$A72,raw_product!$A:$A,0),MATCH('By product (2017)'!F$1,raw_product!$1:$1,0)))</f>
        <v>0.43633005023002625</v>
      </c>
      <c r="G72" s="57"/>
      <c r="H72" s="56">
        <f>IF(ISNA(INDEX(raw_product!$A:$M,MATCH('By product (2017)'!$A72,raw_product!$A:$A,0),MATCH('By product (2017)'!H$1,raw_product!$1:$1,0))),"",INDEX(raw_product!$A:$M,MATCH('By product (2017)'!$A72,raw_product!$A:$A,0),MATCH('By product (2017)'!H$1,raw_product!$1:$1,0)))</f>
        <v>0.39995207381792935</v>
      </c>
      <c r="I72" s="56">
        <f>IF(ISNA(INDEX(raw_product!$A:$M,MATCH('By product (2017)'!$A72,raw_product!$A:$A,0),MATCH('By product (2017)'!I$1,raw_product!$1:$1,0))),"",INDEX(raw_product!$A:$M,MATCH('By product (2017)'!$A72,raw_product!$A:$A,0),MATCH('By product (2017)'!I$1,raw_product!$1:$1,0)))</f>
        <v>0.12342347809540107</v>
      </c>
      <c r="J72" s="56">
        <f>IF(ISNA(INDEX(raw_product!$A:$M,MATCH('By product (2017)'!$A72,raw_product!$A:$A,0),MATCH('By product (2017)'!J$1,raw_product!$1:$1,0))),"",INDEX(raw_product!$A:$M,MATCH('By product (2017)'!$A72,raw_product!$A:$A,0),MATCH('By product (2017)'!J$1,raw_product!$1:$1,0)))</f>
        <v>5.6278501919579997E-2</v>
      </c>
      <c r="K72" s="56">
        <f>IF(ISNA(INDEX(raw_product!$A:$M,MATCH('By product (2017)'!$A72,raw_product!$A:$A,0),MATCH('By product (2017)'!K$1,raw_product!$1:$1,0))),"",INDEX(raw_product!$A:$M,MATCH('By product (2017)'!$A72,raw_product!$A:$A,0),MATCH('By product (2017)'!K$1,raw_product!$1:$1,0)))</f>
        <v>0</v>
      </c>
      <c r="L72" s="56">
        <f t="shared" si="19"/>
        <v>0.57965405383291035</v>
      </c>
      <c r="M72" s="56"/>
      <c r="N72" s="56">
        <f t="shared" si="14"/>
        <v>8.878392856920895</v>
      </c>
      <c r="O72" s="56">
        <f t="shared" si="16"/>
        <v>2.7398335901550661</v>
      </c>
      <c r="P72" s="56">
        <f t="shared" si="17"/>
        <v>1.2493063098066843</v>
      </c>
      <c r="Q72" s="56">
        <f t="shared" si="18"/>
        <v>0</v>
      </c>
      <c r="R72" s="56">
        <f t="shared" si="18"/>
        <v>12.867532756882644</v>
      </c>
      <c r="S72" s="56"/>
      <c r="T72" s="56">
        <f t="shared" si="20"/>
        <v>916.62738701375474</v>
      </c>
      <c r="U72" s="56">
        <f t="shared" si="21"/>
        <v>282.86724242424782</v>
      </c>
      <c r="V72" s="56">
        <f t="shared" si="22"/>
        <v>128.98149437544095</v>
      </c>
      <c r="W72" s="56">
        <f t="shared" si="23"/>
        <v>0</v>
      </c>
      <c r="X72" s="56">
        <f t="shared" si="24"/>
        <v>1328.4761238134433</v>
      </c>
    </row>
    <row r="73" spans="1:24" x14ac:dyDescent="0.45">
      <c r="A73" s="51" t="str">
        <f t="shared" si="15"/>
        <v>867_2017</v>
      </c>
      <c r="B73" s="51">
        <v>867</v>
      </c>
      <c r="D73" s="58" t="s">
        <v>2102</v>
      </c>
      <c r="E73" s="59">
        <f>IF(ISNA(INDEX(raw_product!$A:$M,MATCH('By product (2017)'!$A73,raw_product!$A:$A,0),MATCH('By product (2017)'!E$1,raw_product!$1:$1,0))),"",INDEX(raw_product!$A:$M,MATCH('By product (2017)'!$A73,raw_product!$A:$A,0),MATCH('By product (2017)'!E$1,raw_product!$1:$1,0)))</f>
        <v>0.2222941025481</v>
      </c>
      <c r="F73" s="59">
        <f>IF(ISNA(INDEX(raw_product!$A:$M,MATCH('By product (2017)'!$A73,raw_product!$A:$A,0),MATCH('By product (2017)'!F$1,raw_product!$1:$1,0))),"",INDEX(raw_product!$A:$M,MATCH('By product (2017)'!$A73,raw_product!$A:$A,0),MATCH('By product (2017)'!F$1,raw_product!$1:$1,0)))</f>
        <v>0</v>
      </c>
      <c r="G73" s="59"/>
      <c r="H73" s="60">
        <f>IF(ISNA(INDEX(raw_product!$A:$M,MATCH('By product (2017)'!$A73,raw_product!$A:$A,0),MATCH('By product (2017)'!H$1,raw_product!$1:$1,0))),"",INDEX(raw_product!$A:$M,MATCH('By product (2017)'!$A73,raw_product!$A:$A,0),MATCH('By product (2017)'!H$1,raw_product!$1:$1,0)))</f>
        <v>0</v>
      </c>
      <c r="I73" s="60">
        <f>IF(ISNA(INDEX(raw_product!$A:$M,MATCH('By product (2017)'!$A73,raw_product!$A:$A,0),MATCH('By product (2017)'!I$1,raw_product!$1:$1,0))),"",INDEX(raw_product!$A:$M,MATCH('By product (2017)'!$A73,raw_product!$A:$A,0),MATCH('By product (2017)'!I$1,raw_product!$1:$1,0)))</f>
        <v>3.6582268137743394E-2</v>
      </c>
      <c r="J73" s="60">
        <f>IF(ISNA(INDEX(raw_product!$A:$M,MATCH('By product (2017)'!$A73,raw_product!$A:$A,0),MATCH('By product (2017)'!J$1,raw_product!$1:$1,0))),"",INDEX(raw_product!$A:$M,MATCH('By product (2017)'!$A73,raw_product!$A:$A,0),MATCH('By product (2017)'!J$1,raw_product!$1:$1,0)))</f>
        <v>9.3673421066420206E-3</v>
      </c>
      <c r="K73" s="60">
        <f>IF(ISNA(INDEX(raw_product!$A:$M,MATCH('By product (2017)'!$A73,raw_product!$A:$A,0),MATCH('By product (2017)'!K$1,raw_product!$1:$1,0))),"",INDEX(raw_product!$A:$M,MATCH('By product (2017)'!$A73,raw_product!$A:$A,0),MATCH('By product (2017)'!K$1,raw_product!$1:$1,0)))</f>
        <v>0</v>
      </c>
      <c r="L73" s="60">
        <f t="shared" si="19"/>
        <v>4.5949610244385417E-2</v>
      </c>
      <c r="M73" s="60"/>
      <c r="N73" s="60">
        <f t="shared" si="14"/>
        <v>0</v>
      </c>
      <c r="O73" s="60">
        <f t="shared" si="16"/>
        <v>16.456697554460636</v>
      </c>
      <c r="P73" s="60">
        <f t="shared" si="17"/>
        <v>4.2139409004857047</v>
      </c>
      <c r="Q73" s="60">
        <f t="shared" si="18"/>
        <v>0</v>
      </c>
      <c r="R73" s="60">
        <f t="shared" si="18"/>
        <v>20.670638454946342</v>
      </c>
      <c r="S73" s="60"/>
      <c r="T73" s="60" t="e">
        <f t="shared" si="20"/>
        <v>#N/A</v>
      </c>
      <c r="U73" s="60" t="e">
        <f t="shared" si="21"/>
        <v>#N/A</v>
      </c>
      <c r="V73" s="60" t="e">
        <f t="shared" si="22"/>
        <v>#N/A</v>
      </c>
      <c r="W73" s="60" t="e">
        <f t="shared" si="23"/>
        <v>#N/A</v>
      </c>
      <c r="X73" s="60" t="e">
        <f t="shared" si="24"/>
        <v>#N/A</v>
      </c>
    </row>
    <row r="74" spans="1:24" x14ac:dyDescent="0.45">
      <c r="A74" s="51" t="str">
        <f t="shared" si="15"/>
        <v>868_2017</v>
      </c>
      <c r="B74" s="51">
        <v>868</v>
      </c>
      <c r="D74" s="51" t="s">
        <v>2103</v>
      </c>
      <c r="E74" s="57">
        <f>IF(ISNA(INDEX(raw_product!$A:$M,MATCH('By product (2017)'!$A74,raw_product!$A:$A,0),MATCH('By product (2017)'!E$1,raw_product!$1:$1,0))),"",INDEX(raw_product!$A:$M,MATCH('By product (2017)'!$A74,raw_product!$A:$A,0),MATCH('By product (2017)'!E$1,raw_product!$1:$1,0)))</f>
        <v>0.32751190719437301</v>
      </c>
      <c r="F74" s="57">
        <f>IF(ISNA(INDEX(raw_product!$A:$M,MATCH('By product (2017)'!$A74,raw_product!$A:$A,0),MATCH('By product (2017)'!F$1,raw_product!$1:$1,0))),"",INDEX(raw_product!$A:$M,MATCH('By product (2017)'!$A74,raw_product!$A:$A,0),MATCH('By product (2017)'!F$1,raw_product!$1:$1,0)))</f>
        <v>0.10554400086402893</v>
      </c>
      <c r="G74" s="57"/>
      <c r="H74" s="56">
        <f>IF(ISNA(INDEX(raw_product!$A:$M,MATCH('By product (2017)'!$A74,raw_product!$A:$A,0),MATCH('By product (2017)'!H$1,raw_product!$1:$1,0))),"",INDEX(raw_product!$A:$M,MATCH('By product (2017)'!$A74,raw_product!$A:$A,0),MATCH('By product (2017)'!H$1,raw_product!$1:$1,0)))</f>
        <v>0</v>
      </c>
      <c r="I74" s="56">
        <f>IF(ISNA(INDEX(raw_product!$A:$M,MATCH('By product (2017)'!$A74,raw_product!$A:$A,0),MATCH('By product (2017)'!I$1,raw_product!$1:$1,0))),"",INDEX(raw_product!$A:$M,MATCH('By product (2017)'!$A74,raw_product!$A:$A,0),MATCH('By product (2017)'!I$1,raw_product!$1:$1,0)))</f>
        <v>7.1669790317833965E-2</v>
      </c>
      <c r="J74" s="56">
        <f>IF(ISNA(INDEX(raw_product!$A:$M,MATCH('By product (2017)'!$A74,raw_product!$A:$A,0),MATCH('By product (2017)'!J$1,raw_product!$1:$1,0))),"",INDEX(raw_product!$A:$M,MATCH('By product (2017)'!$A74,raw_product!$A:$A,0),MATCH('By product (2017)'!J$1,raw_product!$1:$1,0)))</f>
        <v>1.8179561973923303E-2</v>
      </c>
      <c r="K74" s="56">
        <f>IF(ISNA(INDEX(raw_product!$A:$M,MATCH('By product (2017)'!$A74,raw_product!$A:$A,0),MATCH('By product (2017)'!K$1,raw_product!$1:$1,0))),"",INDEX(raw_product!$A:$M,MATCH('By product (2017)'!$A74,raw_product!$A:$A,0),MATCH('By product (2017)'!K$1,raw_product!$1:$1,0)))</f>
        <v>0</v>
      </c>
      <c r="L74" s="56">
        <f t="shared" si="19"/>
        <v>8.9849352291757265E-2</v>
      </c>
      <c r="M74" s="56"/>
      <c r="N74" s="56">
        <f t="shared" si="14"/>
        <v>0</v>
      </c>
      <c r="O74" s="56">
        <f t="shared" si="16"/>
        <v>21.883109817836061</v>
      </c>
      <c r="P74" s="56">
        <f t="shared" si="17"/>
        <v>5.5508094742747867</v>
      </c>
      <c r="Q74" s="56">
        <f t="shared" si="18"/>
        <v>0</v>
      </c>
      <c r="R74" s="56">
        <f t="shared" si="18"/>
        <v>27.433919292110847</v>
      </c>
      <c r="S74" s="56"/>
      <c r="T74" s="56">
        <f t="shared" si="20"/>
        <v>0</v>
      </c>
      <c r="U74" s="56">
        <f t="shared" si="21"/>
        <v>679.05129359427349</v>
      </c>
      <c r="V74" s="56">
        <f t="shared" si="22"/>
        <v>172.2462842520421</v>
      </c>
      <c r="W74" s="56">
        <f t="shared" si="23"/>
        <v>0</v>
      </c>
      <c r="X74" s="56">
        <f t="shared" si="24"/>
        <v>851.29757784631556</v>
      </c>
    </row>
    <row r="75" spans="1:24" x14ac:dyDescent="0.45">
      <c r="A75" s="51" t="str">
        <f t="shared" si="15"/>
        <v>948_2017</v>
      </c>
      <c r="B75" s="51">
        <v>948</v>
      </c>
      <c r="D75" s="58" t="s">
        <v>2128</v>
      </c>
      <c r="E75" s="59">
        <f>IF(ISNA(INDEX(raw_product!$A:$M,MATCH('By product (2017)'!$A75,raw_product!$A:$A,0),MATCH('By product (2017)'!E$1,raw_product!$1:$1,0))),"",INDEX(raw_product!$A:$M,MATCH('By product (2017)'!$A75,raw_product!$A:$A,0),MATCH('By product (2017)'!E$1,raw_product!$1:$1,0)))</f>
        <v>11.13504600317037</v>
      </c>
      <c r="F75" s="59">
        <f>IF(ISNA(INDEX(raw_product!$A:$M,MATCH('By product (2017)'!$A75,raw_product!$A:$A,0),MATCH('By product (2017)'!F$1,raw_product!$1:$1,0))),"",INDEX(raw_product!$A:$M,MATCH('By product (2017)'!$A75,raw_product!$A:$A,0),MATCH('By product (2017)'!F$1,raw_product!$1:$1,0)))</f>
        <v>3.0756471157073975</v>
      </c>
      <c r="G75" s="59"/>
      <c r="H75" s="60">
        <f>IF(ISNA(INDEX(raw_product!$A:$M,MATCH('By product (2017)'!$A75,raw_product!$A:$A,0),MATCH('By product (2017)'!H$1,raw_product!$1:$1,0))),"",INDEX(raw_product!$A:$M,MATCH('By product (2017)'!$A75,raw_product!$A:$A,0),MATCH('By product (2017)'!H$1,raw_product!$1:$1,0)))</f>
        <v>1.2756875769971692</v>
      </c>
      <c r="I75" s="60">
        <f>IF(ISNA(INDEX(raw_product!$A:$M,MATCH('By product (2017)'!$A75,raw_product!$A:$A,0),MATCH('By product (2017)'!I$1,raw_product!$1:$1,0))),"",INDEX(raw_product!$A:$M,MATCH('By product (2017)'!$A75,raw_product!$A:$A,0),MATCH('By product (2017)'!I$1,raw_product!$1:$1,0)))</f>
        <v>1.819650520741497</v>
      </c>
      <c r="J75" s="60">
        <f>IF(ISNA(INDEX(raw_product!$A:$M,MATCH('By product (2017)'!$A75,raw_product!$A:$A,0),MATCH('By product (2017)'!J$1,raw_product!$1:$1,0))),"",INDEX(raw_product!$A:$M,MATCH('By product (2017)'!$A75,raw_product!$A:$A,0),MATCH('By product (2017)'!J$1,raw_product!$1:$1,0)))</f>
        <v>0.49669120009299855</v>
      </c>
      <c r="K75" s="60">
        <f>IF(ISNA(INDEX(raw_product!$A:$M,MATCH('By product (2017)'!$A75,raw_product!$A:$A,0),MATCH('By product (2017)'!K$1,raw_product!$1:$1,0))),"",INDEX(raw_product!$A:$M,MATCH('By product (2017)'!$A75,raw_product!$A:$A,0),MATCH('By product (2017)'!K$1,raw_product!$1:$1,0)))</f>
        <v>0</v>
      </c>
      <c r="L75" s="60">
        <f t="shared" si="19"/>
        <v>3.5920292978316644</v>
      </c>
      <c r="M75" s="60"/>
      <c r="N75" s="60">
        <f t="shared" si="14"/>
        <v>11.456509264837841</v>
      </c>
      <c r="O75" s="60">
        <f t="shared" si="16"/>
        <v>16.341652474748699</v>
      </c>
      <c r="P75" s="60">
        <f t="shared" si="17"/>
        <v>4.4606120167943688</v>
      </c>
      <c r="Q75" s="60">
        <f t="shared" si="18"/>
        <v>0</v>
      </c>
      <c r="R75" s="60">
        <f t="shared" si="18"/>
        <v>32.258773756380911</v>
      </c>
      <c r="S75" s="60"/>
      <c r="T75" s="60">
        <f t="shared" si="20"/>
        <v>414.77046260678111</v>
      </c>
      <c r="U75" s="60">
        <f t="shared" si="21"/>
        <v>591.6317614750086</v>
      </c>
      <c r="V75" s="60">
        <f t="shared" si="22"/>
        <v>161.49160856471008</v>
      </c>
      <c r="W75" s="60">
        <f t="shared" si="23"/>
        <v>0</v>
      </c>
      <c r="X75" s="60">
        <f t="shared" si="24"/>
        <v>1167.8938326464997</v>
      </c>
    </row>
    <row r="76" spans="1:24" x14ac:dyDescent="0.45">
      <c r="A76" s="51" t="str">
        <f t="shared" si="15"/>
        <v>518_2017</v>
      </c>
      <c r="B76" s="51">
        <v>518</v>
      </c>
      <c r="D76" s="51" t="s">
        <v>2022</v>
      </c>
      <c r="E76" s="57">
        <f>IF(ISNA(INDEX(raw_product!$A:$M,MATCH('By product (2017)'!$A76,raw_product!$A:$A,0),MATCH('By product (2017)'!E$1,raw_product!$1:$1,0))),"",INDEX(raw_product!$A:$M,MATCH('By product (2017)'!$A76,raw_product!$A:$A,0),MATCH('By product (2017)'!E$1,raw_product!$1:$1,0)))</f>
        <v>67.284027462720445</v>
      </c>
      <c r="F76" s="57">
        <f>IF(ISNA(INDEX(raw_product!$A:$M,MATCH('By product (2017)'!$A76,raw_product!$A:$A,0),MATCH('By product (2017)'!F$1,raw_product!$1:$1,0))),"",INDEX(raw_product!$A:$M,MATCH('By product (2017)'!$A76,raw_product!$A:$A,0),MATCH('By product (2017)'!F$1,raw_product!$1:$1,0)))</f>
        <v>53.370613098144531</v>
      </c>
      <c r="G76" s="57"/>
      <c r="H76" s="56">
        <f>IF(ISNA(INDEX(raw_product!$A:$M,MATCH('By product (2017)'!$A76,raw_product!$A:$A,0),MATCH('By product (2017)'!H$1,raw_product!$1:$1,0))),"",INDEX(raw_product!$A:$M,MATCH('By product (2017)'!$A76,raw_product!$A:$A,0),MATCH('By product (2017)'!H$1,raw_product!$1:$1,0)))</f>
        <v>1.8090863858205368</v>
      </c>
      <c r="I76" s="56">
        <f>IF(ISNA(INDEX(raw_product!$A:$M,MATCH('By product (2017)'!$A76,raw_product!$A:$A,0),MATCH('By product (2017)'!I$1,raw_product!$1:$1,0))),"",INDEX(raw_product!$A:$M,MATCH('By product (2017)'!$A76,raw_product!$A:$A,0),MATCH('By product (2017)'!I$1,raw_product!$1:$1,0)))</f>
        <v>0.12613675539850489</v>
      </c>
      <c r="J76" s="56">
        <f>IF(ISNA(INDEX(raw_product!$A:$M,MATCH('By product (2017)'!$A76,raw_product!$A:$A,0),MATCH('By product (2017)'!J$1,raw_product!$1:$1,0))),"",INDEX(raw_product!$A:$M,MATCH('By product (2017)'!$A76,raw_product!$A:$A,0),MATCH('By product (2017)'!J$1,raw_product!$1:$1,0)))</f>
        <v>0.3620357263940816</v>
      </c>
      <c r="K76" s="56">
        <f>IF(ISNA(INDEX(raw_product!$A:$M,MATCH('By product (2017)'!$A76,raw_product!$A:$A,0),MATCH('By product (2017)'!K$1,raw_product!$1:$1,0))),"",INDEX(raw_product!$A:$M,MATCH('By product (2017)'!$A76,raw_product!$A:$A,0),MATCH('By product (2017)'!K$1,raw_product!$1:$1,0)))</f>
        <v>0</v>
      </c>
      <c r="L76" s="56">
        <f t="shared" si="19"/>
        <v>2.2972588676131234</v>
      </c>
      <c r="M76" s="56"/>
      <c r="N76" s="56">
        <f t="shared" si="14"/>
        <v>2.6887308237053493</v>
      </c>
      <c r="O76" s="56">
        <f t="shared" si="16"/>
        <v>0.18746909207893736</v>
      </c>
      <c r="P76" s="56">
        <f t="shared" si="17"/>
        <v>0.53807083203316275</v>
      </c>
      <c r="Q76" s="56">
        <f t="shared" si="18"/>
        <v>0</v>
      </c>
      <c r="R76" s="56">
        <f t="shared" si="18"/>
        <v>3.4142707478174494</v>
      </c>
      <c r="S76" s="56"/>
      <c r="T76" s="56">
        <f t="shared" si="20"/>
        <v>33.896676107013491</v>
      </c>
      <c r="U76" s="56">
        <f t="shared" si="21"/>
        <v>2.3634121490519306</v>
      </c>
      <c r="V76" s="56">
        <f t="shared" si="22"/>
        <v>6.7834282834324053</v>
      </c>
      <c r="W76" s="56">
        <f t="shared" si="23"/>
        <v>0</v>
      </c>
      <c r="X76" s="56">
        <f t="shared" si="24"/>
        <v>43.043516539497823</v>
      </c>
    </row>
    <row r="77" spans="1:24" x14ac:dyDescent="0.45">
      <c r="A77" s="51" t="str">
        <f t="shared" si="15"/>
        <v>836_2017</v>
      </c>
      <c r="B77" s="51">
        <v>836</v>
      </c>
      <c r="D77" s="58" t="s">
        <v>2097</v>
      </c>
      <c r="E77" s="59">
        <f>IF(ISNA(INDEX(raw_product!$A:$M,MATCH('By product (2017)'!$A77,raw_product!$A:$A,0),MATCH('By product (2017)'!E$1,raw_product!$1:$1,0))),"",INDEX(raw_product!$A:$M,MATCH('By product (2017)'!$A77,raw_product!$A:$A,0),MATCH('By product (2017)'!E$1,raw_product!$1:$1,0)))</f>
        <v>0.11386280050090834</v>
      </c>
      <c r="F77" s="59">
        <f>IF(ISNA(INDEX(raw_product!$A:$M,MATCH('By product (2017)'!$A77,raw_product!$A:$A,0),MATCH('By product (2017)'!F$1,raw_product!$1:$1,0))),"",INDEX(raw_product!$A:$M,MATCH('By product (2017)'!$A77,raw_product!$A:$A,0),MATCH('By product (2017)'!F$1,raw_product!$1:$1,0)))</f>
        <v>0</v>
      </c>
      <c r="G77" s="59"/>
      <c r="H77" s="60">
        <f>IF(ISNA(INDEX(raw_product!$A:$M,MATCH('By product (2017)'!$A77,raw_product!$A:$A,0),MATCH('By product (2017)'!H$1,raw_product!$1:$1,0))),"",INDEX(raw_product!$A:$M,MATCH('By product (2017)'!$A77,raw_product!$A:$A,0),MATCH('By product (2017)'!H$1,raw_product!$1:$1,0)))</f>
        <v>0</v>
      </c>
      <c r="I77" s="60">
        <f>IF(ISNA(INDEX(raw_product!$A:$M,MATCH('By product (2017)'!$A77,raw_product!$A:$A,0),MATCH('By product (2017)'!I$1,raw_product!$1:$1,0))),"",INDEX(raw_product!$A:$M,MATCH('By product (2017)'!$A77,raw_product!$A:$A,0),MATCH('By product (2017)'!I$1,raw_product!$1:$1,0)))</f>
        <v>8.999004662595185E-3</v>
      </c>
      <c r="J77" s="60">
        <f>IF(ISNA(INDEX(raw_product!$A:$M,MATCH('By product (2017)'!$A77,raw_product!$A:$A,0),MATCH('By product (2017)'!J$1,raw_product!$1:$1,0))),"",INDEX(raw_product!$A:$M,MATCH('By product (2017)'!$A77,raw_product!$A:$A,0),MATCH('By product (2017)'!J$1,raw_product!$1:$1,0)))</f>
        <v>2.1743840707220403E-3</v>
      </c>
      <c r="K77" s="60">
        <f>IF(ISNA(INDEX(raw_product!$A:$M,MATCH('By product (2017)'!$A77,raw_product!$A:$A,0),MATCH('By product (2017)'!K$1,raw_product!$1:$1,0))),"",INDEX(raw_product!$A:$M,MATCH('By product (2017)'!$A77,raw_product!$A:$A,0),MATCH('By product (2017)'!K$1,raw_product!$1:$1,0)))</f>
        <v>0</v>
      </c>
      <c r="L77" s="60">
        <f t="shared" si="19"/>
        <v>1.1173388733317226E-2</v>
      </c>
      <c r="M77" s="60"/>
      <c r="N77" s="60">
        <f t="shared" si="14"/>
        <v>0</v>
      </c>
      <c r="O77" s="60">
        <f t="shared" si="16"/>
        <v>7.9033754861170795</v>
      </c>
      <c r="P77" s="60">
        <f t="shared" si="17"/>
        <v>1.9096527234148735</v>
      </c>
      <c r="Q77" s="60">
        <f t="shared" si="18"/>
        <v>0</v>
      </c>
      <c r="R77" s="60">
        <f t="shared" si="18"/>
        <v>9.8130282095319536</v>
      </c>
      <c r="S77" s="60"/>
      <c r="T77" s="60" t="e">
        <f t="shared" si="20"/>
        <v>#N/A</v>
      </c>
      <c r="U77" s="60" t="e">
        <f t="shared" si="21"/>
        <v>#N/A</v>
      </c>
      <c r="V77" s="60" t="e">
        <f t="shared" si="22"/>
        <v>#N/A</v>
      </c>
      <c r="W77" s="60" t="e">
        <f t="shared" si="23"/>
        <v>#N/A</v>
      </c>
      <c r="X77" s="60" t="e">
        <f t="shared" si="24"/>
        <v>#N/A</v>
      </c>
    </row>
    <row r="78" spans="1:24" x14ac:dyDescent="0.45">
      <c r="A78" s="51" t="str">
        <f t="shared" si="15"/>
        <v>558_2017</v>
      </c>
      <c r="B78" s="51">
        <v>558</v>
      </c>
      <c r="D78" s="51" t="s">
        <v>2035</v>
      </c>
      <c r="E78" s="57">
        <f>IF(ISNA(INDEX(raw_product!$A:$M,MATCH('By product (2017)'!$A78,raw_product!$A:$A,0),MATCH('By product (2017)'!E$1,raw_product!$1:$1,0))),"",INDEX(raw_product!$A:$M,MATCH('By product (2017)'!$A78,raw_product!$A:$A,0),MATCH('By product (2017)'!E$1,raw_product!$1:$1,0)))</f>
        <v>24.880266619938023</v>
      </c>
      <c r="F78" s="57">
        <f>IF(ISNA(INDEX(raw_product!$A:$M,MATCH('By product (2017)'!$A78,raw_product!$A:$A,0),MATCH('By product (2017)'!F$1,raw_product!$1:$1,0))),"",INDEX(raw_product!$A:$M,MATCH('By product (2017)'!$A78,raw_product!$A:$A,0),MATCH('By product (2017)'!F$1,raw_product!$1:$1,0)))</f>
        <v>29.305000305175781</v>
      </c>
      <c r="G78" s="57"/>
      <c r="H78" s="56">
        <f>IF(ISNA(INDEX(raw_product!$A:$M,MATCH('By product (2017)'!$A78,raw_product!$A:$A,0),MATCH('By product (2017)'!H$1,raw_product!$1:$1,0))),"",INDEX(raw_product!$A:$M,MATCH('By product (2017)'!$A78,raw_product!$A:$A,0),MATCH('By product (2017)'!H$1,raw_product!$1:$1,0)))</f>
        <v>0.23031596776465735</v>
      </c>
      <c r="I78" s="56">
        <f>IF(ISNA(INDEX(raw_product!$A:$M,MATCH('By product (2017)'!$A78,raw_product!$A:$A,0),MATCH('By product (2017)'!I$1,raw_product!$1:$1,0))),"",INDEX(raw_product!$A:$M,MATCH('By product (2017)'!$A78,raw_product!$A:$A,0),MATCH('By product (2017)'!I$1,raw_product!$1:$1,0)))</f>
        <v>0.18425717285344759</v>
      </c>
      <c r="J78" s="56">
        <f>IF(ISNA(INDEX(raw_product!$A:$M,MATCH('By product (2017)'!$A78,raw_product!$A:$A,0),MATCH('By product (2017)'!J$1,raw_product!$1:$1,0))),"",INDEX(raw_product!$A:$M,MATCH('By product (2017)'!$A78,raw_product!$A:$A,0),MATCH('By product (2017)'!J$1,raw_product!$1:$1,0)))</f>
        <v>0.24590349852041271</v>
      </c>
      <c r="K78" s="56">
        <f>IF(ISNA(INDEX(raw_product!$A:$M,MATCH('By product (2017)'!$A78,raw_product!$A:$A,0),MATCH('By product (2017)'!K$1,raw_product!$1:$1,0))),"",INDEX(raw_product!$A:$M,MATCH('By product (2017)'!$A78,raw_product!$A:$A,0),MATCH('By product (2017)'!K$1,raw_product!$1:$1,0)))</f>
        <v>0</v>
      </c>
      <c r="L78" s="56">
        <f t="shared" si="19"/>
        <v>0.66047663913851762</v>
      </c>
      <c r="M78" s="56"/>
      <c r="N78" s="56">
        <f t="shared" si="14"/>
        <v>0.92569734594440245</v>
      </c>
      <c r="O78" s="56">
        <f t="shared" si="16"/>
        <v>0.74057555599420888</v>
      </c>
      <c r="P78" s="56">
        <f t="shared" si="17"/>
        <v>0.98834752165941719</v>
      </c>
      <c r="Q78" s="56">
        <f t="shared" si="18"/>
        <v>0</v>
      </c>
      <c r="R78" s="56">
        <f t="shared" si="18"/>
        <v>2.6546204235980286</v>
      </c>
      <c r="S78" s="56"/>
      <c r="T78" s="56">
        <f t="shared" si="20"/>
        <v>7.8592719797371737</v>
      </c>
      <c r="U78" s="56">
        <f t="shared" si="21"/>
        <v>6.2875676824649105</v>
      </c>
      <c r="V78" s="56">
        <f t="shared" si="22"/>
        <v>8.3911788418231747</v>
      </c>
      <c r="W78" s="56">
        <f t="shared" si="23"/>
        <v>0</v>
      </c>
      <c r="X78" s="56">
        <f t="shared" si="24"/>
        <v>22.53801850402526</v>
      </c>
    </row>
    <row r="79" spans="1:24" x14ac:dyDescent="0.45">
      <c r="A79" s="51" t="str">
        <f t="shared" si="15"/>
        <v>565_2017</v>
      </c>
      <c r="B79" s="51">
        <v>565</v>
      </c>
      <c r="D79" s="58" t="s">
        <v>2037</v>
      </c>
      <c r="E79" s="59">
        <f>IF(ISNA(INDEX(raw_product!$A:$M,MATCH('By product (2017)'!$A79,raw_product!$A:$A,0),MATCH('By product (2017)'!E$1,raw_product!$1:$1,0))),"",INDEX(raw_product!$A:$M,MATCH('By product (2017)'!$A79,raw_product!$A:$A,0),MATCH('By product (2017)'!E$1,raw_product!$1:$1,0)))</f>
        <v>0.29154425</v>
      </c>
      <c r="F79" s="59">
        <f>IF(ISNA(INDEX(raw_product!$A:$M,MATCH('By product (2017)'!$A79,raw_product!$A:$A,0),MATCH('By product (2017)'!F$1,raw_product!$1:$1,0))),"",INDEX(raw_product!$A:$M,MATCH('By product (2017)'!$A79,raw_product!$A:$A,0),MATCH('By product (2017)'!F$1,raw_product!$1:$1,0)))</f>
        <v>0</v>
      </c>
      <c r="G79" s="59"/>
      <c r="H79" s="60">
        <f>IF(ISNA(INDEX(raw_product!$A:$M,MATCH('By product (2017)'!$A79,raw_product!$A:$A,0),MATCH('By product (2017)'!H$1,raw_product!$1:$1,0))),"",INDEX(raw_product!$A:$M,MATCH('By product (2017)'!$A79,raw_product!$A:$A,0),MATCH('By product (2017)'!H$1,raw_product!$1:$1,0)))</f>
        <v>0</v>
      </c>
      <c r="I79" s="60">
        <f>IF(ISNA(INDEX(raw_product!$A:$M,MATCH('By product (2017)'!$A79,raw_product!$A:$A,0),MATCH('By product (2017)'!I$1,raw_product!$1:$1,0))),"",INDEX(raw_product!$A:$M,MATCH('By product (2017)'!$A79,raw_product!$A:$A,0),MATCH('By product (2017)'!I$1,raw_product!$1:$1,0)))</f>
        <v>1.1255025726098543E-2</v>
      </c>
      <c r="J79" s="60">
        <f>IF(ISNA(INDEX(raw_product!$A:$M,MATCH('By product (2017)'!$A79,raw_product!$A:$A,0),MATCH('By product (2017)'!J$1,raw_product!$1:$1,0))),"",INDEX(raw_product!$A:$M,MATCH('By product (2017)'!$A79,raw_product!$A:$A,0),MATCH('By product (2017)'!J$1,raw_product!$1:$1,0)))</f>
        <v>2.9592467562452093E-3</v>
      </c>
      <c r="K79" s="60">
        <f>IF(ISNA(INDEX(raw_product!$A:$M,MATCH('By product (2017)'!$A79,raw_product!$A:$A,0),MATCH('By product (2017)'!K$1,raw_product!$1:$1,0))),"",INDEX(raw_product!$A:$M,MATCH('By product (2017)'!$A79,raw_product!$A:$A,0),MATCH('By product (2017)'!K$1,raw_product!$1:$1,0)))</f>
        <v>0</v>
      </c>
      <c r="L79" s="60">
        <f t="shared" si="19"/>
        <v>1.4214272482343752E-2</v>
      </c>
      <c r="M79" s="60"/>
      <c r="N79" s="60">
        <f t="shared" si="14"/>
        <v>0</v>
      </c>
      <c r="O79" s="60">
        <f t="shared" si="16"/>
        <v>3.8604862644687867</v>
      </c>
      <c r="P79" s="60">
        <f t="shared" si="17"/>
        <v>1.0150249083098739</v>
      </c>
      <c r="Q79" s="60">
        <f t="shared" si="18"/>
        <v>0</v>
      </c>
      <c r="R79" s="60">
        <f t="shared" si="18"/>
        <v>4.8755111727786611</v>
      </c>
      <c r="S79" s="60"/>
      <c r="T79" s="60" t="e">
        <f t="shared" si="20"/>
        <v>#N/A</v>
      </c>
      <c r="U79" s="60" t="e">
        <f t="shared" si="21"/>
        <v>#N/A</v>
      </c>
      <c r="V79" s="60" t="e">
        <f t="shared" si="22"/>
        <v>#N/A</v>
      </c>
      <c r="W79" s="60" t="e">
        <f t="shared" si="23"/>
        <v>#N/A</v>
      </c>
      <c r="X79" s="60" t="e">
        <f t="shared" si="24"/>
        <v>#N/A</v>
      </c>
    </row>
    <row r="80" spans="1:24" x14ac:dyDescent="0.45">
      <c r="A80" s="51" t="str">
        <f t="shared" si="15"/>
        <v>853_2017</v>
      </c>
      <c r="B80" s="51">
        <v>853</v>
      </c>
      <c r="D80" s="51" t="s">
        <v>2099</v>
      </c>
      <c r="E80" s="57">
        <f>IF(ISNA(INDEX(raw_product!$A:$M,MATCH('By product (2017)'!$A80,raw_product!$A:$A,0),MATCH('By product (2017)'!E$1,raw_product!$1:$1,0))),"",INDEX(raw_product!$A:$M,MATCH('By product (2017)'!$A80,raw_product!$A:$A,0),MATCH('By product (2017)'!E$1,raw_product!$1:$1,0)))</f>
        <v>19.821508983851654</v>
      </c>
      <c r="F80" s="57">
        <f>IF(ISNA(INDEX(raw_product!$A:$M,MATCH('By product (2017)'!$A80,raw_product!$A:$A,0),MATCH('By product (2017)'!F$1,raw_product!$1:$1,0))),"",INDEX(raw_product!$A:$M,MATCH('By product (2017)'!$A80,raw_product!$A:$A,0),MATCH('By product (2017)'!F$1,raw_product!$1:$1,0)))</f>
        <v>8.2511634826660156</v>
      </c>
      <c r="G80" s="57"/>
      <c r="H80" s="56">
        <f>IF(ISNA(INDEX(raw_product!$A:$M,MATCH('By product (2017)'!$A80,raw_product!$A:$A,0),MATCH('By product (2017)'!H$1,raw_product!$1:$1,0))),"",INDEX(raw_product!$A:$M,MATCH('By product (2017)'!$A80,raw_product!$A:$A,0),MATCH('By product (2017)'!H$1,raw_product!$1:$1,0)))</f>
        <v>0</v>
      </c>
      <c r="I80" s="56">
        <f>IF(ISNA(INDEX(raw_product!$A:$M,MATCH('By product (2017)'!$A80,raw_product!$A:$A,0),MATCH('By product (2017)'!I$1,raw_product!$1:$1,0))),"",INDEX(raw_product!$A:$M,MATCH('By product (2017)'!$A80,raw_product!$A:$A,0),MATCH('By product (2017)'!I$1,raw_product!$1:$1,0)))</f>
        <v>0.25770673056383031</v>
      </c>
      <c r="J80" s="56">
        <f>IF(ISNA(INDEX(raw_product!$A:$M,MATCH('By product (2017)'!$A80,raw_product!$A:$A,0),MATCH('By product (2017)'!J$1,raw_product!$1:$1,0))),"",INDEX(raw_product!$A:$M,MATCH('By product (2017)'!$A80,raw_product!$A:$A,0),MATCH('By product (2017)'!J$1,raw_product!$1:$1,0)))</f>
        <v>1.1181790576229684E-2</v>
      </c>
      <c r="K80" s="56">
        <f>IF(ISNA(INDEX(raw_product!$A:$M,MATCH('By product (2017)'!$A80,raw_product!$A:$A,0),MATCH('By product (2017)'!K$1,raw_product!$1:$1,0))),"",INDEX(raw_product!$A:$M,MATCH('By product (2017)'!$A80,raw_product!$A:$A,0),MATCH('By product (2017)'!K$1,raw_product!$1:$1,0)))</f>
        <v>0</v>
      </c>
      <c r="L80" s="56">
        <f t="shared" si="19"/>
        <v>0.26888852114006001</v>
      </c>
      <c r="M80" s="56"/>
      <c r="N80" s="56">
        <f t="shared" si="14"/>
        <v>0</v>
      </c>
      <c r="O80" s="56">
        <f t="shared" si="16"/>
        <v>1.3001367896550202</v>
      </c>
      <c r="P80" s="56">
        <f t="shared" si="17"/>
        <v>5.6412408285057183E-2</v>
      </c>
      <c r="Q80" s="56">
        <f t="shared" si="18"/>
        <v>0</v>
      </c>
      <c r="R80" s="56">
        <f t="shared" si="18"/>
        <v>1.3565491979400774</v>
      </c>
      <c r="S80" s="56"/>
      <c r="T80" s="56">
        <f t="shared" si="20"/>
        <v>0</v>
      </c>
      <c r="U80" s="56">
        <f t="shared" si="21"/>
        <v>31.23277476021639</v>
      </c>
      <c r="V80" s="56">
        <f t="shared" si="22"/>
        <v>1.3551774364573321</v>
      </c>
      <c r="W80" s="56">
        <f t="shared" si="23"/>
        <v>0</v>
      </c>
      <c r="X80" s="56">
        <f t="shared" si="24"/>
        <v>32.587952196673726</v>
      </c>
    </row>
    <row r="81" spans="1:24" x14ac:dyDescent="0.45">
      <c r="A81" s="51" t="str">
        <f t="shared" si="15"/>
        <v>566_2017</v>
      </c>
      <c r="B81" s="51">
        <v>566</v>
      </c>
      <c r="D81" s="58" t="s">
        <v>2038</v>
      </c>
      <c r="E81" s="59">
        <f>IF(ISNA(INDEX(raw_product!$A:$M,MATCH('By product (2017)'!$A81,raw_product!$A:$A,0),MATCH('By product (2017)'!E$1,raw_product!$1:$1,0))),"",INDEX(raw_product!$A:$M,MATCH('By product (2017)'!$A81,raw_product!$A:$A,0),MATCH('By product (2017)'!E$1,raw_product!$1:$1,0)))</f>
        <v>313.59510504279649</v>
      </c>
      <c r="F81" s="59">
        <f>IF(ISNA(INDEX(raw_product!$A:$M,MATCH('By product (2017)'!$A81,raw_product!$A:$A,0),MATCH('By product (2017)'!F$1,raw_product!$1:$1,0))),"",INDEX(raw_product!$A:$M,MATCH('By product (2017)'!$A81,raw_product!$A:$A,0),MATCH('By product (2017)'!F$1,raw_product!$1:$1,0)))</f>
        <v>104.9180908203125</v>
      </c>
      <c r="G81" s="59"/>
      <c r="H81" s="60">
        <f>IF(ISNA(INDEX(raw_product!$A:$M,MATCH('By product (2017)'!$A81,raw_product!$A:$A,0),MATCH('By product (2017)'!H$1,raw_product!$1:$1,0))),"",INDEX(raw_product!$A:$M,MATCH('By product (2017)'!$A81,raw_product!$A:$A,0),MATCH('By product (2017)'!H$1,raw_product!$1:$1,0)))</f>
        <v>7.7221169684109476</v>
      </c>
      <c r="I81" s="60">
        <f>IF(ISNA(INDEX(raw_product!$A:$M,MATCH('By product (2017)'!$A81,raw_product!$A:$A,0),MATCH('By product (2017)'!I$1,raw_product!$1:$1,0))),"",INDEX(raw_product!$A:$M,MATCH('By product (2017)'!$A81,raw_product!$A:$A,0),MATCH('By product (2017)'!I$1,raw_product!$1:$1,0)))</f>
        <v>3.3281763229704842</v>
      </c>
      <c r="J81" s="60">
        <f>IF(ISNA(INDEX(raw_product!$A:$M,MATCH('By product (2017)'!$A81,raw_product!$A:$A,0),MATCH('By product (2017)'!J$1,raw_product!$1:$1,0))),"",INDEX(raw_product!$A:$M,MATCH('By product (2017)'!$A81,raw_product!$A:$A,0),MATCH('By product (2017)'!J$1,raw_product!$1:$1,0)))</f>
        <v>0.39768564449544885</v>
      </c>
      <c r="K81" s="60">
        <f>IF(ISNA(INDEX(raw_product!$A:$M,MATCH('By product (2017)'!$A81,raw_product!$A:$A,0),MATCH('By product (2017)'!K$1,raw_product!$1:$1,0))),"",INDEX(raw_product!$A:$M,MATCH('By product (2017)'!$A81,raw_product!$A:$A,0),MATCH('By product (2017)'!K$1,raw_product!$1:$1,0)))</f>
        <v>0</v>
      </c>
      <c r="L81" s="60">
        <f t="shared" si="19"/>
        <v>11.447978935876881</v>
      </c>
      <c r="M81" s="60"/>
      <c r="N81" s="60">
        <f t="shared" si="14"/>
        <v>2.4624481837358738</v>
      </c>
      <c r="O81" s="60">
        <f t="shared" si="16"/>
        <v>1.0612972809369223</v>
      </c>
      <c r="P81" s="60">
        <f t="shared" si="17"/>
        <v>0.12681500383788724</v>
      </c>
      <c r="Q81" s="60">
        <f t="shared" si="18"/>
        <v>0</v>
      </c>
      <c r="R81" s="60">
        <f t="shared" si="18"/>
        <v>3.6505604685106832</v>
      </c>
      <c r="S81" s="60"/>
      <c r="T81" s="60">
        <f t="shared" si="20"/>
        <v>73.601386643950633</v>
      </c>
      <c r="U81" s="60">
        <f t="shared" si="21"/>
        <v>31.721663032073948</v>
      </c>
      <c r="V81" s="60">
        <f t="shared" si="22"/>
        <v>3.7904392024874278</v>
      </c>
      <c r="W81" s="60">
        <f t="shared" si="23"/>
        <v>0</v>
      </c>
      <c r="X81" s="60">
        <f t="shared" si="24"/>
        <v>109.113488878512</v>
      </c>
    </row>
    <row r="82" spans="1:24" x14ac:dyDescent="0.45">
      <c r="A82" s="51" t="str">
        <f t="shared" si="15"/>
        <v>862_2017</v>
      </c>
      <c r="B82" s="51">
        <v>862</v>
      </c>
      <c r="D82" s="51" t="s">
        <v>2100</v>
      </c>
      <c r="E82" s="57">
        <f>IF(ISNA(INDEX(raw_product!$A:$M,MATCH('By product (2017)'!$A82,raw_product!$A:$A,0),MATCH('By product (2017)'!E$1,raw_product!$1:$1,0))),"",INDEX(raw_product!$A:$M,MATCH('By product (2017)'!$A82,raw_product!$A:$A,0),MATCH('By product (2017)'!E$1,raw_product!$1:$1,0)))</f>
        <v>0.84131434844105224</v>
      </c>
      <c r="F82" s="57">
        <f>IF(ISNA(INDEX(raw_product!$A:$M,MATCH('By product (2017)'!$A82,raw_product!$A:$A,0),MATCH('By product (2017)'!F$1,raw_product!$1:$1,0))),"",INDEX(raw_product!$A:$M,MATCH('By product (2017)'!$A82,raw_product!$A:$A,0),MATCH('By product (2017)'!F$1,raw_product!$1:$1,0)))</f>
        <v>0.19643998146057129</v>
      </c>
      <c r="G82" s="57"/>
      <c r="H82" s="56">
        <f>IF(ISNA(INDEX(raw_product!$A:$M,MATCH('By product (2017)'!$A82,raw_product!$A:$A,0),MATCH('By product (2017)'!H$1,raw_product!$1:$1,0))),"",INDEX(raw_product!$A:$M,MATCH('By product (2017)'!$A82,raw_product!$A:$A,0),MATCH('By product (2017)'!H$1,raw_product!$1:$1,0)))</f>
        <v>1.5241400347422213E-3</v>
      </c>
      <c r="I82" s="56">
        <f>IF(ISNA(INDEX(raw_product!$A:$M,MATCH('By product (2017)'!$A82,raw_product!$A:$A,0),MATCH('By product (2017)'!I$1,raw_product!$1:$1,0))),"",INDEX(raw_product!$A:$M,MATCH('By product (2017)'!$A82,raw_product!$A:$A,0),MATCH('By product (2017)'!I$1,raw_product!$1:$1,0)))</f>
        <v>5.867549987435898E-2</v>
      </c>
      <c r="J82" s="56">
        <f>IF(ISNA(INDEX(raw_product!$A:$M,MATCH('By product (2017)'!$A82,raw_product!$A:$A,0),MATCH('By product (2017)'!J$1,raw_product!$1:$1,0))),"",INDEX(raw_product!$A:$M,MATCH('By product (2017)'!$A82,raw_product!$A:$A,0),MATCH('By product (2017)'!J$1,raw_product!$1:$1,0)))</f>
        <v>3.2085910386968272E-2</v>
      </c>
      <c r="K82" s="56">
        <f>IF(ISNA(INDEX(raw_product!$A:$M,MATCH('By product (2017)'!$A82,raw_product!$A:$A,0),MATCH('By product (2017)'!K$1,raw_product!$1:$1,0))),"",INDEX(raw_product!$A:$M,MATCH('By product (2017)'!$A82,raw_product!$A:$A,0),MATCH('By product (2017)'!K$1,raw_product!$1:$1,0)))</f>
        <v>0</v>
      </c>
      <c r="L82" s="56">
        <f t="shared" si="19"/>
        <v>9.2285550296069468E-2</v>
      </c>
      <c r="M82" s="56"/>
      <c r="N82" s="56">
        <f t="shared" si="14"/>
        <v>0.18116177830158714</v>
      </c>
      <c r="O82" s="56">
        <f t="shared" si="16"/>
        <v>6.9742659189260401</v>
      </c>
      <c r="P82" s="56">
        <f t="shared" si="17"/>
        <v>3.8137838070185262</v>
      </c>
      <c r="Q82" s="56">
        <f t="shared" si="18"/>
        <v>0</v>
      </c>
      <c r="R82" s="56">
        <f t="shared" si="18"/>
        <v>10.969211504246152</v>
      </c>
      <c r="S82" s="56"/>
      <c r="T82" s="56">
        <f t="shared" si="20"/>
        <v>7.7588076694465631</v>
      </c>
      <c r="U82" s="56">
        <f t="shared" si="21"/>
        <v>298.694285338935</v>
      </c>
      <c r="V82" s="56">
        <f t="shared" si="22"/>
        <v>163.33696505366675</v>
      </c>
      <c r="W82" s="56">
        <f t="shared" si="23"/>
        <v>0</v>
      </c>
      <c r="X82" s="56">
        <f t="shared" si="24"/>
        <v>469.79005806204827</v>
      </c>
    </row>
    <row r="83" spans="1:24" x14ac:dyDescent="0.45">
      <c r="A83" s="51" t="str">
        <f t="shared" si="15"/>
        <v>813_2017</v>
      </c>
      <c r="B83" s="51">
        <v>813</v>
      </c>
      <c r="D83" s="58" t="s">
        <v>2094</v>
      </c>
      <c r="E83" s="59">
        <f>IF(ISNA(INDEX(raw_product!$A:$M,MATCH('By product (2017)'!$A83,raw_product!$A:$A,0),MATCH('By product (2017)'!E$1,raw_product!$1:$1,0))),"",INDEX(raw_product!$A:$M,MATCH('By product (2017)'!$A83,raw_product!$A:$A,0),MATCH('By product (2017)'!E$1,raw_product!$1:$1,0)))</f>
        <v>1.2978027165553883</v>
      </c>
      <c r="F83" s="59">
        <f>IF(ISNA(INDEX(raw_product!$A:$M,MATCH('By product (2017)'!$A83,raw_product!$A:$A,0),MATCH('By product (2017)'!F$1,raw_product!$1:$1,0))),"",INDEX(raw_product!$A:$M,MATCH('By product (2017)'!$A83,raw_product!$A:$A,0),MATCH('By product (2017)'!F$1,raw_product!$1:$1,0)))</f>
        <v>0.61134302616119385</v>
      </c>
      <c r="G83" s="59"/>
      <c r="H83" s="60">
        <f>IF(ISNA(INDEX(raw_product!$A:$M,MATCH('By product (2017)'!$A83,raw_product!$A:$A,0),MATCH('By product (2017)'!H$1,raw_product!$1:$1,0))),"",INDEX(raw_product!$A:$M,MATCH('By product (2017)'!$A83,raw_product!$A:$A,0),MATCH('By product (2017)'!H$1,raw_product!$1:$1,0)))</f>
        <v>0</v>
      </c>
      <c r="I83" s="60">
        <f>IF(ISNA(INDEX(raw_product!$A:$M,MATCH('By product (2017)'!$A83,raw_product!$A:$A,0),MATCH('By product (2017)'!I$1,raw_product!$1:$1,0))),"",INDEX(raw_product!$A:$M,MATCH('By product (2017)'!$A83,raw_product!$A:$A,0),MATCH('By product (2017)'!I$1,raw_product!$1:$1,0)))</f>
        <v>1.564381685865435E-2</v>
      </c>
      <c r="J83" s="60">
        <f>IF(ISNA(INDEX(raw_product!$A:$M,MATCH('By product (2017)'!$A83,raw_product!$A:$A,0),MATCH('By product (2017)'!J$1,raw_product!$1:$1,0))),"",INDEX(raw_product!$A:$M,MATCH('By product (2017)'!$A83,raw_product!$A:$A,0),MATCH('By product (2017)'!J$1,raw_product!$1:$1,0)))</f>
        <v>4.7838478346473286E-3</v>
      </c>
      <c r="K83" s="60">
        <f>IF(ISNA(INDEX(raw_product!$A:$M,MATCH('By product (2017)'!$A83,raw_product!$A:$A,0),MATCH('By product (2017)'!K$1,raw_product!$1:$1,0))),"",INDEX(raw_product!$A:$M,MATCH('By product (2017)'!$A83,raw_product!$A:$A,0),MATCH('By product (2017)'!K$1,raw_product!$1:$1,0)))</f>
        <v>0</v>
      </c>
      <c r="L83" s="60">
        <f t="shared" si="19"/>
        <v>2.0427664693301678E-2</v>
      </c>
      <c r="M83" s="60"/>
      <c r="N83" s="60">
        <f t="shared" si="14"/>
        <v>0</v>
      </c>
      <c r="O83" s="60">
        <f t="shared" si="16"/>
        <v>1.2054079298104703</v>
      </c>
      <c r="P83" s="60">
        <f t="shared" si="17"/>
        <v>0.36861132848793521</v>
      </c>
      <c r="Q83" s="60">
        <f t="shared" si="18"/>
        <v>0</v>
      </c>
      <c r="R83" s="60">
        <f t="shared" si="18"/>
        <v>1.5740192582984054</v>
      </c>
      <c r="S83" s="60"/>
      <c r="T83" s="60">
        <f t="shared" si="20"/>
        <v>0</v>
      </c>
      <c r="U83" s="60">
        <f t="shared" si="21"/>
        <v>25.589261984203151</v>
      </c>
      <c r="V83" s="60">
        <f t="shared" si="22"/>
        <v>7.8251450166799863</v>
      </c>
      <c r="W83" s="60">
        <f t="shared" si="23"/>
        <v>0</v>
      </c>
      <c r="X83" s="60">
        <f t="shared" si="24"/>
        <v>33.414407000883138</v>
      </c>
    </row>
    <row r="84" spans="1:24" x14ac:dyDescent="0.45">
      <c r="A84" s="51" t="str">
        <f t="shared" si="15"/>
        <v>524_2017</v>
      </c>
      <c r="B84" s="51">
        <v>524</v>
      </c>
      <c r="D84" s="51" t="s">
        <v>2024</v>
      </c>
      <c r="E84" s="57">
        <f>IF(ISNA(INDEX(raw_product!$A:$M,MATCH('By product (2017)'!$A84,raw_product!$A:$A,0),MATCH('By product (2017)'!E$1,raw_product!$1:$1,0))),"",INDEX(raw_product!$A:$M,MATCH('By product (2017)'!$A84,raw_product!$A:$A,0),MATCH('By product (2017)'!E$1,raw_product!$1:$1,0)))</f>
        <v>87.348039305942777</v>
      </c>
      <c r="F84" s="57">
        <f>IF(ISNA(INDEX(raw_product!$A:$M,MATCH('By product (2017)'!$A84,raw_product!$A:$A,0),MATCH('By product (2017)'!F$1,raw_product!$1:$1,0))),"",INDEX(raw_product!$A:$M,MATCH('By product (2017)'!$A84,raw_product!$A:$A,0),MATCH('By product (2017)'!F$1,raw_product!$1:$1,0)))</f>
        <v>20.876916885375977</v>
      </c>
      <c r="G84" s="57"/>
      <c r="H84" s="56">
        <f>IF(ISNA(INDEX(raw_product!$A:$M,MATCH('By product (2017)'!$A84,raw_product!$A:$A,0),MATCH('By product (2017)'!H$1,raw_product!$1:$1,0))),"",INDEX(raw_product!$A:$M,MATCH('By product (2017)'!$A84,raw_product!$A:$A,0),MATCH('By product (2017)'!H$1,raw_product!$1:$1,0)))</f>
        <v>0.44985931064804491</v>
      </c>
      <c r="I84" s="56">
        <f>IF(ISNA(INDEX(raw_product!$A:$M,MATCH('By product (2017)'!$A84,raw_product!$A:$A,0),MATCH('By product (2017)'!I$1,raw_product!$1:$1,0))),"",INDEX(raw_product!$A:$M,MATCH('By product (2017)'!$A84,raw_product!$A:$A,0),MATCH('By product (2017)'!I$1,raw_product!$1:$1,0)))</f>
        <v>1.2636550225810448</v>
      </c>
      <c r="J84" s="56">
        <f>IF(ISNA(INDEX(raw_product!$A:$M,MATCH('By product (2017)'!$A84,raw_product!$A:$A,0),MATCH('By product (2017)'!J$1,raw_product!$1:$1,0))),"",INDEX(raw_product!$A:$M,MATCH('By product (2017)'!$A84,raw_product!$A:$A,0),MATCH('By product (2017)'!J$1,raw_product!$1:$1,0)))</f>
        <v>3.6855475685152417</v>
      </c>
      <c r="K84" s="56">
        <f>IF(ISNA(INDEX(raw_product!$A:$M,MATCH('By product (2017)'!$A84,raw_product!$A:$A,0),MATCH('By product (2017)'!K$1,raw_product!$1:$1,0))),"",INDEX(raw_product!$A:$M,MATCH('By product (2017)'!$A84,raw_product!$A:$A,0),MATCH('By product (2017)'!K$1,raw_product!$1:$1,0)))</f>
        <v>9.3161733660637958E-2</v>
      </c>
      <c r="L84" s="56">
        <f t="shared" si="19"/>
        <v>5.4922236354049696</v>
      </c>
      <c r="M84" s="56"/>
      <c r="N84" s="56">
        <f t="shared" si="14"/>
        <v>0.51501935730048887</v>
      </c>
      <c r="O84" s="56">
        <f t="shared" si="16"/>
        <v>1.4466896253446542</v>
      </c>
      <c r="P84" s="56">
        <f t="shared" si="17"/>
        <v>4.2193821381683758</v>
      </c>
      <c r="Q84" s="56">
        <f t="shared" si="18"/>
        <v>0.10665578117252557</v>
      </c>
      <c r="R84" s="56">
        <f t="shared" si="18"/>
        <v>6.2877469019860452</v>
      </c>
      <c r="S84" s="56"/>
      <c r="T84" s="56">
        <f t="shared" si="20"/>
        <v>21.54816791760884</v>
      </c>
      <c r="U84" s="56">
        <f t="shared" si="21"/>
        <v>60.528814169213824</v>
      </c>
      <c r="V84" s="56">
        <f t="shared" si="22"/>
        <v>176.53696610235212</v>
      </c>
      <c r="W84" s="56">
        <f t="shared" si="23"/>
        <v>4.4624277699690706</v>
      </c>
      <c r="X84" s="56">
        <f t="shared" si="24"/>
        <v>263.07637595914389</v>
      </c>
    </row>
    <row r="85" spans="1:24" x14ac:dyDescent="0.45">
      <c r="A85" s="51" t="str">
        <f t="shared" si="15"/>
        <v>578_2017</v>
      </c>
      <c r="B85" s="51">
        <v>578</v>
      </c>
      <c r="D85" s="58" t="s">
        <v>2040</v>
      </c>
      <c r="E85" s="59">
        <f>IF(ISNA(INDEX(raw_product!$A:$M,MATCH('By product (2017)'!$A85,raw_product!$A:$A,0),MATCH('By product (2017)'!E$1,raw_product!$1:$1,0))),"",INDEX(raw_product!$A:$M,MATCH('By product (2017)'!$A85,raw_product!$A:$A,0),MATCH('By product (2017)'!E$1,raw_product!$1:$1,0)))</f>
        <v>455.37775616121354</v>
      </c>
      <c r="F85" s="59">
        <f>IF(ISNA(INDEX(raw_product!$A:$M,MATCH('By product (2017)'!$A85,raw_product!$A:$A,0),MATCH('By product (2017)'!F$1,raw_product!$1:$1,0))),"",INDEX(raw_product!$A:$M,MATCH('By product (2017)'!$A85,raw_product!$A:$A,0),MATCH('By product (2017)'!F$1,raw_product!$1:$1,0)))</f>
        <v>69.037506103515625</v>
      </c>
      <c r="G85" s="59"/>
      <c r="H85" s="60">
        <f>IF(ISNA(INDEX(raw_product!$A:$M,MATCH('By product (2017)'!$A85,raw_product!$A:$A,0),MATCH('By product (2017)'!H$1,raw_product!$1:$1,0))),"",INDEX(raw_product!$A:$M,MATCH('By product (2017)'!$A85,raw_product!$A:$A,0),MATCH('By product (2017)'!H$1,raw_product!$1:$1,0)))</f>
        <v>20.665729350202369</v>
      </c>
      <c r="I85" s="60">
        <f>IF(ISNA(INDEX(raw_product!$A:$M,MATCH('By product (2017)'!$A85,raw_product!$A:$A,0),MATCH('By product (2017)'!I$1,raw_product!$1:$1,0))),"",INDEX(raw_product!$A:$M,MATCH('By product (2017)'!$A85,raw_product!$A:$A,0),MATCH('By product (2017)'!I$1,raw_product!$1:$1,0)))</f>
        <v>17.12267540954328</v>
      </c>
      <c r="J85" s="60">
        <f>IF(ISNA(INDEX(raw_product!$A:$M,MATCH('By product (2017)'!$A85,raw_product!$A:$A,0),MATCH('By product (2017)'!J$1,raw_product!$1:$1,0))),"",INDEX(raw_product!$A:$M,MATCH('By product (2017)'!$A85,raw_product!$A:$A,0),MATCH('By product (2017)'!J$1,raw_product!$1:$1,0)))</f>
        <v>5.2407115126634061</v>
      </c>
      <c r="K85" s="60">
        <f>IF(ISNA(INDEX(raw_product!$A:$M,MATCH('By product (2017)'!$A85,raw_product!$A:$A,0),MATCH('By product (2017)'!K$1,raw_product!$1:$1,0))),"",INDEX(raw_product!$A:$M,MATCH('By product (2017)'!$A85,raw_product!$A:$A,0),MATCH('By product (2017)'!K$1,raw_product!$1:$1,0)))</f>
        <v>1.2102981240169342</v>
      </c>
      <c r="L85" s="60">
        <f t="shared" si="19"/>
        <v>44.239414396425992</v>
      </c>
      <c r="M85" s="60"/>
      <c r="N85" s="60">
        <f t="shared" si="14"/>
        <v>4.5381508144825267</v>
      </c>
      <c r="O85" s="60">
        <f t="shared" si="16"/>
        <v>3.7601036014331548</v>
      </c>
      <c r="P85" s="60">
        <f t="shared" si="17"/>
        <v>1.1508492546588247</v>
      </c>
      <c r="Q85" s="60">
        <f t="shared" si="18"/>
        <v>0.26577892917291784</v>
      </c>
      <c r="R85" s="60">
        <f t="shared" si="18"/>
        <v>9.7148825997474244</v>
      </c>
      <c r="S85" s="60"/>
      <c r="T85" s="60">
        <f t="shared" si="20"/>
        <v>299.34061232188685</v>
      </c>
      <c r="U85" s="60">
        <f t="shared" si="21"/>
        <v>248.01990071700075</v>
      </c>
      <c r="V85" s="60">
        <f t="shared" si="22"/>
        <v>75.91107802772342</v>
      </c>
      <c r="W85" s="60">
        <f t="shared" si="23"/>
        <v>17.53102324122484</v>
      </c>
      <c r="X85" s="60">
        <f t="shared" si="24"/>
        <v>640.80261430783594</v>
      </c>
    </row>
    <row r="86" spans="1:24" x14ac:dyDescent="0.45">
      <c r="A86" s="51" t="str">
        <f t="shared" si="15"/>
        <v>537_2017</v>
      </c>
      <c r="B86" s="51">
        <v>537</v>
      </c>
      <c r="D86" s="51" t="s">
        <v>2029</v>
      </c>
      <c r="E86" s="57">
        <f>IF(ISNA(INDEX(raw_product!$A:$M,MATCH('By product (2017)'!$A86,raw_product!$A:$A,0),MATCH('By product (2017)'!E$1,raw_product!$1:$1,0))),"",INDEX(raw_product!$A:$M,MATCH('By product (2017)'!$A86,raw_product!$A:$A,0),MATCH('By product (2017)'!E$1,raw_product!$1:$1,0)))</f>
        <v>2.7746533734113799</v>
      </c>
      <c r="F86" s="57">
        <f>IF(ISNA(INDEX(raw_product!$A:$M,MATCH('By product (2017)'!$A86,raw_product!$A:$A,0),MATCH('By product (2017)'!F$1,raw_product!$1:$1,0))),"",INDEX(raw_product!$A:$M,MATCH('By product (2017)'!$A86,raw_product!$A:$A,0),MATCH('By product (2017)'!F$1,raw_product!$1:$1,0)))</f>
        <v>1.2963109016418457</v>
      </c>
      <c r="G86" s="57"/>
      <c r="H86" s="56">
        <f>IF(ISNA(INDEX(raw_product!$A:$M,MATCH('By product (2017)'!$A86,raw_product!$A:$A,0),MATCH('By product (2017)'!H$1,raw_product!$1:$1,0))),"",INDEX(raw_product!$A:$M,MATCH('By product (2017)'!$A86,raw_product!$A:$A,0),MATCH('By product (2017)'!H$1,raw_product!$1:$1,0)))</f>
        <v>0</v>
      </c>
      <c r="I86" s="56">
        <f>IF(ISNA(INDEX(raw_product!$A:$M,MATCH('By product (2017)'!$A86,raw_product!$A:$A,0),MATCH('By product (2017)'!I$1,raw_product!$1:$1,0))),"",INDEX(raw_product!$A:$M,MATCH('By product (2017)'!$A86,raw_product!$A:$A,0),MATCH('By product (2017)'!I$1,raw_product!$1:$1,0)))</f>
        <v>4.5722934887348333E-2</v>
      </c>
      <c r="J86" s="56">
        <f>IF(ISNA(INDEX(raw_product!$A:$M,MATCH('By product (2017)'!$A86,raw_product!$A:$A,0),MATCH('By product (2017)'!J$1,raw_product!$1:$1,0))),"",INDEX(raw_product!$A:$M,MATCH('By product (2017)'!$A86,raw_product!$A:$A,0),MATCH('By product (2017)'!J$1,raw_product!$1:$1,0)))</f>
        <v>9.003565509627335E-3</v>
      </c>
      <c r="K86" s="56">
        <f>IF(ISNA(INDEX(raw_product!$A:$M,MATCH('By product (2017)'!$A86,raw_product!$A:$A,0),MATCH('By product (2017)'!K$1,raw_product!$1:$1,0))),"",INDEX(raw_product!$A:$M,MATCH('By product (2017)'!$A86,raw_product!$A:$A,0),MATCH('By product (2017)'!K$1,raw_product!$1:$1,0)))</f>
        <v>0</v>
      </c>
      <c r="L86" s="56">
        <f t="shared" si="19"/>
        <v>5.4726500396975672E-2</v>
      </c>
      <c r="M86" s="56"/>
      <c r="N86" s="56">
        <f t="shared" si="14"/>
        <v>0</v>
      </c>
      <c r="O86" s="56">
        <f t="shared" si="16"/>
        <v>1.647879166655434</v>
      </c>
      <c r="P86" s="56">
        <f t="shared" si="17"/>
        <v>0.324493343777844</v>
      </c>
      <c r="Q86" s="56">
        <f t="shared" si="18"/>
        <v>0</v>
      </c>
      <c r="R86" s="56">
        <f t="shared" si="18"/>
        <v>1.9723725104332783</v>
      </c>
      <c r="S86" s="56"/>
      <c r="T86" s="56">
        <f t="shared" si="20"/>
        <v>0</v>
      </c>
      <c r="U86" s="56">
        <f t="shared" si="21"/>
        <v>35.271580937441655</v>
      </c>
      <c r="V86" s="56">
        <f t="shared" si="22"/>
        <v>6.9455294237083463</v>
      </c>
      <c r="W86" s="56">
        <f t="shared" si="23"/>
        <v>0</v>
      </c>
      <c r="X86" s="56">
        <f t="shared" si="24"/>
        <v>42.217110361150006</v>
      </c>
    </row>
    <row r="87" spans="1:24" x14ac:dyDescent="0.45">
      <c r="A87" s="51" t="str">
        <f t="shared" si="15"/>
        <v>866_2017</v>
      </c>
      <c r="B87" s="51">
        <v>866</v>
      </c>
      <c r="D87" s="58" t="s">
        <v>2101</v>
      </c>
      <c r="E87" s="59">
        <f>IF(ISNA(INDEX(raw_product!$A:$M,MATCH('By product (2017)'!$A87,raw_product!$A:$A,0),MATCH('By product (2017)'!E$1,raw_product!$1:$1,0))),"",INDEX(raw_product!$A:$M,MATCH('By product (2017)'!$A87,raw_product!$A:$A,0),MATCH('By product (2017)'!E$1,raw_product!$1:$1,0)))</f>
        <v>0.45495736659372671</v>
      </c>
      <c r="F87" s="59">
        <f>IF(ISNA(INDEX(raw_product!$A:$M,MATCH('By product (2017)'!$A87,raw_product!$A:$A,0),MATCH('By product (2017)'!F$1,raw_product!$1:$1,0))),"",INDEX(raw_product!$A:$M,MATCH('By product (2017)'!$A87,raw_product!$A:$A,0),MATCH('By product (2017)'!F$1,raw_product!$1:$1,0)))</f>
        <v>0.10802000761032104</v>
      </c>
      <c r="G87" s="59"/>
      <c r="H87" s="60">
        <f>IF(ISNA(INDEX(raw_product!$A:$M,MATCH('By product (2017)'!$A87,raw_product!$A:$A,0),MATCH('By product (2017)'!H$1,raw_product!$1:$1,0))),"",INDEX(raw_product!$A:$M,MATCH('By product (2017)'!$A87,raw_product!$A:$A,0),MATCH('By product (2017)'!H$1,raw_product!$1:$1,0)))</f>
        <v>0</v>
      </c>
      <c r="I87" s="60">
        <f>IF(ISNA(INDEX(raw_product!$A:$M,MATCH('By product (2017)'!$A87,raw_product!$A:$A,0),MATCH('By product (2017)'!I$1,raw_product!$1:$1,0))),"",INDEX(raw_product!$A:$M,MATCH('By product (2017)'!$A87,raw_product!$A:$A,0),MATCH('By product (2017)'!I$1,raw_product!$1:$1,0)))</f>
        <v>3.133168926522642E-2</v>
      </c>
      <c r="J87" s="60">
        <f>IF(ISNA(INDEX(raw_product!$A:$M,MATCH('By product (2017)'!$A87,raw_product!$A:$A,0),MATCH('By product (2017)'!J$1,raw_product!$1:$1,0))),"",INDEX(raw_product!$A:$M,MATCH('By product (2017)'!$A87,raw_product!$A:$A,0),MATCH('By product (2017)'!J$1,raw_product!$1:$1,0)))</f>
        <v>1.7098303753402124E-2</v>
      </c>
      <c r="K87" s="60">
        <f>IF(ISNA(INDEX(raw_product!$A:$M,MATCH('By product (2017)'!$A87,raw_product!$A:$A,0),MATCH('By product (2017)'!K$1,raw_product!$1:$1,0))),"",INDEX(raw_product!$A:$M,MATCH('By product (2017)'!$A87,raw_product!$A:$A,0),MATCH('By product (2017)'!K$1,raw_product!$1:$1,0)))</f>
        <v>0</v>
      </c>
      <c r="L87" s="60">
        <f t="shared" si="19"/>
        <v>4.8429993018628548E-2</v>
      </c>
      <c r="M87" s="60"/>
      <c r="N87" s="60">
        <f t="shared" si="14"/>
        <v>0</v>
      </c>
      <c r="O87" s="60">
        <f t="shared" si="16"/>
        <v>6.8867308380579253</v>
      </c>
      <c r="P87" s="60">
        <f t="shared" si="17"/>
        <v>3.7582211013347044</v>
      </c>
      <c r="Q87" s="60">
        <f t="shared" si="18"/>
        <v>0</v>
      </c>
      <c r="R87" s="60">
        <f t="shared" si="18"/>
        <v>10.64495193939263</v>
      </c>
      <c r="S87" s="60"/>
      <c r="T87" s="60">
        <f t="shared" si="20"/>
        <v>0</v>
      </c>
      <c r="U87" s="60">
        <f t="shared" si="21"/>
        <v>290.05449970207883</v>
      </c>
      <c r="V87" s="60">
        <f t="shared" si="22"/>
        <v>158.28830354357819</v>
      </c>
      <c r="W87" s="60">
        <f t="shared" si="23"/>
        <v>0</v>
      </c>
      <c r="X87" s="60">
        <f t="shared" si="24"/>
        <v>448.34280324565702</v>
      </c>
    </row>
    <row r="88" spans="1:24" x14ac:dyDescent="0.45">
      <c r="A88" s="51" t="str">
        <f t="shared" si="15"/>
        <v>869_2017</v>
      </c>
      <c r="B88" s="51">
        <v>869</v>
      </c>
      <c r="D88" s="51" t="s">
        <v>2104</v>
      </c>
      <c r="E88" s="57">
        <f>IF(ISNA(INDEX(raw_product!$A:$M,MATCH('By product (2017)'!$A88,raw_product!$A:$A,0),MATCH('By product (2017)'!E$1,raw_product!$1:$1,0))),"",INDEX(raw_product!$A:$M,MATCH('By product (2017)'!$A88,raw_product!$A:$A,0),MATCH('By product (2017)'!E$1,raw_product!$1:$1,0)))</f>
        <v>4.0286457506641823E-2</v>
      </c>
      <c r="F88" s="57">
        <f>IF(ISNA(INDEX(raw_product!$A:$M,MATCH('By product (2017)'!$A88,raw_product!$A:$A,0),MATCH('By product (2017)'!F$1,raw_product!$1:$1,0))),"",INDEX(raw_product!$A:$M,MATCH('By product (2017)'!$A88,raw_product!$A:$A,0),MATCH('By product (2017)'!F$1,raw_product!$1:$1,0)))</f>
        <v>0</v>
      </c>
      <c r="G88" s="57"/>
      <c r="H88" s="56">
        <f>IF(ISNA(INDEX(raw_product!$A:$M,MATCH('By product (2017)'!$A88,raw_product!$A:$A,0),MATCH('By product (2017)'!H$1,raw_product!$1:$1,0))),"",INDEX(raw_product!$A:$M,MATCH('By product (2017)'!$A88,raw_product!$A:$A,0),MATCH('By product (2017)'!H$1,raw_product!$1:$1,0)))</f>
        <v>0</v>
      </c>
      <c r="I88" s="56">
        <f>IF(ISNA(INDEX(raw_product!$A:$M,MATCH('By product (2017)'!$A88,raw_product!$A:$A,0),MATCH('By product (2017)'!I$1,raw_product!$1:$1,0))),"",INDEX(raw_product!$A:$M,MATCH('By product (2017)'!$A88,raw_product!$A:$A,0),MATCH('By product (2017)'!I$1,raw_product!$1:$1,0)))</f>
        <v>7.6340350311863668E-3</v>
      </c>
      <c r="J88" s="56">
        <f>IF(ISNA(INDEX(raw_product!$A:$M,MATCH('By product (2017)'!$A88,raw_product!$A:$A,0),MATCH('By product (2017)'!J$1,raw_product!$1:$1,0))),"",INDEX(raw_product!$A:$M,MATCH('By product (2017)'!$A88,raw_product!$A:$A,0),MATCH('By product (2017)'!J$1,raw_product!$1:$1,0)))</f>
        <v>1.9329726126683579E-3</v>
      </c>
      <c r="K88" s="56">
        <f>IF(ISNA(INDEX(raw_product!$A:$M,MATCH('By product (2017)'!$A88,raw_product!$A:$A,0),MATCH('By product (2017)'!K$1,raw_product!$1:$1,0))),"",INDEX(raw_product!$A:$M,MATCH('By product (2017)'!$A88,raw_product!$A:$A,0),MATCH('By product (2017)'!K$1,raw_product!$1:$1,0)))</f>
        <v>0</v>
      </c>
      <c r="L88" s="56">
        <f t="shared" si="19"/>
        <v>9.5670076438547254E-3</v>
      </c>
      <c r="M88" s="56"/>
      <c r="N88" s="56">
        <f t="shared" si="14"/>
        <v>0</v>
      </c>
      <c r="O88" s="56">
        <f t="shared" si="16"/>
        <v>18.949382754559103</v>
      </c>
      <c r="P88" s="56">
        <f t="shared" si="17"/>
        <v>4.7980704492314281</v>
      </c>
      <c r="Q88" s="56">
        <f t="shared" si="18"/>
        <v>0</v>
      </c>
      <c r="R88" s="56">
        <f t="shared" si="18"/>
        <v>23.747453203790535</v>
      </c>
      <c r="S88" s="56"/>
      <c r="T88" s="56" t="e">
        <f t="shared" si="20"/>
        <v>#N/A</v>
      </c>
      <c r="U88" s="56" t="e">
        <f t="shared" si="21"/>
        <v>#N/A</v>
      </c>
      <c r="V88" s="56" t="e">
        <f t="shared" si="22"/>
        <v>#N/A</v>
      </c>
      <c r="W88" s="56" t="e">
        <f t="shared" si="23"/>
        <v>#N/A</v>
      </c>
      <c r="X88" s="56" t="e">
        <f t="shared" si="24"/>
        <v>#N/A</v>
      </c>
    </row>
    <row r="89" spans="1:24" x14ac:dyDescent="0.45">
      <c r="A89" s="51" t="str">
        <f t="shared" si="15"/>
        <v>846_2017</v>
      </c>
      <c r="B89" s="51">
        <v>846</v>
      </c>
      <c r="D89" s="58" t="s">
        <v>2098</v>
      </c>
      <c r="E89" s="59">
        <f>IF(ISNA(INDEX(raw_product!$A:$M,MATCH('By product (2017)'!$A89,raw_product!$A:$A,0),MATCH('By product (2017)'!E$1,raw_product!$1:$1,0))),"",INDEX(raw_product!$A:$M,MATCH('By product (2017)'!$A89,raw_product!$A:$A,0),MATCH('By product (2017)'!E$1,raw_product!$1:$1,0)))</f>
        <v>0.86970580749106796</v>
      </c>
      <c r="F89" s="59">
        <f>IF(ISNA(INDEX(raw_product!$A:$M,MATCH('By product (2017)'!$A89,raw_product!$A:$A,0),MATCH('By product (2017)'!F$1,raw_product!$1:$1,0))),"",INDEX(raw_product!$A:$M,MATCH('By product (2017)'!$A89,raw_product!$A:$A,0),MATCH('By product (2017)'!F$1,raw_product!$1:$1,0)))</f>
        <v>0.27624401450157166</v>
      </c>
      <c r="G89" s="59"/>
      <c r="H89" s="60">
        <f>IF(ISNA(INDEX(raw_product!$A:$M,MATCH('By product (2017)'!$A89,raw_product!$A:$A,0),MATCH('By product (2017)'!H$1,raw_product!$1:$1,0))),"",INDEX(raw_product!$A:$M,MATCH('By product (2017)'!$A89,raw_product!$A:$A,0),MATCH('By product (2017)'!H$1,raw_product!$1:$1,0)))</f>
        <v>0</v>
      </c>
      <c r="I89" s="60">
        <f>IF(ISNA(INDEX(raw_product!$A:$M,MATCH('By product (2017)'!$A89,raw_product!$A:$A,0),MATCH('By product (2017)'!I$1,raw_product!$1:$1,0))),"",INDEX(raw_product!$A:$M,MATCH('By product (2017)'!$A89,raw_product!$A:$A,0),MATCH('By product (2017)'!I$1,raw_product!$1:$1,0)))</f>
        <v>7.700224755500143E-2</v>
      </c>
      <c r="J89" s="60">
        <f>IF(ISNA(INDEX(raw_product!$A:$M,MATCH('By product (2017)'!$A89,raw_product!$A:$A,0),MATCH('By product (2017)'!J$1,raw_product!$1:$1,0))),"",INDEX(raw_product!$A:$M,MATCH('By product (2017)'!$A89,raw_product!$A:$A,0),MATCH('By product (2017)'!J$1,raw_product!$1:$1,0)))</f>
        <v>4.2764586239593776E-2</v>
      </c>
      <c r="K89" s="60">
        <f>IF(ISNA(INDEX(raw_product!$A:$M,MATCH('By product (2017)'!$A89,raw_product!$A:$A,0),MATCH('By product (2017)'!K$1,raw_product!$1:$1,0))),"",INDEX(raw_product!$A:$M,MATCH('By product (2017)'!$A89,raw_product!$A:$A,0),MATCH('By product (2017)'!K$1,raw_product!$1:$1,0)))</f>
        <v>0</v>
      </c>
      <c r="L89" s="60">
        <f t="shared" si="19"/>
        <v>0.11976683379459521</v>
      </c>
      <c r="M89" s="60"/>
      <c r="N89" s="60">
        <f t="shared" si="14"/>
        <v>0</v>
      </c>
      <c r="O89" s="60">
        <f t="shared" si="16"/>
        <v>8.8538269943416772</v>
      </c>
      <c r="P89" s="60">
        <f t="shared" si="17"/>
        <v>4.917132422394797</v>
      </c>
      <c r="Q89" s="60">
        <f t="shared" si="18"/>
        <v>0</v>
      </c>
      <c r="R89" s="60">
        <f t="shared" si="18"/>
        <v>13.770959416736476</v>
      </c>
      <c r="S89" s="60"/>
      <c r="T89" s="60">
        <f t="shared" si="20"/>
        <v>0</v>
      </c>
      <c r="U89" s="60">
        <f t="shared" si="21"/>
        <v>278.74720722523864</v>
      </c>
      <c r="V89" s="60">
        <f t="shared" si="22"/>
        <v>154.80728629271522</v>
      </c>
      <c r="W89" s="60">
        <f t="shared" si="23"/>
        <v>0</v>
      </c>
      <c r="X89" s="60">
        <f t="shared" si="24"/>
        <v>433.55449351795392</v>
      </c>
    </row>
    <row r="90" spans="1:24" x14ac:dyDescent="0.45">
      <c r="A90" s="51" t="str">
        <f t="shared" si="15"/>
        <v>582_2017</v>
      </c>
      <c r="B90" s="51">
        <v>582</v>
      </c>
      <c r="D90" s="51" t="s">
        <v>2041</v>
      </c>
      <c r="E90" s="57">
        <f>IF(ISNA(INDEX(raw_product!$A:$M,MATCH('By product (2017)'!$A90,raw_product!$A:$A,0),MATCH('By product (2017)'!E$1,raw_product!$1:$1,0))),"",INDEX(raw_product!$A:$M,MATCH('By product (2017)'!$A90,raw_product!$A:$A,0),MATCH('By product (2017)'!E$1,raw_product!$1:$1,0)))</f>
        <v>220.37627665385025</v>
      </c>
      <c r="F90" s="57">
        <f>IF(ISNA(INDEX(raw_product!$A:$M,MATCH('By product (2017)'!$A90,raw_product!$A:$A,0),MATCH('By product (2017)'!F$1,raw_product!$1:$1,0))),"",INDEX(raw_product!$A:$M,MATCH('By product (2017)'!$A90,raw_product!$A:$A,0),MATCH('By product (2017)'!F$1,raw_product!$1:$1,0)))</f>
        <v>95.540794372558594</v>
      </c>
      <c r="G90" s="57"/>
      <c r="H90" s="56">
        <f>IF(ISNA(INDEX(raw_product!$A:$M,MATCH('By product (2017)'!$A90,raw_product!$A:$A,0),MATCH('By product (2017)'!H$1,raw_product!$1:$1,0))),"",INDEX(raw_product!$A:$M,MATCH('By product (2017)'!$A90,raw_product!$A:$A,0),MATCH('By product (2017)'!H$1,raw_product!$1:$1,0)))</f>
        <v>9.7214261438532379</v>
      </c>
      <c r="I90" s="56">
        <f>IF(ISNA(INDEX(raw_product!$A:$M,MATCH('By product (2017)'!$A90,raw_product!$A:$A,0),MATCH('By product (2017)'!I$1,raw_product!$1:$1,0))),"",INDEX(raw_product!$A:$M,MATCH('By product (2017)'!$A90,raw_product!$A:$A,0),MATCH('By product (2017)'!I$1,raw_product!$1:$1,0)))</f>
        <v>10.591556116362565</v>
      </c>
      <c r="J90" s="56">
        <f>IF(ISNA(INDEX(raw_product!$A:$M,MATCH('By product (2017)'!$A90,raw_product!$A:$A,0),MATCH('By product (2017)'!J$1,raw_product!$1:$1,0))),"",INDEX(raw_product!$A:$M,MATCH('By product (2017)'!$A90,raw_product!$A:$A,0),MATCH('By product (2017)'!J$1,raw_product!$1:$1,0)))</f>
        <v>1.5013569433809923</v>
      </c>
      <c r="K90" s="56">
        <f>IF(ISNA(INDEX(raw_product!$A:$M,MATCH('By product (2017)'!$A90,raw_product!$A:$A,0),MATCH('By product (2017)'!K$1,raw_product!$1:$1,0))),"",INDEX(raw_product!$A:$M,MATCH('By product (2017)'!$A90,raw_product!$A:$A,0),MATCH('By product (2017)'!K$1,raw_product!$1:$1,0)))</f>
        <v>1.4039437943573037</v>
      </c>
      <c r="L90" s="56">
        <f t="shared" si="19"/>
        <v>23.218282997954098</v>
      </c>
      <c r="M90" s="56"/>
      <c r="N90" s="56">
        <f t="shared" si="14"/>
        <v>4.4112852306343706</v>
      </c>
      <c r="O90" s="56">
        <f t="shared" si="16"/>
        <v>4.8061235434152234</v>
      </c>
      <c r="P90" s="56">
        <f t="shared" si="17"/>
        <v>0.68126976559242169</v>
      </c>
      <c r="Q90" s="56">
        <f t="shared" si="18"/>
        <v>0.63706666419566937</v>
      </c>
      <c r="R90" s="56">
        <f t="shared" si="18"/>
        <v>10.535745203837687</v>
      </c>
      <c r="S90" s="56"/>
      <c r="T90" s="56">
        <f t="shared" si="20"/>
        <v>101.75157332212264</v>
      </c>
      <c r="U90" s="56">
        <f t="shared" si="21"/>
        <v>110.8589915535043</v>
      </c>
      <c r="V90" s="56">
        <f t="shared" si="22"/>
        <v>15.714302494979203</v>
      </c>
      <c r="W90" s="56">
        <f t="shared" si="23"/>
        <v>14.694705058476538</v>
      </c>
      <c r="X90" s="56">
        <f t="shared" si="24"/>
        <v>243.01957242908267</v>
      </c>
    </row>
    <row r="91" spans="1:24" x14ac:dyDescent="0.45">
      <c r="D91" s="58"/>
      <c r="E91" s="59"/>
      <c r="F91" s="59"/>
      <c r="G91" s="59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</row>
    <row r="92" spans="1:24" x14ac:dyDescent="0.45">
      <c r="C92" s="52" t="s">
        <v>2162</v>
      </c>
      <c r="E92" s="57"/>
      <c r="F92" s="57"/>
      <c r="G92" s="57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</row>
    <row r="93" spans="1:24" x14ac:dyDescent="0.45">
      <c r="A93" s="51" t="str">
        <f t="shared" ref="A93:A104" si="25">_xlfn.CONCAT(B93,"_",$A$2)</f>
        <v>914_2017</v>
      </c>
      <c r="B93" s="51">
        <v>914</v>
      </c>
      <c r="D93" s="58" t="s">
        <v>2108</v>
      </c>
      <c r="E93" s="59">
        <f>IF(ISNA(INDEX(raw_product!$A:$M,MATCH('By product (2017)'!$A93,raw_product!$A:$A,0),MATCH('By product (2017)'!E$1,raw_product!$1:$1,0))),"",INDEX(raw_product!$A:$M,MATCH('By product (2017)'!$A93,raw_product!$A:$A,0),MATCH('By product (2017)'!E$1,raw_product!$1:$1,0)))</f>
        <v>13.071582492685438</v>
      </c>
      <c r="F93" s="59">
        <f>IF(ISNA(INDEX(raw_product!$A:$M,MATCH('By product (2017)'!$A93,raw_product!$A:$A,0),MATCH('By product (2017)'!F$1,raw_product!$1:$1,0))),"",INDEX(raw_product!$A:$M,MATCH('By product (2017)'!$A93,raw_product!$A:$A,0),MATCH('By product (2017)'!F$1,raw_product!$1:$1,0)))</f>
        <v>2.9301869869232178</v>
      </c>
      <c r="G93" s="59"/>
      <c r="H93" s="60">
        <f>IF(ISNA(INDEX(raw_product!$A:$M,MATCH('By product (2017)'!$A93,raw_product!$A:$A,0),MATCH('By product (2017)'!H$1,raw_product!$1:$1,0))),"",INDEX(raw_product!$A:$M,MATCH('By product (2017)'!$A93,raw_product!$A:$A,0),MATCH('By product (2017)'!H$1,raw_product!$1:$1,0)))</f>
        <v>0</v>
      </c>
      <c r="I93" s="60">
        <f>IF(ISNA(INDEX(raw_product!$A:$M,MATCH('By product (2017)'!$A93,raw_product!$A:$A,0),MATCH('By product (2017)'!I$1,raw_product!$1:$1,0))),"",INDEX(raw_product!$A:$M,MATCH('By product (2017)'!$A93,raw_product!$A:$A,0),MATCH('By product (2017)'!I$1,raw_product!$1:$1,0)))</f>
        <v>0.12247866953760785</v>
      </c>
      <c r="J93" s="60">
        <f>IF(ISNA(INDEX(raw_product!$A:$M,MATCH('By product (2017)'!$A93,raw_product!$A:$A,0),MATCH('By product (2017)'!J$1,raw_product!$1:$1,0))),"",INDEX(raw_product!$A:$M,MATCH('By product (2017)'!$A93,raw_product!$A:$A,0),MATCH('By product (2017)'!J$1,raw_product!$1:$1,0)))</f>
        <v>3.1551678185116781E-3</v>
      </c>
      <c r="K93" s="60">
        <f>IF(ISNA(INDEX(raw_product!$A:$M,MATCH('By product (2017)'!$A93,raw_product!$A:$A,0),MATCH('By product (2017)'!K$1,raw_product!$1:$1,0))),"",INDEX(raw_product!$A:$M,MATCH('By product (2017)'!$A93,raw_product!$A:$A,0),MATCH('By product (2017)'!K$1,raw_product!$1:$1,0)))</f>
        <v>0.17750283180704718</v>
      </c>
      <c r="L93" s="60">
        <f t="shared" si="19"/>
        <v>0.30313666916316673</v>
      </c>
      <c r="M93" s="60"/>
      <c r="N93" s="60">
        <f t="shared" si="14"/>
        <v>0</v>
      </c>
      <c r="O93" s="60">
        <f t="shared" si="16"/>
        <v>0.93698425271878238</v>
      </c>
      <c r="P93" s="60">
        <f t="shared" si="17"/>
        <v>2.4137611649371747E-2</v>
      </c>
      <c r="Q93" s="60">
        <f t="shared" si="18"/>
        <v>1.3579291712107064</v>
      </c>
      <c r="R93" s="60">
        <f t="shared" si="18"/>
        <v>2.3190510355788607</v>
      </c>
      <c r="S93" s="60"/>
      <c r="T93" s="60">
        <f t="shared" si="20"/>
        <v>0</v>
      </c>
      <c r="U93" s="60">
        <f t="shared" si="21"/>
        <v>41.798926172358044</v>
      </c>
      <c r="V93" s="60">
        <f t="shared" si="22"/>
        <v>1.0767803667794924</v>
      </c>
      <c r="W93" s="60">
        <f t="shared" si="23"/>
        <v>60.577305338943695</v>
      </c>
      <c r="X93" s="60">
        <f t="shared" si="24"/>
        <v>103.45301187808123</v>
      </c>
    </row>
    <row r="94" spans="1:24" x14ac:dyDescent="0.45">
      <c r="A94" s="51" t="str">
        <f t="shared" si="25"/>
        <v>963_2017</v>
      </c>
      <c r="B94" s="51">
        <v>963</v>
      </c>
      <c r="D94" s="51" t="s">
        <v>2132</v>
      </c>
      <c r="E94" s="57">
        <f>IF(ISNA(INDEX(raw_product!$A:$M,MATCH('By product (2017)'!$A94,raw_product!$A:$A,0),MATCH('By product (2017)'!E$1,raw_product!$1:$1,0))),"",INDEX(raw_product!$A:$M,MATCH('By product (2017)'!$A94,raw_product!$A:$A,0),MATCH('By product (2017)'!E$1,raw_product!$1:$1,0)))</f>
        <v>18.169075913037744</v>
      </c>
      <c r="F94" s="57">
        <f>IF(ISNA(INDEX(raw_product!$A:$M,MATCH('By product (2017)'!$A94,raw_product!$A:$A,0),MATCH('By product (2017)'!F$1,raw_product!$1:$1,0))),"",INDEX(raw_product!$A:$M,MATCH('By product (2017)'!$A94,raw_product!$A:$A,0),MATCH('By product (2017)'!F$1,raw_product!$1:$1,0)))</f>
        <v>3.5070168972015381</v>
      </c>
      <c r="G94" s="57"/>
      <c r="H94" s="56">
        <f>IF(ISNA(INDEX(raw_product!$A:$M,MATCH('By product (2017)'!$A94,raw_product!$A:$A,0),MATCH('By product (2017)'!H$1,raw_product!$1:$1,0))),"",INDEX(raw_product!$A:$M,MATCH('By product (2017)'!$A94,raw_product!$A:$A,0),MATCH('By product (2017)'!H$1,raw_product!$1:$1,0)))</f>
        <v>0</v>
      </c>
      <c r="I94" s="56">
        <f>IF(ISNA(INDEX(raw_product!$A:$M,MATCH('By product (2017)'!$A94,raw_product!$A:$A,0),MATCH('By product (2017)'!I$1,raw_product!$1:$1,0))),"",INDEX(raw_product!$A:$M,MATCH('By product (2017)'!$A94,raw_product!$A:$A,0),MATCH('By product (2017)'!I$1,raw_product!$1:$1,0)))</f>
        <v>6.0929197068926477</v>
      </c>
      <c r="J94" s="56">
        <f>IF(ISNA(INDEX(raw_product!$A:$M,MATCH('By product (2017)'!$A94,raw_product!$A:$A,0),MATCH('By product (2017)'!J$1,raw_product!$1:$1,0))),"",INDEX(raw_product!$A:$M,MATCH('By product (2017)'!$A94,raw_product!$A:$A,0),MATCH('By product (2017)'!J$1,raw_product!$1:$1,0)))</f>
        <v>2.0565384577382276E-2</v>
      </c>
      <c r="K94" s="56">
        <f>IF(ISNA(INDEX(raw_product!$A:$M,MATCH('By product (2017)'!$A94,raw_product!$A:$A,0),MATCH('By product (2017)'!K$1,raw_product!$1:$1,0))),"",INDEX(raw_product!$A:$M,MATCH('By product (2017)'!$A94,raw_product!$A:$A,0),MATCH('By product (2017)'!K$1,raw_product!$1:$1,0)))</f>
        <v>0</v>
      </c>
      <c r="L94" s="56">
        <f t="shared" si="19"/>
        <v>6.1134850914700296</v>
      </c>
      <c r="M94" s="56"/>
      <c r="N94" s="56">
        <f t="shared" si="14"/>
        <v>0</v>
      </c>
      <c r="O94" s="56">
        <f t="shared" si="16"/>
        <v>33.534560238809377</v>
      </c>
      <c r="P94" s="56">
        <f t="shared" si="17"/>
        <v>0.11318894079046141</v>
      </c>
      <c r="Q94" s="56">
        <f t="shared" si="18"/>
        <v>0</v>
      </c>
      <c r="R94" s="56">
        <f t="shared" si="18"/>
        <v>33.647749179599842</v>
      </c>
      <c r="S94" s="56"/>
      <c r="T94" s="56">
        <f t="shared" si="20"/>
        <v>0</v>
      </c>
      <c r="U94" s="56">
        <f t="shared" si="21"/>
        <v>1737.3511122100833</v>
      </c>
      <c r="V94" s="56">
        <f t="shared" si="22"/>
        <v>5.8640677191469042</v>
      </c>
      <c r="W94" s="56">
        <f t="shared" si="23"/>
        <v>0</v>
      </c>
      <c r="X94" s="56">
        <f t="shared" si="24"/>
        <v>1743.2151799292301</v>
      </c>
    </row>
    <row r="95" spans="1:24" x14ac:dyDescent="0.45">
      <c r="A95" s="51" t="str">
        <f t="shared" si="25"/>
        <v>918_2017</v>
      </c>
      <c r="B95" s="51">
        <v>918</v>
      </c>
      <c r="D95" s="58" t="s">
        <v>2112</v>
      </c>
      <c r="E95" s="59">
        <f>IF(ISNA(INDEX(raw_product!$A:$M,MATCH('By product (2017)'!$A95,raw_product!$A:$A,0),MATCH('By product (2017)'!E$1,raw_product!$1:$1,0))),"",INDEX(raw_product!$A:$M,MATCH('By product (2017)'!$A95,raw_product!$A:$A,0),MATCH('By product (2017)'!E$1,raw_product!$1:$1,0)))</f>
        <v>56.943184759076935</v>
      </c>
      <c r="F95" s="59">
        <f>IF(ISNA(INDEX(raw_product!$A:$M,MATCH('By product (2017)'!$A95,raw_product!$A:$A,0),MATCH('By product (2017)'!F$1,raw_product!$1:$1,0))),"",INDEX(raw_product!$A:$M,MATCH('By product (2017)'!$A95,raw_product!$A:$A,0),MATCH('By product (2017)'!F$1,raw_product!$1:$1,0)))</f>
        <v>7.0845718383789063</v>
      </c>
      <c r="G95" s="59"/>
      <c r="H95" s="60">
        <f>IF(ISNA(INDEX(raw_product!$A:$M,MATCH('By product (2017)'!$A95,raw_product!$A:$A,0),MATCH('By product (2017)'!H$1,raw_product!$1:$1,0))),"",INDEX(raw_product!$A:$M,MATCH('By product (2017)'!$A95,raw_product!$A:$A,0),MATCH('By product (2017)'!H$1,raw_product!$1:$1,0)))</f>
        <v>1.0842907071751662</v>
      </c>
      <c r="I95" s="60">
        <f>IF(ISNA(INDEX(raw_product!$A:$M,MATCH('By product (2017)'!$A95,raw_product!$A:$A,0),MATCH('By product (2017)'!I$1,raw_product!$1:$1,0))),"",INDEX(raw_product!$A:$M,MATCH('By product (2017)'!$A95,raw_product!$A:$A,0),MATCH('By product (2017)'!I$1,raw_product!$1:$1,0)))</f>
        <v>5.0111751686141197</v>
      </c>
      <c r="J95" s="60">
        <f>IF(ISNA(INDEX(raw_product!$A:$M,MATCH('By product (2017)'!$A95,raw_product!$A:$A,0),MATCH('By product (2017)'!J$1,raw_product!$1:$1,0))),"",INDEX(raw_product!$A:$M,MATCH('By product (2017)'!$A95,raw_product!$A:$A,0),MATCH('By product (2017)'!J$1,raw_product!$1:$1,0)))</f>
        <v>0.32824169304039852</v>
      </c>
      <c r="K95" s="60">
        <f>IF(ISNA(INDEX(raw_product!$A:$M,MATCH('By product (2017)'!$A95,raw_product!$A:$A,0),MATCH('By product (2017)'!K$1,raw_product!$1:$1,0))),"",INDEX(raw_product!$A:$M,MATCH('By product (2017)'!$A95,raw_product!$A:$A,0),MATCH('By product (2017)'!K$1,raw_product!$1:$1,0)))</f>
        <v>0</v>
      </c>
      <c r="L95" s="60">
        <f t="shared" si="19"/>
        <v>6.4237075688296841</v>
      </c>
      <c r="M95" s="60"/>
      <c r="N95" s="60">
        <f t="shared" si="14"/>
        <v>1.904162388813925</v>
      </c>
      <c r="O95" s="60">
        <f t="shared" si="16"/>
        <v>8.8003071654950276</v>
      </c>
      <c r="P95" s="60">
        <f t="shared" si="17"/>
        <v>0.57643718810103206</v>
      </c>
      <c r="Q95" s="60">
        <f t="shared" si="18"/>
        <v>0</v>
      </c>
      <c r="R95" s="60">
        <f t="shared" si="18"/>
        <v>11.280906742409984</v>
      </c>
      <c r="S95" s="60"/>
      <c r="T95" s="60">
        <f t="shared" si="20"/>
        <v>153.04957475359214</v>
      </c>
      <c r="U95" s="60">
        <f t="shared" si="21"/>
        <v>707.33634762051872</v>
      </c>
      <c r="V95" s="60">
        <f t="shared" si="22"/>
        <v>46.331902693431772</v>
      </c>
      <c r="W95" s="60">
        <f t="shared" si="23"/>
        <v>0</v>
      </c>
      <c r="X95" s="60">
        <f t="shared" si="24"/>
        <v>906.71782506754266</v>
      </c>
    </row>
    <row r="96" spans="1:24" x14ac:dyDescent="0.45">
      <c r="A96" s="51" t="str">
        <f t="shared" si="25"/>
        <v>960_2017</v>
      </c>
      <c r="B96" s="51">
        <v>960</v>
      </c>
      <c r="D96" s="51" t="s">
        <v>2129</v>
      </c>
      <c r="E96" s="57">
        <f>IF(ISNA(INDEX(raw_product!$A:$M,MATCH('By product (2017)'!$A96,raw_product!$A:$A,0),MATCH('By product (2017)'!E$1,raw_product!$1:$1,0))),"",INDEX(raw_product!$A:$M,MATCH('By product (2017)'!$A96,raw_product!$A:$A,0),MATCH('By product (2017)'!E$1,raw_product!$1:$1,0)))</f>
        <v>54.757696743507736</v>
      </c>
      <c r="F96" s="57">
        <f>IF(ISNA(INDEX(raw_product!$A:$M,MATCH('By product (2017)'!$A96,raw_product!$A:$A,0),MATCH('By product (2017)'!F$1,raw_product!$1:$1,0))),"",INDEX(raw_product!$A:$M,MATCH('By product (2017)'!$A96,raw_product!$A:$A,0),MATCH('By product (2017)'!F$1,raw_product!$1:$1,0)))</f>
        <v>4.1893529891967773</v>
      </c>
      <c r="G96" s="57"/>
      <c r="H96" s="56">
        <f>IF(ISNA(INDEX(raw_product!$A:$M,MATCH('By product (2017)'!$A96,raw_product!$A:$A,0),MATCH('By product (2017)'!H$1,raw_product!$1:$1,0))),"",INDEX(raw_product!$A:$M,MATCH('By product (2017)'!$A96,raw_product!$A:$A,0),MATCH('By product (2017)'!H$1,raw_product!$1:$1,0)))</f>
        <v>0.20782868451468264</v>
      </c>
      <c r="I96" s="56">
        <f>IF(ISNA(INDEX(raw_product!$A:$M,MATCH('By product (2017)'!$A96,raw_product!$A:$A,0),MATCH('By product (2017)'!I$1,raw_product!$1:$1,0))),"",INDEX(raw_product!$A:$M,MATCH('By product (2017)'!$A96,raw_product!$A:$A,0),MATCH('By product (2017)'!I$1,raw_product!$1:$1,0)))</f>
        <v>0.61342766043655972</v>
      </c>
      <c r="J96" s="56">
        <f>IF(ISNA(INDEX(raw_product!$A:$M,MATCH('By product (2017)'!$A96,raw_product!$A:$A,0),MATCH('By product (2017)'!J$1,raw_product!$1:$1,0))),"",INDEX(raw_product!$A:$M,MATCH('By product (2017)'!$A96,raw_product!$A:$A,0),MATCH('By product (2017)'!J$1,raw_product!$1:$1,0)))</f>
        <v>0.35799472421634215</v>
      </c>
      <c r="K96" s="56">
        <f>IF(ISNA(INDEX(raw_product!$A:$M,MATCH('By product (2017)'!$A96,raw_product!$A:$A,0),MATCH('By product (2017)'!K$1,raw_product!$1:$1,0))),"",INDEX(raw_product!$A:$M,MATCH('By product (2017)'!$A96,raw_product!$A:$A,0),MATCH('By product (2017)'!K$1,raw_product!$1:$1,0)))</f>
        <v>0</v>
      </c>
      <c r="L96" s="56">
        <f t="shared" si="19"/>
        <v>1.1792510691675844</v>
      </c>
      <c r="M96" s="56"/>
      <c r="N96" s="56">
        <f t="shared" si="14"/>
        <v>0.3795424148100669</v>
      </c>
      <c r="O96" s="56">
        <f t="shared" si="16"/>
        <v>1.1202583324677364</v>
      </c>
      <c r="P96" s="56">
        <f t="shared" si="17"/>
        <v>0.65377973418647717</v>
      </c>
      <c r="Q96" s="56">
        <f t="shared" si="18"/>
        <v>0</v>
      </c>
      <c r="R96" s="56">
        <f t="shared" si="18"/>
        <v>2.1535804814642803</v>
      </c>
      <c r="S96" s="56"/>
      <c r="T96" s="56">
        <f t="shared" si="20"/>
        <v>49.608778503653745</v>
      </c>
      <c r="U96" s="56">
        <f t="shared" si="21"/>
        <v>146.42539361529711</v>
      </c>
      <c r="V96" s="56">
        <f t="shared" si="22"/>
        <v>85.453463849791348</v>
      </c>
      <c r="W96" s="56">
        <f t="shared" si="23"/>
        <v>0</v>
      </c>
      <c r="X96" s="56">
        <f t="shared" si="24"/>
        <v>281.48763596874221</v>
      </c>
    </row>
    <row r="97" spans="1:24" x14ac:dyDescent="0.45">
      <c r="A97" s="51" t="str">
        <f t="shared" si="25"/>
        <v>962_2017</v>
      </c>
      <c r="B97" s="51">
        <v>962</v>
      </c>
      <c r="D97" s="58" t="s">
        <v>2131</v>
      </c>
      <c r="E97" s="59">
        <f>IF(ISNA(INDEX(raw_product!$A:$M,MATCH('By product (2017)'!$A97,raw_product!$A:$A,0),MATCH('By product (2017)'!E$1,raw_product!$1:$1,0))),"",INDEX(raw_product!$A:$M,MATCH('By product (2017)'!$A97,raw_product!$A:$A,0),MATCH('By product (2017)'!E$1,raw_product!$1:$1,0)))</f>
        <v>11.365607807346628</v>
      </c>
      <c r="F97" s="59">
        <f>IF(ISNA(INDEX(raw_product!$A:$M,MATCH('By product (2017)'!$A97,raw_product!$A:$A,0),MATCH('By product (2017)'!F$1,raw_product!$1:$1,0))),"",INDEX(raw_product!$A:$M,MATCH('By product (2017)'!$A97,raw_product!$A:$A,0),MATCH('By product (2017)'!F$1,raw_product!$1:$1,0)))</f>
        <v>2.0831601619720459</v>
      </c>
      <c r="G97" s="59"/>
      <c r="H97" s="60">
        <f>IF(ISNA(INDEX(raw_product!$A:$M,MATCH('By product (2017)'!$A97,raw_product!$A:$A,0),MATCH('By product (2017)'!H$1,raw_product!$1:$1,0))),"",INDEX(raw_product!$A:$M,MATCH('By product (2017)'!$A97,raw_product!$A:$A,0),MATCH('By product (2017)'!H$1,raw_product!$1:$1,0)))</f>
        <v>0.12423930316848367</v>
      </c>
      <c r="I97" s="60">
        <f>IF(ISNA(INDEX(raw_product!$A:$M,MATCH('By product (2017)'!$A97,raw_product!$A:$A,0),MATCH('By product (2017)'!I$1,raw_product!$1:$1,0))),"",INDEX(raw_product!$A:$M,MATCH('By product (2017)'!$A97,raw_product!$A:$A,0),MATCH('By product (2017)'!I$1,raw_product!$1:$1,0)))</f>
        <v>1.1628385642170633</v>
      </c>
      <c r="J97" s="60">
        <f>IF(ISNA(INDEX(raw_product!$A:$M,MATCH('By product (2017)'!$A97,raw_product!$A:$A,0),MATCH('By product (2017)'!J$1,raw_product!$1:$1,0))),"",INDEX(raw_product!$A:$M,MATCH('By product (2017)'!$A97,raw_product!$A:$A,0),MATCH('By product (2017)'!J$1,raw_product!$1:$1,0)))</f>
        <v>1.5819068379349068E-2</v>
      </c>
      <c r="K97" s="60">
        <f>IF(ISNA(INDEX(raw_product!$A:$M,MATCH('By product (2017)'!$A97,raw_product!$A:$A,0),MATCH('By product (2017)'!K$1,raw_product!$1:$1,0))),"",INDEX(raw_product!$A:$M,MATCH('By product (2017)'!$A97,raw_product!$A:$A,0),MATCH('By product (2017)'!K$1,raw_product!$1:$1,0)))</f>
        <v>0</v>
      </c>
      <c r="L97" s="60">
        <f t="shared" si="19"/>
        <v>1.3028969357648961</v>
      </c>
      <c r="M97" s="60"/>
      <c r="N97" s="60">
        <f t="shared" si="14"/>
        <v>1.0931162263770575</v>
      </c>
      <c r="O97" s="60">
        <f t="shared" si="16"/>
        <v>10.231204383679463</v>
      </c>
      <c r="P97" s="60">
        <f t="shared" si="17"/>
        <v>0.13918365517701362</v>
      </c>
      <c r="Q97" s="60">
        <f t="shared" si="18"/>
        <v>0</v>
      </c>
      <c r="R97" s="60">
        <f t="shared" si="18"/>
        <v>11.463504265233533</v>
      </c>
      <c r="S97" s="60"/>
      <c r="T97" s="60">
        <f t="shared" si="20"/>
        <v>59.639822917346493</v>
      </c>
      <c r="U97" s="60">
        <f t="shared" si="21"/>
        <v>558.20891040670142</v>
      </c>
      <c r="V97" s="60">
        <f t="shared" si="22"/>
        <v>7.5937840345284719</v>
      </c>
      <c r="W97" s="60">
        <f t="shared" si="23"/>
        <v>0</v>
      </c>
      <c r="X97" s="60">
        <f t="shared" si="24"/>
        <v>625.44251735857642</v>
      </c>
    </row>
    <row r="98" spans="1:24" x14ac:dyDescent="0.45">
      <c r="A98" s="51" t="str">
        <f t="shared" si="25"/>
        <v>944_2017</v>
      </c>
      <c r="B98" s="51">
        <v>944</v>
      </c>
      <c r="D98" s="51" t="s">
        <v>2126</v>
      </c>
      <c r="E98" s="57">
        <f>IF(ISNA(INDEX(raw_product!$A:$M,MATCH('By product (2017)'!$A98,raw_product!$A:$A,0),MATCH('By product (2017)'!E$1,raw_product!$1:$1,0))),"",INDEX(raw_product!$A:$M,MATCH('By product (2017)'!$A98,raw_product!$A:$A,0),MATCH('By product (2017)'!E$1,raw_product!$1:$1,0)))</f>
        <v>139.21788748313705</v>
      </c>
      <c r="F98" s="57">
        <f>IF(ISNA(INDEX(raw_product!$A:$M,MATCH('By product (2017)'!$A98,raw_product!$A:$A,0),MATCH('By product (2017)'!F$1,raw_product!$1:$1,0))),"",INDEX(raw_product!$A:$M,MATCH('By product (2017)'!$A98,raw_product!$A:$A,0),MATCH('By product (2017)'!F$1,raw_product!$1:$1,0)))</f>
        <v>9.7215585708618164</v>
      </c>
      <c r="G98" s="57"/>
      <c r="H98" s="56">
        <f>IF(ISNA(INDEX(raw_product!$A:$M,MATCH('By product (2017)'!$A98,raw_product!$A:$A,0),MATCH('By product (2017)'!H$1,raw_product!$1:$1,0))),"",INDEX(raw_product!$A:$M,MATCH('By product (2017)'!$A98,raw_product!$A:$A,0),MATCH('By product (2017)'!H$1,raw_product!$1:$1,0)))</f>
        <v>1.4605972648639174</v>
      </c>
      <c r="I98" s="56">
        <f>IF(ISNA(INDEX(raw_product!$A:$M,MATCH('By product (2017)'!$A98,raw_product!$A:$A,0),MATCH('By product (2017)'!I$1,raw_product!$1:$1,0))),"",INDEX(raw_product!$A:$M,MATCH('By product (2017)'!$A98,raw_product!$A:$A,0),MATCH('By product (2017)'!I$1,raw_product!$1:$1,0)))</f>
        <v>1.8104773382942567</v>
      </c>
      <c r="J98" s="56">
        <f>IF(ISNA(INDEX(raw_product!$A:$M,MATCH('By product (2017)'!$A98,raw_product!$A:$A,0),MATCH('By product (2017)'!J$1,raw_product!$1:$1,0))),"",INDEX(raw_product!$A:$M,MATCH('By product (2017)'!$A98,raw_product!$A:$A,0),MATCH('By product (2017)'!J$1,raw_product!$1:$1,0)))</f>
        <v>1.4041241166163034</v>
      </c>
      <c r="K98" s="56">
        <f>IF(ISNA(INDEX(raw_product!$A:$M,MATCH('By product (2017)'!$A98,raw_product!$A:$A,0),MATCH('By product (2017)'!K$1,raw_product!$1:$1,0))),"",INDEX(raw_product!$A:$M,MATCH('By product (2017)'!$A98,raw_product!$A:$A,0),MATCH('By product (2017)'!K$1,raw_product!$1:$1,0)))</f>
        <v>0</v>
      </c>
      <c r="L98" s="56">
        <f t="shared" si="19"/>
        <v>4.6751987197744773</v>
      </c>
      <c r="M98" s="56"/>
      <c r="N98" s="56">
        <f t="shared" si="14"/>
        <v>1.0491448270545223</v>
      </c>
      <c r="O98" s="56">
        <f t="shared" si="16"/>
        <v>1.3004631596019249</v>
      </c>
      <c r="P98" s="56">
        <f t="shared" si="17"/>
        <v>1.0085802492775073</v>
      </c>
      <c r="Q98" s="56">
        <f t="shared" si="18"/>
        <v>0</v>
      </c>
      <c r="R98" s="56">
        <f t="shared" si="18"/>
        <v>3.3581882359339543</v>
      </c>
      <c r="S98" s="56"/>
      <c r="T98" s="56">
        <f t="shared" si="20"/>
        <v>150.24311731677767</v>
      </c>
      <c r="U98" s="56">
        <f t="shared" si="21"/>
        <v>186.23323874432594</v>
      </c>
      <c r="V98" s="56">
        <f t="shared" si="22"/>
        <v>144.43405410577367</v>
      </c>
      <c r="W98" s="56">
        <f t="shared" si="23"/>
        <v>0</v>
      </c>
      <c r="X98" s="56">
        <f t="shared" si="24"/>
        <v>480.91041016687723</v>
      </c>
    </row>
    <row r="99" spans="1:24" x14ac:dyDescent="0.45">
      <c r="A99" s="51" t="str">
        <f t="shared" si="25"/>
        <v>967_2017</v>
      </c>
      <c r="B99" s="51">
        <v>967</v>
      </c>
      <c r="D99" s="58" t="s">
        <v>2134</v>
      </c>
      <c r="E99" s="59">
        <f>IF(ISNA(INDEX(raw_product!$A:$M,MATCH('By product (2017)'!$A99,raw_product!$A:$A,0),MATCH('By product (2017)'!E$1,raw_product!$1:$1,0))),"",INDEX(raw_product!$A:$M,MATCH('By product (2017)'!$A99,raw_product!$A:$A,0),MATCH('By product (2017)'!E$1,raw_product!$1:$1,0)))</f>
        <v>7.093524466061055</v>
      </c>
      <c r="F99" s="59">
        <f>IF(ISNA(INDEX(raw_product!$A:$M,MATCH('By product (2017)'!$A99,raw_product!$A:$A,0),MATCH('By product (2017)'!F$1,raw_product!$1:$1,0))),"",INDEX(raw_product!$A:$M,MATCH('By product (2017)'!$A99,raw_product!$A:$A,0),MATCH('By product (2017)'!F$1,raw_product!$1:$1,0)))</f>
        <v>0</v>
      </c>
      <c r="G99" s="59"/>
      <c r="H99" s="60">
        <f>IF(ISNA(INDEX(raw_product!$A:$M,MATCH('By product (2017)'!$A99,raw_product!$A:$A,0),MATCH('By product (2017)'!H$1,raw_product!$1:$1,0))),"",INDEX(raw_product!$A:$M,MATCH('By product (2017)'!$A99,raw_product!$A:$A,0),MATCH('By product (2017)'!H$1,raw_product!$1:$1,0)))</f>
        <v>8.1007442535669855E-2</v>
      </c>
      <c r="I99" s="60">
        <f>IF(ISNA(INDEX(raw_product!$A:$M,MATCH('By product (2017)'!$A99,raw_product!$A:$A,0),MATCH('By product (2017)'!I$1,raw_product!$1:$1,0))),"",INDEX(raw_product!$A:$M,MATCH('By product (2017)'!$A99,raw_product!$A:$A,0),MATCH('By product (2017)'!I$1,raw_product!$1:$1,0)))</f>
        <v>1.9912451112027065</v>
      </c>
      <c r="J99" s="60">
        <f>IF(ISNA(INDEX(raw_product!$A:$M,MATCH('By product (2017)'!$A99,raw_product!$A:$A,0),MATCH('By product (2017)'!J$1,raw_product!$1:$1,0))),"",INDEX(raw_product!$A:$M,MATCH('By product (2017)'!$A99,raw_product!$A:$A,0),MATCH('By product (2017)'!J$1,raw_product!$1:$1,0)))</f>
        <v>7.8530792796089946E-2</v>
      </c>
      <c r="K99" s="60">
        <f>IF(ISNA(INDEX(raw_product!$A:$M,MATCH('By product (2017)'!$A99,raw_product!$A:$A,0),MATCH('By product (2017)'!K$1,raw_product!$1:$1,0))),"",INDEX(raw_product!$A:$M,MATCH('By product (2017)'!$A99,raw_product!$A:$A,0),MATCH('By product (2017)'!K$1,raw_product!$1:$1,0)))</f>
        <v>0</v>
      </c>
      <c r="L99" s="60">
        <f t="shared" si="19"/>
        <v>2.1507833465344661</v>
      </c>
      <c r="M99" s="60"/>
      <c r="N99" s="60">
        <f t="shared" si="14"/>
        <v>1.141991444778258</v>
      </c>
      <c r="O99" s="60">
        <f t="shared" si="16"/>
        <v>28.071308144911779</v>
      </c>
      <c r="P99" s="60">
        <f t="shared" si="17"/>
        <v>1.1070772106562863</v>
      </c>
      <c r="Q99" s="60">
        <f t="shared" si="18"/>
        <v>0</v>
      </c>
      <c r="R99" s="60">
        <f t="shared" si="18"/>
        <v>30.320376800346317</v>
      </c>
      <c r="S99" s="60"/>
      <c r="T99" s="60" t="e">
        <f t="shared" si="20"/>
        <v>#N/A</v>
      </c>
      <c r="U99" s="60" t="e">
        <f t="shared" si="21"/>
        <v>#N/A</v>
      </c>
      <c r="V99" s="60" t="e">
        <f t="shared" si="22"/>
        <v>#N/A</v>
      </c>
      <c r="W99" s="60" t="e">
        <f t="shared" si="23"/>
        <v>#N/A</v>
      </c>
      <c r="X99" s="60" t="e">
        <f t="shared" si="24"/>
        <v>#N/A</v>
      </c>
    </row>
    <row r="100" spans="1:24" x14ac:dyDescent="0.45">
      <c r="A100" s="51" t="str">
        <f t="shared" si="25"/>
        <v>943_2017</v>
      </c>
      <c r="B100" s="51">
        <v>943</v>
      </c>
      <c r="D100" s="51" t="s">
        <v>2125</v>
      </c>
      <c r="E100" s="57">
        <f>IF(ISNA(INDEX(raw_product!$A:$M,MATCH('By product (2017)'!$A100,raw_product!$A:$A,0),MATCH('By product (2017)'!E$1,raw_product!$1:$1,0))),"",INDEX(raw_product!$A:$M,MATCH('By product (2017)'!$A100,raw_product!$A:$A,0),MATCH('By product (2017)'!E$1,raw_product!$1:$1,0)))</f>
        <v>4.7836756813088632</v>
      </c>
      <c r="F100" s="57">
        <f>IF(ISNA(INDEX(raw_product!$A:$M,MATCH('By product (2017)'!$A100,raw_product!$A:$A,0),MATCH('By product (2017)'!F$1,raw_product!$1:$1,0))),"",INDEX(raw_product!$A:$M,MATCH('By product (2017)'!$A100,raw_product!$A:$A,0),MATCH('By product (2017)'!F$1,raw_product!$1:$1,0)))</f>
        <v>0.6289600133895874</v>
      </c>
      <c r="G100" s="57"/>
      <c r="H100" s="56">
        <f>IF(ISNA(INDEX(raw_product!$A:$M,MATCH('By product (2017)'!$A100,raw_product!$A:$A,0),MATCH('By product (2017)'!H$1,raw_product!$1:$1,0))),"",INDEX(raw_product!$A:$M,MATCH('By product (2017)'!$A100,raw_product!$A:$A,0),MATCH('By product (2017)'!H$1,raw_product!$1:$1,0)))</f>
        <v>0</v>
      </c>
      <c r="I100" s="56">
        <f>IF(ISNA(INDEX(raw_product!$A:$M,MATCH('By product (2017)'!$A100,raw_product!$A:$A,0),MATCH('By product (2017)'!I$1,raw_product!$1:$1,0))),"",INDEX(raw_product!$A:$M,MATCH('By product (2017)'!$A100,raw_product!$A:$A,0),MATCH('By product (2017)'!I$1,raw_product!$1:$1,0)))</f>
        <v>0.93300547795054423</v>
      </c>
      <c r="J100" s="56">
        <f>IF(ISNA(INDEX(raw_product!$A:$M,MATCH('By product (2017)'!$A100,raw_product!$A:$A,0),MATCH('By product (2017)'!J$1,raw_product!$1:$1,0))),"",INDEX(raw_product!$A:$M,MATCH('By product (2017)'!$A100,raw_product!$A:$A,0),MATCH('By product (2017)'!J$1,raw_product!$1:$1,0)))</f>
        <v>2.4424752640423202E-2</v>
      </c>
      <c r="K100" s="56">
        <f>IF(ISNA(INDEX(raw_product!$A:$M,MATCH('By product (2017)'!$A100,raw_product!$A:$A,0),MATCH('By product (2017)'!K$1,raw_product!$1:$1,0))),"",INDEX(raw_product!$A:$M,MATCH('By product (2017)'!$A100,raw_product!$A:$A,0),MATCH('By product (2017)'!K$1,raw_product!$1:$1,0)))</f>
        <v>0</v>
      </c>
      <c r="L100" s="56">
        <f t="shared" si="19"/>
        <v>0.95743023059096743</v>
      </c>
      <c r="M100" s="56"/>
      <c r="N100" s="56">
        <f t="shared" si="14"/>
        <v>0</v>
      </c>
      <c r="O100" s="56">
        <f t="shared" si="16"/>
        <v>19.503945085492592</v>
      </c>
      <c r="P100" s="56">
        <f t="shared" si="17"/>
        <v>0.51058546330507792</v>
      </c>
      <c r="Q100" s="56">
        <f t="shared" si="18"/>
        <v>0</v>
      </c>
      <c r="R100" s="56">
        <f t="shared" si="18"/>
        <v>20.014530548797669</v>
      </c>
      <c r="S100" s="56"/>
      <c r="T100" s="56">
        <f t="shared" si="20"/>
        <v>0</v>
      </c>
      <c r="U100" s="56">
        <f t="shared" si="21"/>
        <v>1483.4098481434407</v>
      </c>
      <c r="V100" s="56">
        <f t="shared" si="22"/>
        <v>38.833553994622768</v>
      </c>
      <c r="W100" s="56">
        <f t="shared" si="23"/>
        <v>0</v>
      </c>
      <c r="X100" s="56">
        <f t="shared" si="24"/>
        <v>1522.2434021380634</v>
      </c>
    </row>
    <row r="101" spans="1:24" x14ac:dyDescent="0.45">
      <c r="A101" s="51" t="str">
        <f t="shared" si="25"/>
        <v>964_2017</v>
      </c>
      <c r="B101" s="51">
        <v>964</v>
      </c>
      <c r="D101" s="58" t="s">
        <v>2133</v>
      </c>
      <c r="E101" s="59">
        <f>IF(ISNA(INDEX(raw_product!$A:$M,MATCH('By product (2017)'!$A101,raw_product!$A:$A,0),MATCH('By product (2017)'!E$1,raw_product!$1:$1,0))),"",INDEX(raw_product!$A:$M,MATCH('By product (2017)'!$A101,raw_product!$A:$A,0),MATCH('By product (2017)'!E$1,raw_product!$1:$1,0)))</f>
        <v>524.83316890787432</v>
      </c>
      <c r="F101" s="59">
        <f>IF(ISNA(INDEX(raw_product!$A:$M,MATCH('By product (2017)'!$A101,raw_product!$A:$A,0),MATCH('By product (2017)'!F$1,raw_product!$1:$1,0))),"",INDEX(raw_product!$A:$M,MATCH('By product (2017)'!$A101,raw_product!$A:$A,0),MATCH('By product (2017)'!F$1,raw_product!$1:$1,0)))</f>
        <v>38.170711517333984</v>
      </c>
      <c r="G101" s="59"/>
      <c r="H101" s="60">
        <f>IF(ISNA(INDEX(raw_product!$A:$M,MATCH('By product (2017)'!$A101,raw_product!$A:$A,0),MATCH('By product (2017)'!H$1,raw_product!$1:$1,0))),"",INDEX(raw_product!$A:$M,MATCH('By product (2017)'!$A101,raw_product!$A:$A,0),MATCH('By product (2017)'!H$1,raw_product!$1:$1,0)))</f>
        <v>5.14468398700396</v>
      </c>
      <c r="I101" s="60">
        <f>IF(ISNA(INDEX(raw_product!$A:$M,MATCH('By product (2017)'!$A101,raw_product!$A:$A,0),MATCH('By product (2017)'!I$1,raw_product!$1:$1,0))),"",INDEX(raw_product!$A:$M,MATCH('By product (2017)'!$A101,raw_product!$A:$A,0),MATCH('By product (2017)'!I$1,raw_product!$1:$1,0)))</f>
        <v>26.660275112950252</v>
      </c>
      <c r="J101" s="60">
        <f>IF(ISNA(INDEX(raw_product!$A:$M,MATCH('By product (2017)'!$A101,raw_product!$A:$A,0),MATCH('By product (2017)'!J$1,raw_product!$1:$1,0))),"",INDEX(raw_product!$A:$M,MATCH('By product (2017)'!$A101,raw_product!$A:$A,0),MATCH('By product (2017)'!J$1,raw_product!$1:$1,0)))</f>
        <v>2.3101409997956601</v>
      </c>
      <c r="K101" s="60">
        <f>IF(ISNA(INDEX(raw_product!$A:$M,MATCH('By product (2017)'!$A101,raw_product!$A:$A,0),MATCH('By product (2017)'!K$1,raw_product!$1:$1,0))),"",INDEX(raw_product!$A:$M,MATCH('By product (2017)'!$A101,raw_product!$A:$A,0),MATCH('By product (2017)'!K$1,raw_product!$1:$1,0)))</f>
        <v>0</v>
      </c>
      <c r="L101" s="60">
        <f t="shared" si="19"/>
        <v>34.115100099749867</v>
      </c>
      <c r="M101" s="60"/>
      <c r="N101" s="60">
        <f t="shared" si="14"/>
        <v>0.98025130494506207</v>
      </c>
      <c r="O101" s="60">
        <f t="shared" si="16"/>
        <v>5.0797618543103207</v>
      </c>
      <c r="P101" s="60">
        <f t="shared" si="17"/>
        <v>0.44016673043032584</v>
      </c>
      <c r="Q101" s="60">
        <f t="shared" si="18"/>
        <v>0</v>
      </c>
      <c r="R101" s="60">
        <f t="shared" si="18"/>
        <v>6.5001798896857075</v>
      </c>
      <c r="S101" s="60"/>
      <c r="T101" s="60">
        <f t="shared" si="20"/>
        <v>134.78092973634168</v>
      </c>
      <c r="U101" s="60">
        <f t="shared" si="21"/>
        <v>698.44847143714776</v>
      </c>
      <c r="V101" s="60">
        <f t="shared" si="22"/>
        <v>60.521297821409085</v>
      </c>
      <c r="W101" s="60">
        <f t="shared" si="23"/>
        <v>0</v>
      </c>
      <c r="X101" s="60">
        <f t="shared" si="24"/>
        <v>893.75069899489836</v>
      </c>
    </row>
    <row r="102" spans="1:24" x14ac:dyDescent="0.45">
      <c r="A102" s="51" t="str">
        <f t="shared" si="25"/>
        <v>968_2017</v>
      </c>
      <c r="B102" s="51">
        <v>968</v>
      </c>
      <c r="D102" s="51" t="s">
        <v>2135</v>
      </c>
      <c r="E102" s="57">
        <f>IF(ISNA(INDEX(raw_product!$A:$M,MATCH('By product (2017)'!$A102,raw_product!$A:$A,0),MATCH('By product (2017)'!E$1,raw_product!$1:$1,0))),"",INDEX(raw_product!$A:$M,MATCH('By product (2017)'!$A102,raw_product!$A:$A,0),MATCH('By product (2017)'!E$1,raw_product!$1:$1,0)))</f>
        <v>211.88435921110243</v>
      </c>
      <c r="F102" s="57">
        <f>IF(ISNA(INDEX(raw_product!$A:$M,MATCH('By product (2017)'!$A102,raw_product!$A:$A,0),MATCH('By product (2017)'!F$1,raw_product!$1:$1,0))),"",INDEX(raw_product!$A:$M,MATCH('By product (2017)'!$A102,raw_product!$A:$A,0),MATCH('By product (2017)'!F$1,raw_product!$1:$1,0)))</f>
        <v>19.679304122924805</v>
      </c>
      <c r="G102" s="57"/>
      <c r="H102" s="56">
        <f>IF(ISNA(INDEX(raw_product!$A:$M,MATCH('By product (2017)'!$A102,raw_product!$A:$A,0),MATCH('By product (2017)'!H$1,raw_product!$1:$1,0))),"",INDEX(raw_product!$A:$M,MATCH('By product (2017)'!$A102,raw_product!$A:$A,0),MATCH('By product (2017)'!H$1,raw_product!$1:$1,0)))</f>
        <v>2.5726848556395572</v>
      </c>
      <c r="I102" s="56">
        <f>IF(ISNA(INDEX(raw_product!$A:$M,MATCH('By product (2017)'!$A102,raw_product!$A:$A,0),MATCH('By product (2017)'!I$1,raw_product!$1:$1,0))),"",INDEX(raw_product!$A:$M,MATCH('By product (2017)'!$A102,raw_product!$A:$A,0),MATCH('By product (2017)'!I$1,raw_product!$1:$1,0)))</f>
        <v>9.3819393090577687</v>
      </c>
      <c r="J102" s="56">
        <f>IF(ISNA(INDEX(raw_product!$A:$M,MATCH('By product (2017)'!$A102,raw_product!$A:$A,0),MATCH('By product (2017)'!J$1,raw_product!$1:$1,0))),"",INDEX(raw_product!$A:$M,MATCH('By product (2017)'!$A102,raw_product!$A:$A,0),MATCH('By product (2017)'!J$1,raw_product!$1:$1,0)))</f>
        <v>1.8149923675743722</v>
      </c>
      <c r="K102" s="56">
        <f>IF(ISNA(INDEX(raw_product!$A:$M,MATCH('By product (2017)'!$A102,raw_product!$A:$A,0),MATCH('By product (2017)'!K$1,raw_product!$1:$1,0))),"",INDEX(raw_product!$A:$M,MATCH('By product (2017)'!$A102,raw_product!$A:$A,0),MATCH('By product (2017)'!K$1,raw_product!$1:$1,0)))</f>
        <v>0</v>
      </c>
      <c r="L102" s="56">
        <f t="shared" si="19"/>
        <v>13.769616532271698</v>
      </c>
      <c r="M102" s="56"/>
      <c r="N102" s="56">
        <f t="shared" si="14"/>
        <v>1.2141929046666282</v>
      </c>
      <c r="O102" s="56">
        <f t="shared" si="16"/>
        <v>4.4278583582049356</v>
      </c>
      <c r="P102" s="56">
        <f t="shared" si="17"/>
        <v>0.8565957271844109</v>
      </c>
      <c r="Q102" s="56">
        <f t="shared" si="18"/>
        <v>0</v>
      </c>
      <c r="R102" s="56">
        <f t="shared" si="18"/>
        <v>6.498646990055974</v>
      </c>
      <c r="S102" s="56"/>
      <c r="T102" s="56">
        <f t="shared" si="20"/>
        <v>130.73047906417517</v>
      </c>
      <c r="U102" s="56">
        <f t="shared" si="21"/>
        <v>476.74141577641274</v>
      </c>
      <c r="V102" s="56">
        <f t="shared" si="22"/>
        <v>92.228483092552665</v>
      </c>
      <c r="W102" s="56">
        <f t="shared" si="23"/>
        <v>0</v>
      </c>
      <c r="X102" s="56">
        <f t="shared" si="24"/>
        <v>699.70037793314066</v>
      </c>
    </row>
    <row r="103" spans="1:24" x14ac:dyDescent="0.45">
      <c r="A103" s="51" t="str">
        <f t="shared" si="25"/>
        <v>942_2017</v>
      </c>
      <c r="B103" s="51">
        <v>942</v>
      </c>
      <c r="D103" s="58" t="s">
        <v>2124</v>
      </c>
      <c r="E103" s="59">
        <f>IF(ISNA(INDEX(raw_product!$A:$M,MATCH('By product (2017)'!$A103,raw_product!$A:$A,0),MATCH('By product (2017)'!E$1,raw_product!$1:$1,0))),"",INDEX(raw_product!$A:$M,MATCH('By product (2017)'!$A103,raw_product!$A:$A,0),MATCH('By product (2017)'!E$1,raw_product!$1:$1,0)))</f>
        <v>41.431668953408469</v>
      </c>
      <c r="F103" s="59">
        <f>IF(ISNA(INDEX(raw_product!$A:$M,MATCH('By product (2017)'!$A103,raw_product!$A:$A,0),MATCH('By product (2017)'!F$1,raw_product!$1:$1,0))),"",INDEX(raw_product!$A:$M,MATCH('By product (2017)'!$A103,raw_product!$A:$A,0),MATCH('By product (2017)'!F$1,raw_product!$1:$1,0)))</f>
        <v>8.7905740737915039</v>
      </c>
      <c r="G103" s="59"/>
      <c r="H103" s="60">
        <f>IF(ISNA(INDEX(raw_product!$A:$M,MATCH('By product (2017)'!$A103,raw_product!$A:$A,0),MATCH('By product (2017)'!H$1,raw_product!$1:$1,0))),"",INDEX(raw_product!$A:$M,MATCH('By product (2017)'!$A103,raw_product!$A:$A,0),MATCH('By product (2017)'!H$1,raw_product!$1:$1,0)))</f>
        <v>0</v>
      </c>
      <c r="I103" s="60">
        <f>IF(ISNA(INDEX(raw_product!$A:$M,MATCH('By product (2017)'!$A103,raw_product!$A:$A,0),MATCH('By product (2017)'!I$1,raw_product!$1:$1,0))),"",INDEX(raw_product!$A:$M,MATCH('By product (2017)'!$A103,raw_product!$A:$A,0),MATCH('By product (2017)'!I$1,raw_product!$1:$1,0)))</f>
        <v>13.543872640186787</v>
      </c>
      <c r="J103" s="60">
        <f>IF(ISNA(INDEX(raw_product!$A:$M,MATCH('By product (2017)'!$A103,raw_product!$A:$A,0),MATCH('By product (2017)'!J$1,raw_product!$1:$1,0))),"",INDEX(raw_product!$A:$M,MATCH('By product (2017)'!$A103,raw_product!$A:$A,0),MATCH('By product (2017)'!J$1,raw_product!$1:$1,0)))</f>
        <v>0.24736017017448902</v>
      </c>
      <c r="K103" s="60">
        <f>IF(ISNA(INDEX(raw_product!$A:$M,MATCH('By product (2017)'!$A103,raw_product!$A:$A,0),MATCH('By product (2017)'!K$1,raw_product!$1:$1,0))),"",INDEX(raw_product!$A:$M,MATCH('By product (2017)'!$A103,raw_product!$A:$A,0),MATCH('By product (2017)'!K$1,raw_product!$1:$1,0)))</f>
        <v>0</v>
      </c>
      <c r="L103" s="60">
        <f t="shared" si="19"/>
        <v>13.791232810361276</v>
      </c>
      <c r="M103" s="60"/>
      <c r="N103" s="60">
        <f t="shared" si="14"/>
        <v>0</v>
      </c>
      <c r="O103" s="60">
        <f t="shared" si="16"/>
        <v>32.689662237399617</v>
      </c>
      <c r="P103" s="60">
        <f t="shared" si="17"/>
        <v>0.59703163406874871</v>
      </c>
      <c r="Q103" s="60">
        <f t="shared" si="18"/>
        <v>0</v>
      </c>
      <c r="R103" s="60">
        <f t="shared" si="18"/>
        <v>33.286693871468358</v>
      </c>
      <c r="S103" s="60"/>
      <c r="T103" s="60">
        <f t="shared" si="20"/>
        <v>0</v>
      </c>
      <c r="U103" s="60">
        <f t="shared" si="21"/>
        <v>1540.726751915659</v>
      </c>
      <c r="V103" s="60">
        <f t="shared" si="22"/>
        <v>28.139250986118924</v>
      </c>
      <c r="W103" s="60">
        <f t="shared" si="23"/>
        <v>0</v>
      </c>
      <c r="X103" s="60">
        <f t="shared" si="24"/>
        <v>1568.8660029017781</v>
      </c>
    </row>
    <row r="104" spans="1:24" x14ac:dyDescent="0.45">
      <c r="A104" s="51" t="str">
        <f t="shared" si="25"/>
        <v>186_2017</v>
      </c>
      <c r="B104" s="51">
        <v>186</v>
      </c>
      <c r="D104" s="51" t="s">
        <v>1966</v>
      </c>
      <c r="E104" s="57">
        <f>IF(ISNA(INDEX(raw_product!$A:$M,MATCH('By product (2017)'!$A104,raw_product!$A:$A,0),MATCH('By product (2017)'!E$1,raw_product!$1:$1,0))),"",INDEX(raw_product!$A:$M,MATCH('By product (2017)'!$A104,raw_product!$A:$A,0),MATCH('By product (2017)'!E$1,raw_product!$1:$1,0)))</f>
        <v>851.52055648874887</v>
      </c>
      <c r="F104" s="57">
        <f>IF(ISNA(INDEX(raw_product!$A:$M,MATCH('By product (2017)'!$A104,raw_product!$A:$A,0),MATCH('By product (2017)'!F$1,raw_product!$1:$1,0))),"",INDEX(raw_product!$A:$M,MATCH('By product (2017)'!$A104,raw_product!$A:$A,0),MATCH('By product (2017)'!F$1,raw_product!$1:$1,0)))</f>
        <v>80.745010375976563</v>
      </c>
      <c r="G104" s="57"/>
      <c r="H104" s="56">
        <f>IF(ISNA(INDEX(raw_product!$A:$M,MATCH('By product (2017)'!$A104,raw_product!$A:$A,0),MATCH('By product (2017)'!H$1,raw_product!$1:$1,0))),"",INDEX(raw_product!$A:$M,MATCH('By product (2017)'!$A104,raw_product!$A:$A,0),MATCH('By product (2017)'!H$1,raw_product!$1:$1,0)))</f>
        <v>27.674361635112909</v>
      </c>
      <c r="I104" s="56">
        <f>IF(ISNA(INDEX(raw_product!$A:$M,MATCH('By product (2017)'!$A104,raw_product!$A:$A,0),MATCH('By product (2017)'!I$1,raw_product!$1:$1,0))),"",INDEX(raw_product!$A:$M,MATCH('By product (2017)'!$A104,raw_product!$A:$A,0),MATCH('By product (2017)'!I$1,raw_product!$1:$1,0)))</f>
        <v>37.491457608472913</v>
      </c>
      <c r="J104" s="56">
        <f>IF(ISNA(INDEX(raw_product!$A:$M,MATCH('By product (2017)'!$A104,raw_product!$A:$A,0),MATCH('By product (2017)'!J$1,raw_product!$1:$1,0))),"",INDEX(raw_product!$A:$M,MATCH('By product (2017)'!$A104,raw_product!$A:$A,0),MATCH('By product (2017)'!J$1,raw_product!$1:$1,0)))</f>
        <v>5.7889592049842236</v>
      </c>
      <c r="K104" s="56">
        <f>IF(ISNA(INDEX(raw_product!$A:$M,MATCH('By product (2017)'!$A104,raw_product!$A:$A,0),MATCH('By product (2017)'!K$1,raw_product!$1:$1,0))),"",INDEX(raw_product!$A:$M,MATCH('By product (2017)'!$A104,raw_product!$A:$A,0),MATCH('By product (2017)'!K$1,raw_product!$1:$1,0)))</f>
        <v>0</v>
      </c>
      <c r="L104" s="56">
        <f t="shared" si="19"/>
        <v>70.954778448570039</v>
      </c>
      <c r="M104" s="56"/>
      <c r="N104" s="56">
        <f t="shared" si="14"/>
        <v>3.2499933705920547</v>
      </c>
      <c r="O104" s="56">
        <f t="shared" si="16"/>
        <v>4.4028834445370535</v>
      </c>
      <c r="P104" s="56">
        <f t="shared" si="17"/>
        <v>0.67983786895938703</v>
      </c>
      <c r="Q104" s="56">
        <f t="shared" si="18"/>
        <v>0</v>
      </c>
      <c r="R104" s="56">
        <f t="shared" si="18"/>
        <v>8.3327146840884954</v>
      </c>
      <c r="S104" s="56"/>
      <c r="T104" s="56">
        <f t="shared" si="20"/>
        <v>342.73773086722701</v>
      </c>
      <c r="U104" s="56">
        <f t="shared" si="21"/>
        <v>464.31918745071408</v>
      </c>
      <c r="V104" s="56">
        <f t="shared" si="22"/>
        <v>71.694327340213803</v>
      </c>
      <c r="W104" s="56">
        <f t="shared" si="23"/>
        <v>0</v>
      </c>
      <c r="X104" s="56">
        <f t="shared" si="24"/>
        <v>878.75124565815474</v>
      </c>
    </row>
    <row r="105" spans="1:24" x14ac:dyDescent="0.45">
      <c r="D105" s="58"/>
      <c r="E105" s="59"/>
      <c r="F105" s="59"/>
      <c r="G105" s="59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</row>
    <row r="106" spans="1:24" x14ac:dyDescent="0.45">
      <c r="C106" s="52" t="s">
        <v>2163</v>
      </c>
      <c r="E106" s="57"/>
      <c r="F106" s="57"/>
      <c r="G106" s="57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</row>
    <row r="107" spans="1:24" x14ac:dyDescent="0.45">
      <c r="A107" s="51" t="str">
        <f t="shared" ref="A107:A138" si="26">_xlfn.CONCAT(B107,"_",$A$2)</f>
        <v>311_2017</v>
      </c>
      <c r="B107" s="51">
        <v>311</v>
      </c>
      <c r="D107" s="58" t="s">
        <v>1989</v>
      </c>
      <c r="E107" s="59">
        <f>IF(ISNA(INDEX(raw_product!$A:$M,MATCH('By product (2017)'!$A107,raw_product!$A:$A,0),MATCH('By product (2017)'!E$1,raw_product!$1:$1,0))),"",INDEX(raw_product!$A:$M,MATCH('By product (2017)'!$A107,raw_product!$A:$A,0),MATCH('By product (2017)'!E$1,raw_product!$1:$1,0)))</f>
        <v>1.5239222222222222</v>
      </c>
      <c r="F107" s="59">
        <f>IF(ISNA(INDEX(raw_product!$A:$M,MATCH('By product (2017)'!$A107,raw_product!$A:$A,0),MATCH('By product (2017)'!F$1,raw_product!$1:$1,0))),"",INDEX(raw_product!$A:$M,MATCH('By product (2017)'!$A107,raw_product!$A:$A,0),MATCH('By product (2017)'!F$1,raw_product!$1:$1,0)))</f>
        <v>0.10201198607683182</v>
      </c>
      <c r="G107" s="59"/>
      <c r="H107" s="60">
        <f>IF(ISNA(INDEX(raw_product!$A:$M,MATCH('By product (2017)'!$A107,raw_product!$A:$A,0),MATCH('By product (2017)'!H$1,raw_product!$1:$1,0))),"",INDEX(raw_product!$A:$M,MATCH('By product (2017)'!$A107,raw_product!$A:$A,0),MATCH('By product (2017)'!H$1,raw_product!$1:$1,0)))</f>
        <v>0</v>
      </c>
      <c r="I107" s="60">
        <f>IF(ISNA(INDEX(raw_product!$A:$M,MATCH('By product (2017)'!$A107,raw_product!$A:$A,0),MATCH('By product (2017)'!I$1,raw_product!$1:$1,0))),"",INDEX(raw_product!$A:$M,MATCH('By product (2017)'!$A107,raw_product!$A:$A,0),MATCH('By product (2017)'!I$1,raw_product!$1:$1,0)))</f>
        <v>3.3005692388226315E-3</v>
      </c>
      <c r="J107" s="60">
        <f>IF(ISNA(INDEX(raw_product!$A:$M,MATCH('By product (2017)'!$A107,raw_product!$A:$A,0),MATCH('By product (2017)'!J$1,raw_product!$1:$1,0))),"",INDEX(raw_product!$A:$M,MATCH('By product (2017)'!$A107,raw_product!$A:$A,0),MATCH('By product (2017)'!J$1,raw_product!$1:$1,0)))</f>
        <v>1.471170605684591E-2</v>
      </c>
      <c r="K107" s="60">
        <f>IF(ISNA(INDEX(raw_product!$A:$M,MATCH('By product (2017)'!$A107,raw_product!$A:$A,0),MATCH('By product (2017)'!K$1,raw_product!$1:$1,0))),"",INDEX(raw_product!$A:$M,MATCH('By product (2017)'!$A107,raw_product!$A:$A,0),MATCH('By product (2017)'!K$1,raw_product!$1:$1,0)))</f>
        <v>1.0147783247551704E-2</v>
      </c>
      <c r="L107" s="60">
        <f t="shared" si="19"/>
        <v>2.8160058543220241E-2</v>
      </c>
      <c r="M107" s="60"/>
      <c r="N107" s="60">
        <f t="shared" si="14"/>
        <v>0</v>
      </c>
      <c r="O107" s="60">
        <f t="shared" si="16"/>
        <v>0.21658383811804105</v>
      </c>
      <c r="P107" s="60">
        <f t="shared" si="17"/>
        <v>0.96538431176578854</v>
      </c>
      <c r="Q107" s="60">
        <f t="shared" si="18"/>
        <v>0.66589902683838731</v>
      </c>
      <c r="R107" s="60">
        <f t="shared" si="18"/>
        <v>1.8478671767222166</v>
      </c>
      <c r="S107" s="60"/>
      <c r="T107" s="60">
        <f t="shared" si="20"/>
        <v>0</v>
      </c>
      <c r="U107" s="60">
        <f t="shared" si="21"/>
        <v>32.354719928075504</v>
      </c>
      <c r="V107" s="60">
        <f t="shared" si="22"/>
        <v>144.21546548231669</v>
      </c>
      <c r="W107" s="60">
        <f t="shared" si="23"/>
        <v>99.476381529409224</v>
      </c>
      <c r="X107" s="60">
        <f t="shared" si="24"/>
        <v>276.04656693980138</v>
      </c>
    </row>
    <row r="108" spans="1:24" x14ac:dyDescent="0.45">
      <c r="A108" s="51" t="str">
        <f t="shared" si="26"/>
        <v>213_2017</v>
      </c>
      <c r="B108" s="51">
        <v>213</v>
      </c>
      <c r="D108" s="51" t="s">
        <v>1970</v>
      </c>
      <c r="E108" s="57">
        <f>IF(ISNA(INDEX(raw_product!$A:$M,MATCH('By product (2017)'!$A108,raw_product!$A:$A,0),MATCH('By product (2017)'!E$1,raw_product!$1:$1,0))),"",INDEX(raw_product!$A:$M,MATCH('By product (2017)'!$A108,raw_product!$A:$A,0),MATCH('By product (2017)'!E$1,raw_product!$1:$1,0)))</f>
        <v>637.55691288451931</v>
      </c>
      <c r="F108" s="57">
        <f>IF(ISNA(INDEX(raw_product!$A:$M,MATCH('By product (2017)'!$A108,raw_product!$A:$A,0),MATCH('By product (2017)'!F$1,raw_product!$1:$1,0))),"",INDEX(raw_product!$A:$M,MATCH('By product (2017)'!$A108,raw_product!$A:$A,0),MATCH('By product (2017)'!F$1,raw_product!$1:$1,0)))</f>
        <v>44.271038055419922</v>
      </c>
      <c r="G108" s="57"/>
      <c r="H108" s="56">
        <f>IF(ISNA(INDEX(raw_product!$A:$M,MATCH('By product (2017)'!$A108,raw_product!$A:$A,0),MATCH('By product (2017)'!H$1,raw_product!$1:$1,0))),"",INDEX(raw_product!$A:$M,MATCH('By product (2017)'!$A108,raw_product!$A:$A,0),MATCH('By product (2017)'!H$1,raw_product!$1:$1,0)))</f>
        <v>10.861321669073481</v>
      </c>
      <c r="I108" s="56">
        <f>IF(ISNA(INDEX(raw_product!$A:$M,MATCH('By product (2017)'!$A108,raw_product!$A:$A,0),MATCH('By product (2017)'!I$1,raw_product!$1:$1,0))),"",INDEX(raw_product!$A:$M,MATCH('By product (2017)'!$A108,raw_product!$A:$A,0),MATCH('By product (2017)'!I$1,raw_product!$1:$1,0)))</f>
        <v>0.44653492718080406</v>
      </c>
      <c r="J108" s="56">
        <f>IF(ISNA(INDEX(raw_product!$A:$M,MATCH('By product (2017)'!$A108,raw_product!$A:$A,0),MATCH('By product (2017)'!J$1,raw_product!$1:$1,0))),"",INDEX(raw_product!$A:$M,MATCH('By product (2017)'!$A108,raw_product!$A:$A,0),MATCH('By product (2017)'!J$1,raw_product!$1:$1,0)))</f>
        <v>6.4107607293231998</v>
      </c>
      <c r="K108" s="56">
        <f>IF(ISNA(INDEX(raw_product!$A:$M,MATCH('By product (2017)'!$A108,raw_product!$A:$A,0),MATCH('By product (2017)'!K$1,raw_product!$1:$1,0))),"",INDEX(raw_product!$A:$M,MATCH('By product (2017)'!$A108,raw_product!$A:$A,0),MATCH('By product (2017)'!K$1,raw_product!$1:$1,0)))</f>
        <v>4.1263729005703009</v>
      </c>
      <c r="L108" s="56">
        <f t="shared" si="19"/>
        <v>21.844990226147786</v>
      </c>
      <c r="M108" s="56"/>
      <c r="N108" s="56">
        <f t="shared" si="14"/>
        <v>1.7035846446920719</v>
      </c>
      <c r="O108" s="56">
        <f t="shared" si="16"/>
        <v>7.0038441769932611E-2</v>
      </c>
      <c r="P108" s="56">
        <f t="shared" si="17"/>
        <v>1.0055197582783297</v>
      </c>
      <c r="Q108" s="56">
        <f t="shared" si="18"/>
        <v>0.64721640016437409</v>
      </c>
      <c r="R108" s="56">
        <f t="shared" si="18"/>
        <v>3.4263592449047087</v>
      </c>
      <c r="S108" s="56"/>
      <c r="T108" s="56">
        <f t="shared" si="20"/>
        <v>245.33695495183389</v>
      </c>
      <c r="U108" s="56">
        <f t="shared" si="21"/>
        <v>10.086389359603837</v>
      </c>
      <c r="V108" s="56">
        <f t="shared" si="22"/>
        <v>144.80710213521539</v>
      </c>
      <c r="W108" s="56">
        <f t="shared" si="23"/>
        <v>93.207050970993123</v>
      </c>
      <c r="X108" s="56">
        <f t="shared" si="24"/>
        <v>493.43749741764623</v>
      </c>
    </row>
    <row r="109" spans="1:24" x14ac:dyDescent="0.45">
      <c r="A109" s="51" t="str">
        <f t="shared" si="26"/>
        <v>313_2017</v>
      </c>
      <c r="B109" s="51">
        <v>313</v>
      </c>
      <c r="D109" s="58" t="s">
        <v>1990</v>
      </c>
      <c r="E109" s="59">
        <f>IF(ISNA(INDEX(raw_product!$A:$M,MATCH('By product (2017)'!$A109,raw_product!$A:$A,0),MATCH('By product (2017)'!E$1,raw_product!$1:$1,0))),"",INDEX(raw_product!$A:$M,MATCH('By product (2017)'!$A109,raw_product!$A:$A,0),MATCH('By product (2017)'!E$1,raw_product!$1:$1,0)))</f>
        <v>12.162100000000001</v>
      </c>
      <c r="F109" s="59">
        <f>IF(ISNA(INDEX(raw_product!$A:$M,MATCH('By product (2017)'!$A109,raw_product!$A:$A,0),MATCH('By product (2017)'!F$1,raw_product!$1:$1,0))),"",INDEX(raw_product!$A:$M,MATCH('By product (2017)'!$A109,raw_product!$A:$A,0),MATCH('By product (2017)'!F$1,raw_product!$1:$1,0)))</f>
        <v>0.39536097645759583</v>
      </c>
      <c r="G109" s="59"/>
      <c r="H109" s="60">
        <f>IF(ISNA(INDEX(raw_product!$A:$M,MATCH('By product (2017)'!$A109,raw_product!$A:$A,0),MATCH('By product (2017)'!H$1,raw_product!$1:$1,0))),"",INDEX(raw_product!$A:$M,MATCH('By product (2017)'!$A109,raw_product!$A:$A,0),MATCH('By product (2017)'!H$1,raw_product!$1:$1,0)))</f>
        <v>0</v>
      </c>
      <c r="I109" s="60">
        <f>IF(ISNA(INDEX(raw_product!$A:$M,MATCH('By product (2017)'!$A109,raw_product!$A:$A,0),MATCH('By product (2017)'!I$1,raw_product!$1:$1,0))),"",INDEX(raw_product!$A:$M,MATCH('By product (2017)'!$A109,raw_product!$A:$A,0),MATCH('By product (2017)'!I$1,raw_product!$1:$1,0)))</f>
        <v>1.3858454983420355E-2</v>
      </c>
      <c r="J109" s="60">
        <f>IF(ISNA(INDEX(raw_product!$A:$M,MATCH('By product (2017)'!$A109,raw_product!$A:$A,0),MATCH('By product (2017)'!J$1,raw_product!$1:$1,0))),"",INDEX(raw_product!$A:$M,MATCH('By product (2017)'!$A109,raw_product!$A:$A,0),MATCH('By product (2017)'!J$1,raw_product!$1:$1,0)))</f>
        <v>5.7980080385042029E-2</v>
      </c>
      <c r="K109" s="60">
        <f>IF(ISNA(INDEX(raw_product!$A:$M,MATCH('By product (2017)'!$A109,raw_product!$A:$A,0),MATCH('By product (2017)'!K$1,raw_product!$1:$1,0))),"",INDEX(raw_product!$A:$M,MATCH('By product (2017)'!$A109,raw_product!$A:$A,0),MATCH('By product (2017)'!K$1,raw_product!$1:$1,0)))</f>
        <v>5.3920773071471625E-2</v>
      </c>
      <c r="L109" s="60">
        <f t="shared" si="19"/>
        <v>0.12575930843993399</v>
      </c>
      <c r="M109" s="60"/>
      <c r="N109" s="60">
        <f t="shared" si="14"/>
        <v>0</v>
      </c>
      <c r="O109" s="60">
        <f t="shared" si="16"/>
        <v>0.11394787893061523</v>
      </c>
      <c r="P109" s="60">
        <f t="shared" si="17"/>
        <v>0.47672754199556022</v>
      </c>
      <c r="Q109" s="60">
        <f t="shared" si="18"/>
        <v>0.44335084460308355</v>
      </c>
      <c r="R109" s="60">
        <f t="shared" si="18"/>
        <v>1.0340262655292589</v>
      </c>
      <c r="S109" s="60"/>
      <c r="T109" s="60">
        <f t="shared" si="20"/>
        <v>0</v>
      </c>
      <c r="U109" s="60">
        <f t="shared" si="21"/>
        <v>35.052662778180725</v>
      </c>
      <c r="V109" s="60">
        <f t="shared" si="22"/>
        <v>146.65099450264191</v>
      </c>
      <c r="W109" s="60">
        <f t="shared" si="23"/>
        <v>136.38365008756716</v>
      </c>
      <c r="X109" s="60">
        <f t="shared" si="24"/>
        <v>318.08730736838976</v>
      </c>
    </row>
    <row r="110" spans="1:24" x14ac:dyDescent="0.45">
      <c r="A110" s="51" t="str">
        <f t="shared" si="26"/>
        <v>316_2017</v>
      </c>
      <c r="B110" s="51">
        <v>316</v>
      </c>
      <c r="D110" s="51" t="s">
        <v>1991</v>
      </c>
      <c r="E110" s="57">
        <f>IF(ISNA(INDEX(raw_product!$A:$M,MATCH('By product (2017)'!$A110,raw_product!$A:$A,0),MATCH('By product (2017)'!E$1,raw_product!$1:$1,0))),"",INDEX(raw_product!$A:$M,MATCH('By product (2017)'!$A110,raw_product!$A:$A,0),MATCH('By product (2017)'!E$1,raw_product!$1:$1,0)))</f>
        <v>4.9895007008143146</v>
      </c>
      <c r="F110" s="57">
        <f>IF(ISNA(INDEX(raw_product!$A:$M,MATCH('By product (2017)'!$A110,raw_product!$A:$A,0),MATCH('By product (2017)'!F$1,raw_product!$1:$1,0))),"",INDEX(raw_product!$A:$M,MATCH('By product (2017)'!$A110,raw_product!$A:$A,0),MATCH('By product (2017)'!F$1,raw_product!$1:$1,0)))</f>
        <v>0.28571900725364685</v>
      </c>
      <c r="G110" s="57"/>
      <c r="H110" s="56">
        <f>IF(ISNA(INDEX(raw_product!$A:$M,MATCH('By product (2017)'!$A110,raw_product!$A:$A,0),MATCH('By product (2017)'!H$1,raw_product!$1:$1,0))),"",INDEX(raw_product!$A:$M,MATCH('By product (2017)'!$A110,raw_product!$A:$A,0),MATCH('By product (2017)'!H$1,raw_product!$1:$1,0)))</f>
        <v>2.6589213542649058E-2</v>
      </c>
      <c r="I110" s="56">
        <f>IF(ISNA(INDEX(raw_product!$A:$M,MATCH('By product (2017)'!$A110,raw_product!$A:$A,0),MATCH('By product (2017)'!I$1,raw_product!$1:$1,0))),"",INDEX(raw_product!$A:$M,MATCH('By product (2017)'!$A110,raw_product!$A:$A,0),MATCH('By product (2017)'!I$1,raw_product!$1:$1,0)))</f>
        <v>1.1495349835748753E-2</v>
      </c>
      <c r="J110" s="56">
        <f>IF(ISNA(INDEX(raw_product!$A:$M,MATCH('By product (2017)'!$A110,raw_product!$A:$A,0),MATCH('By product (2017)'!J$1,raw_product!$1:$1,0))),"",INDEX(raw_product!$A:$M,MATCH('By product (2017)'!$A110,raw_product!$A:$A,0),MATCH('By product (2017)'!J$1,raw_product!$1:$1,0)))</f>
        <v>4.6090840999508664E-2</v>
      </c>
      <c r="K110" s="56">
        <f>IF(ISNA(INDEX(raw_product!$A:$M,MATCH('By product (2017)'!$A110,raw_product!$A:$A,0),MATCH('By product (2017)'!K$1,raw_product!$1:$1,0))),"",INDEX(raw_product!$A:$M,MATCH('By product (2017)'!$A110,raw_product!$A:$A,0),MATCH('By product (2017)'!K$1,raw_product!$1:$1,0)))</f>
        <v>9.4414793448509438E-3</v>
      </c>
      <c r="L110" s="56">
        <f t="shared" si="19"/>
        <v>9.3616883722757421E-2</v>
      </c>
      <c r="M110" s="56"/>
      <c r="N110" s="56">
        <f t="shared" ref="N110:N173" si="27">IF($E110&gt;0,H110/$E110*100, NA())</f>
        <v>0.5329032930751878</v>
      </c>
      <c r="O110" s="56">
        <f t="shared" si="16"/>
        <v>0.23039078507139299</v>
      </c>
      <c r="P110" s="56">
        <f t="shared" si="17"/>
        <v>0.92375657933040034</v>
      </c>
      <c r="Q110" s="56">
        <f t="shared" si="18"/>
        <v>0.18922693694200787</v>
      </c>
      <c r="R110" s="56">
        <f t="shared" si="18"/>
        <v>1.8762775944189891</v>
      </c>
      <c r="S110" s="56"/>
      <c r="T110" s="56">
        <f t="shared" si="20"/>
        <v>93.060709534961049</v>
      </c>
      <c r="U110" s="56">
        <f t="shared" si="21"/>
        <v>40.233059558210506</v>
      </c>
      <c r="V110" s="56">
        <f t="shared" si="22"/>
        <v>161.31527770076406</v>
      </c>
      <c r="W110" s="56">
        <f t="shared" si="23"/>
        <v>33.044631631627077</v>
      </c>
      <c r="X110" s="56">
        <f t="shared" si="24"/>
        <v>327.65367842556265</v>
      </c>
    </row>
    <row r="111" spans="1:24" x14ac:dyDescent="0.45">
      <c r="A111" s="51" t="str">
        <f t="shared" si="26"/>
        <v>339_2017</v>
      </c>
      <c r="B111" s="51">
        <v>339</v>
      </c>
      <c r="D111" s="58" t="s">
        <v>1995</v>
      </c>
      <c r="E111" s="59">
        <f>IF(ISNA(INDEX(raw_product!$A:$M,MATCH('By product (2017)'!$A111,raw_product!$A:$A,0),MATCH('By product (2017)'!E$1,raw_product!$1:$1,0))),"",INDEX(raw_product!$A:$M,MATCH('By product (2017)'!$A111,raw_product!$A:$A,0),MATCH('By product (2017)'!E$1,raw_product!$1:$1,0)))</f>
        <v>1.8541816091274701</v>
      </c>
      <c r="F111" s="59">
        <f>IF(ISNA(INDEX(raw_product!$A:$M,MATCH('By product (2017)'!$A111,raw_product!$A:$A,0),MATCH('By product (2017)'!F$1,raw_product!$1:$1,0))),"",INDEX(raw_product!$A:$M,MATCH('By product (2017)'!$A111,raw_product!$A:$A,0),MATCH('By product (2017)'!F$1,raw_product!$1:$1,0)))</f>
        <v>0.37468099594116211</v>
      </c>
      <c r="G111" s="59"/>
      <c r="H111" s="60">
        <f>IF(ISNA(INDEX(raw_product!$A:$M,MATCH('By product (2017)'!$A111,raw_product!$A:$A,0),MATCH('By product (2017)'!H$1,raw_product!$1:$1,0))),"",INDEX(raw_product!$A:$M,MATCH('By product (2017)'!$A111,raw_product!$A:$A,0),MATCH('By product (2017)'!H$1,raw_product!$1:$1,0)))</f>
        <v>7.4096078534296786E-5</v>
      </c>
      <c r="I111" s="60">
        <f>IF(ISNA(INDEX(raw_product!$A:$M,MATCH('By product (2017)'!$A111,raw_product!$A:$A,0),MATCH('By product (2017)'!I$1,raw_product!$1:$1,0))),"",INDEX(raw_product!$A:$M,MATCH('By product (2017)'!$A111,raw_product!$A:$A,0),MATCH('By product (2017)'!I$1,raw_product!$1:$1,0)))</f>
        <v>8.7202144724961694E-3</v>
      </c>
      <c r="J111" s="60">
        <f>IF(ISNA(INDEX(raw_product!$A:$M,MATCH('By product (2017)'!$A111,raw_product!$A:$A,0),MATCH('By product (2017)'!J$1,raw_product!$1:$1,0))),"",INDEX(raw_product!$A:$M,MATCH('By product (2017)'!$A111,raw_product!$A:$A,0),MATCH('By product (2017)'!J$1,raw_product!$1:$1,0)))</f>
        <v>5.4370357674006276E-2</v>
      </c>
      <c r="K111" s="60">
        <f>IF(ISNA(INDEX(raw_product!$A:$M,MATCH('By product (2017)'!$A111,raw_product!$A:$A,0),MATCH('By product (2017)'!K$1,raw_product!$1:$1,0))),"",INDEX(raw_product!$A:$M,MATCH('By product (2017)'!$A111,raw_product!$A:$A,0),MATCH('By product (2017)'!K$1,raw_product!$1:$1,0)))</f>
        <v>4.5703809003498165E-2</v>
      </c>
      <c r="L111" s="60">
        <f t="shared" si="19"/>
        <v>0.1088684772285349</v>
      </c>
      <c r="M111" s="60"/>
      <c r="N111" s="60">
        <f t="shared" si="27"/>
        <v>3.9961607951210605E-3</v>
      </c>
      <c r="O111" s="60">
        <f t="shared" si="16"/>
        <v>0.47029991180851355</v>
      </c>
      <c r="P111" s="60">
        <f t="shared" si="17"/>
        <v>2.9323102659610329</v>
      </c>
      <c r="Q111" s="60">
        <f t="shared" si="18"/>
        <v>2.464904666215797</v>
      </c>
      <c r="R111" s="60">
        <f t="shared" si="18"/>
        <v>5.8715110047804639</v>
      </c>
      <c r="S111" s="60"/>
      <c r="T111" s="60">
        <f t="shared" si="20"/>
        <v>0.19775777084229923</v>
      </c>
      <c r="U111" s="60">
        <f t="shared" si="21"/>
        <v>23.273703675821189</v>
      </c>
      <c r="V111" s="60">
        <f t="shared" si="22"/>
        <v>145.11106317904714</v>
      </c>
      <c r="W111" s="60">
        <f t="shared" si="23"/>
        <v>121.98059015161593</v>
      </c>
      <c r="X111" s="60">
        <f t="shared" si="24"/>
        <v>290.56311477732652</v>
      </c>
    </row>
    <row r="112" spans="1:24" x14ac:dyDescent="0.45">
      <c r="A112" s="51" t="str">
        <f t="shared" si="26"/>
        <v>218_2017</v>
      </c>
      <c r="B112" s="51">
        <v>218</v>
      </c>
      <c r="D112" s="51" t="s">
        <v>1971</v>
      </c>
      <c r="E112" s="57">
        <f>IF(ISNA(INDEX(raw_product!$A:$M,MATCH('By product (2017)'!$A112,raw_product!$A:$A,0),MATCH('By product (2017)'!E$1,raw_product!$1:$1,0))),"",INDEX(raw_product!$A:$M,MATCH('By product (2017)'!$A112,raw_product!$A:$A,0),MATCH('By product (2017)'!E$1,raw_product!$1:$1,0)))</f>
        <v>37.782028770040228</v>
      </c>
      <c r="F112" s="57">
        <f>IF(ISNA(INDEX(raw_product!$A:$M,MATCH('By product (2017)'!$A112,raw_product!$A:$A,0),MATCH('By product (2017)'!F$1,raw_product!$1:$1,0))),"",INDEX(raw_product!$A:$M,MATCH('By product (2017)'!$A112,raw_product!$A:$A,0),MATCH('By product (2017)'!F$1,raw_product!$1:$1,0)))</f>
        <v>11.051600456237793</v>
      </c>
      <c r="G112" s="57"/>
      <c r="H112" s="56">
        <f>IF(ISNA(INDEX(raw_product!$A:$M,MATCH('By product (2017)'!$A112,raw_product!$A:$A,0),MATCH('By product (2017)'!H$1,raw_product!$1:$1,0))),"",INDEX(raw_product!$A:$M,MATCH('By product (2017)'!$A112,raw_product!$A:$A,0),MATCH('By product (2017)'!H$1,raw_product!$1:$1,0)))</f>
        <v>1.2571732144873722</v>
      </c>
      <c r="I112" s="56">
        <f>IF(ISNA(INDEX(raw_product!$A:$M,MATCH('By product (2017)'!$A112,raw_product!$A:$A,0),MATCH('By product (2017)'!I$1,raw_product!$1:$1,0))),"",INDEX(raw_product!$A:$M,MATCH('By product (2017)'!$A112,raw_product!$A:$A,0),MATCH('By product (2017)'!I$1,raw_product!$1:$1,0)))</f>
        <v>9.256479112508367E-3</v>
      </c>
      <c r="J112" s="56">
        <f>IF(ISNA(INDEX(raw_product!$A:$M,MATCH('By product (2017)'!$A112,raw_product!$A:$A,0),MATCH('By product (2017)'!J$1,raw_product!$1:$1,0))),"",INDEX(raw_product!$A:$M,MATCH('By product (2017)'!$A112,raw_product!$A:$A,0),MATCH('By product (2017)'!J$1,raw_product!$1:$1,0)))</f>
        <v>0.44307381898836939</v>
      </c>
      <c r="K112" s="56">
        <f>IF(ISNA(INDEX(raw_product!$A:$M,MATCH('By product (2017)'!$A112,raw_product!$A:$A,0),MATCH('By product (2017)'!K$1,raw_product!$1:$1,0))),"",INDEX(raw_product!$A:$M,MATCH('By product (2017)'!$A112,raw_product!$A:$A,0),MATCH('By product (2017)'!K$1,raw_product!$1:$1,0)))</f>
        <v>9.5199501132379225E-2</v>
      </c>
      <c r="L112" s="56">
        <f t="shared" si="19"/>
        <v>1.804703013720629</v>
      </c>
      <c r="M112" s="56"/>
      <c r="N112" s="56">
        <f t="shared" si="27"/>
        <v>3.3274370260505033</v>
      </c>
      <c r="O112" s="56">
        <f t="shared" si="16"/>
        <v>2.4499687851194531E-2</v>
      </c>
      <c r="P112" s="56">
        <f t="shared" si="17"/>
        <v>1.1727105012944958</v>
      </c>
      <c r="Q112" s="56">
        <f t="shared" si="18"/>
        <v>0.25197032618817167</v>
      </c>
      <c r="R112" s="56">
        <f t="shared" si="18"/>
        <v>4.7766175413843657</v>
      </c>
      <c r="S112" s="56"/>
      <c r="T112" s="56">
        <f t="shared" si="20"/>
        <v>113.75485563973614</v>
      </c>
      <c r="U112" s="56">
        <f t="shared" si="21"/>
        <v>0.83756910586500488</v>
      </c>
      <c r="V112" s="56">
        <f t="shared" si="22"/>
        <v>40.091371448222027</v>
      </c>
      <c r="W112" s="56">
        <f t="shared" si="23"/>
        <v>8.6140918240168816</v>
      </c>
      <c r="X112" s="56">
        <f t="shared" si="24"/>
        <v>163.29788801784002</v>
      </c>
    </row>
    <row r="113" spans="1:24" x14ac:dyDescent="0.45">
      <c r="A113" s="51" t="str">
        <f t="shared" si="26"/>
        <v>223_2017</v>
      </c>
      <c r="B113" s="51">
        <v>223</v>
      </c>
      <c r="D113" s="58" t="s">
        <v>1972</v>
      </c>
      <c r="E113" s="59">
        <f>IF(ISNA(INDEX(raw_product!$A:$M,MATCH('By product (2017)'!$A113,raw_product!$A:$A,0),MATCH('By product (2017)'!E$1,raw_product!$1:$1,0))),"",INDEX(raw_product!$A:$M,MATCH('By product (2017)'!$A113,raw_product!$A:$A,0),MATCH('By product (2017)'!E$1,raw_product!$1:$1,0)))</f>
        <v>2055.1426497391435</v>
      </c>
      <c r="F113" s="59">
        <f>IF(ISNA(INDEX(raw_product!$A:$M,MATCH('By product (2017)'!$A113,raw_product!$A:$A,0),MATCH('By product (2017)'!F$1,raw_product!$1:$1,0))),"",INDEX(raw_product!$A:$M,MATCH('By product (2017)'!$A113,raw_product!$A:$A,0),MATCH('By product (2017)'!F$1,raw_product!$1:$1,0)))</f>
        <v>209.28826904296875</v>
      </c>
      <c r="G113" s="59"/>
      <c r="H113" s="60">
        <f>IF(ISNA(INDEX(raw_product!$A:$M,MATCH('By product (2017)'!$A113,raw_product!$A:$A,0),MATCH('By product (2017)'!H$1,raw_product!$1:$1,0))),"",INDEX(raw_product!$A:$M,MATCH('By product (2017)'!$A113,raw_product!$A:$A,0),MATCH('By product (2017)'!H$1,raw_product!$1:$1,0)))</f>
        <v>31.897079466091736</v>
      </c>
      <c r="I113" s="60">
        <f>IF(ISNA(INDEX(raw_product!$A:$M,MATCH('By product (2017)'!$A113,raw_product!$A:$A,0),MATCH('By product (2017)'!I$1,raw_product!$1:$1,0))),"",INDEX(raw_product!$A:$M,MATCH('By product (2017)'!$A113,raw_product!$A:$A,0),MATCH('By product (2017)'!I$1,raw_product!$1:$1,0)))</f>
        <v>4.816567210659314</v>
      </c>
      <c r="J113" s="60">
        <f>IF(ISNA(INDEX(raw_product!$A:$M,MATCH('By product (2017)'!$A113,raw_product!$A:$A,0),MATCH('By product (2017)'!J$1,raw_product!$1:$1,0))),"",INDEX(raw_product!$A:$M,MATCH('By product (2017)'!$A113,raw_product!$A:$A,0),MATCH('By product (2017)'!J$1,raw_product!$1:$1,0)))</f>
        <v>3.9940771078348605</v>
      </c>
      <c r="K113" s="60">
        <f>IF(ISNA(INDEX(raw_product!$A:$M,MATCH('By product (2017)'!$A113,raw_product!$A:$A,0),MATCH('By product (2017)'!K$1,raw_product!$1:$1,0))),"",INDEX(raw_product!$A:$M,MATCH('By product (2017)'!$A113,raw_product!$A:$A,0),MATCH('By product (2017)'!K$1,raw_product!$1:$1,0)))</f>
        <v>9.2366840978634652</v>
      </c>
      <c r="L113" s="60">
        <f t="shared" si="19"/>
        <v>49.944407882449376</v>
      </c>
      <c r="M113" s="60"/>
      <c r="N113" s="60">
        <f t="shared" si="27"/>
        <v>1.5520615792845518</v>
      </c>
      <c r="O113" s="60">
        <f t="shared" si="16"/>
        <v>0.23436656386215693</v>
      </c>
      <c r="P113" s="60">
        <f t="shared" si="17"/>
        <v>0.19434549267622972</v>
      </c>
      <c r="Q113" s="60">
        <f t="shared" si="18"/>
        <v>0.44944248025974576</v>
      </c>
      <c r="R113" s="60">
        <f t="shared" si="18"/>
        <v>2.4302161160826841</v>
      </c>
      <c r="S113" s="60"/>
      <c r="T113" s="60">
        <f t="shared" si="20"/>
        <v>152.4073929797899</v>
      </c>
      <c r="U113" s="60">
        <f t="shared" si="21"/>
        <v>23.014033384118772</v>
      </c>
      <c r="V113" s="60">
        <f t="shared" si="22"/>
        <v>19.084094517571078</v>
      </c>
      <c r="W113" s="60">
        <f t="shared" si="23"/>
        <v>44.133788004941124</v>
      </c>
      <c r="X113" s="60">
        <f t="shared" si="24"/>
        <v>238.63930888642091</v>
      </c>
    </row>
    <row r="114" spans="1:24" x14ac:dyDescent="0.45">
      <c r="A114" s="51" t="str">
        <f t="shared" si="26"/>
        <v>228_2017</v>
      </c>
      <c r="B114" s="51">
        <v>228</v>
      </c>
      <c r="D114" s="51" t="s">
        <v>1973</v>
      </c>
      <c r="E114" s="57">
        <f>IF(ISNA(INDEX(raw_product!$A:$M,MATCH('By product (2017)'!$A114,raw_product!$A:$A,0),MATCH('By product (2017)'!E$1,raw_product!$1:$1,0))),"",INDEX(raw_product!$A:$M,MATCH('By product (2017)'!$A114,raw_product!$A:$A,0),MATCH('By product (2017)'!E$1,raw_product!$1:$1,0)))</f>
        <v>276.99233245933226</v>
      </c>
      <c r="F114" s="57">
        <f>IF(ISNA(INDEX(raw_product!$A:$M,MATCH('By product (2017)'!$A114,raw_product!$A:$A,0),MATCH('By product (2017)'!F$1,raw_product!$1:$1,0))),"",INDEX(raw_product!$A:$M,MATCH('By product (2017)'!$A114,raw_product!$A:$A,0),MATCH('By product (2017)'!F$1,raw_product!$1:$1,0)))</f>
        <v>18.054723739624023</v>
      </c>
      <c r="G114" s="57"/>
      <c r="H114" s="56">
        <f>IF(ISNA(INDEX(raw_product!$A:$M,MATCH('By product (2017)'!$A114,raw_product!$A:$A,0),MATCH('By product (2017)'!H$1,raw_product!$1:$1,0))),"",INDEX(raw_product!$A:$M,MATCH('By product (2017)'!$A114,raw_product!$A:$A,0),MATCH('By product (2017)'!H$1,raw_product!$1:$1,0)))</f>
        <v>8.0708190837933689</v>
      </c>
      <c r="I114" s="56">
        <f>IF(ISNA(INDEX(raw_product!$A:$M,MATCH('By product (2017)'!$A114,raw_product!$A:$A,0),MATCH('By product (2017)'!I$1,raw_product!$1:$1,0))),"",INDEX(raw_product!$A:$M,MATCH('By product (2017)'!$A114,raw_product!$A:$A,0),MATCH('By product (2017)'!I$1,raw_product!$1:$1,0)))</f>
        <v>1.4016804369234368</v>
      </c>
      <c r="J114" s="56">
        <f>IF(ISNA(INDEX(raw_product!$A:$M,MATCH('By product (2017)'!$A114,raw_product!$A:$A,0),MATCH('By product (2017)'!J$1,raw_product!$1:$1,0))),"",INDEX(raw_product!$A:$M,MATCH('By product (2017)'!$A114,raw_product!$A:$A,0),MATCH('By product (2017)'!J$1,raw_product!$1:$1,0)))</f>
        <v>0.47376900209847483</v>
      </c>
      <c r="K114" s="56">
        <f>IF(ISNA(INDEX(raw_product!$A:$M,MATCH('By product (2017)'!$A114,raw_product!$A:$A,0),MATCH('By product (2017)'!K$1,raw_product!$1:$1,0))),"",INDEX(raw_product!$A:$M,MATCH('By product (2017)'!$A114,raw_product!$A:$A,0),MATCH('By product (2017)'!K$1,raw_product!$1:$1,0)))</f>
        <v>0</v>
      </c>
      <c r="L114" s="56">
        <f t="shared" si="19"/>
        <v>9.9462685228152807</v>
      </c>
      <c r="M114" s="56"/>
      <c r="N114" s="56">
        <f t="shared" si="27"/>
        <v>2.9137337528930765</v>
      </c>
      <c r="O114" s="56">
        <f t="shared" si="16"/>
        <v>0.50603582578562178</v>
      </c>
      <c r="P114" s="56">
        <f t="shared" si="17"/>
        <v>0.17104047534168951</v>
      </c>
      <c r="Q114" s="56">
        <f t="shared" si="18"/>
        <v>0</v>
      </c>
      <c r="R114" s="56">
        <f t="shared" si="18"/>
        <v>3.590810054020388</v>
      </c>
      <c r="S114" s="56"/>
      <c r="T114" s="56">
        <f t="shared" si="20"/>
        <v>447.01980491014916</v>
      </c>
      <c r="U114" s="56">
        <f t="shared" si="21"/>
        <v>77.635108525489173</v>
      </c>
      <c r="V114" s="56">
        <f t="shared" si="22"/>
        <v>26.240722867374139</v>
      </c>
      <c r="W114" s="56">
        <f t="shared" si="23"/>
        <v>0</v>
      </c>
      <c r="X114" s="56">
        <f t="shared" si="24"/>
        <v>550.89563630301245</v>
      </c>
    </row>
    <row r="115" spans="1:24" x14ac:dyDescent="0.45">
      <c r="A115" s="51" t="str">
        <f t="shared" si="26"/>
        <v>233_2017</v>
      </c>
      <c r="B115" s="51">
        <v>233</v>
      </c>
      <c r="D115" s="58" t="s">
        <v>1974</v>
      </c>
      <c r="E115" s="59">
        <f>IF(ISNA(INDEX(raw_product!$A:$M,MATCH('By product (2017)'!$A115,raw_product!$A:$A,0),MATCH('By product (2017)'!E$1,raw_product!$1:$1,0))),"",INDEX(raw_product!$A:$M,MATCH('By product (2017)'!$A115,raw_product!$A:$A,0),MATCH('By product (2017)'!E$1,raw_product!$1:$1,0)))</f>
        <v>314.46351501118903</v>
      </c>
      <c r="F115" s="59">
        <f>IF(ISNA(INDEX(raw_product!$A:$M,MATCH('By product (2017)'!$A115,raw_product!$A:$A,0),MATCH('By product (2017)'!F$1,raw_product!$1:$1,0))),"",INDEX(raw_product!$A:$M,MATCH('By product (2017)'!$A115,raw_product!$A:$A,0),MATCH('By product (2017)'!F$1,raw_product!$1:$1,0)))</f>
        <v>49.065616607666016</v>
      </c>
      <c r="G115" s="59"/>
      <c r="H115" s="60">
        <f>IF(ISNA(INDEX(raw_product!$A:$M,MATCH('By product (2017)'!$A115,raw_product!$A:$A,0),MATCH('By product (2017)'!H$1,raw_product!$1:$1,0))),"",INDEX(raw_product!$A:$M,MATCH('By product (2017)'!$A115,raw_product!$A:$A,0),MATCH('By product (2017)'!H$1,raw_product!$1:$1,0)))</f>
        <v>10.882246601727896</v>
      </c>
      <c r="I115" s="60">
        <f>IF(ISNA(INDEX(raw_product!$A:$M,MATCH('By product (2017)'!$A115,raw_product!$A:$A,0),MATCH('By product (2017)'!I$1,raw_product!$1:$1,0))),"",INDEX(raw_product!$A:$M,MATCH('By product (2017)'!$A115,raw_product!$A:$A,0),MATCH('By product (2017)'!I$1,raw_product!$1:$1,0)))</f>
        <v>1.6655108070999787</v>
      </c>
      <c r="J115" s="60">
        <f>IF(ISNA(INDEX(raw_product!$A:$M,MATCH('By product (2017)'!$A115,raw_product!$A:$A,0),MATCH('By product (2017)'!J$1,raw_product!$1:$1,0))),"",INDEX(raw_product!$A:$M,MATCH('By product (2017)'!$A115,raw_product!$A:$A,0),MATCH('By product (2017)'!J$1,raw_product!$1:$1,0)))</f>
        <v>1.3418379587486151</v>
      </c>
      <c r="K115" s="60">
        <f>IF(ISNA(INDEX(raw_product!$A:$M,MATCH('By product (2017)'!$A115,raw_product!$A:$A,0),MATCH('By product (2017)'!K$1,raw_product!$1:$1,0))),"",INDEX(raw_product!$A:$M,MATCH('By product (2017)'!$A115,raw_product!$A:$A,0),MATCH('By product (2017)'!K$1,raw_product!$1:$1,0)))</f>
        <v>1.6154383178818588</v>
      </c>
      <c r="L115" s="60">
        <f t="shared" si="19"/>
        <v>15.505033685458349</v>
      </c>
      <c r="M115" s="60"/>
      <c r="N115" s="60">
        <f t="shared" si="27"/>
        <v>3.4605752598487269</v>
      </c>
      <c r="O115" s="60">
        <f t="shared" si="16"/>
        <v>0.52963562626358018</v>
      </c>
      <c r="P115" s="60">
        <f t="shared" si="17"/>
        <v>0.42670704062468767</v>
      </c>
      <c r="Q115" s="60">
        <f t="shared" si="18"/>
        <v>0.51371247879881377</v>
      </c>
      <c r="R115" s="60">
        <f t="shared" si="18"/>
        <v>4.9306304055358092</v>
      </c>
      <c r="S115" s="60"/>
      <c r="T115" s="60">
        <f t="shared" si="20"/>
        <v>221.78966359973663</v>
      </c>
      <c r="U115" s="60">
        <f t="shared" si="21"/>
        <v>33.944560819801438</v>
      </c>
      <c r="V115" s="60">
        <f t="shared" si="22"/>
        <v>27.347826268608763</v>
      </c>
      <c r="W115" s="60">
        <f t="shared" si="23"/>
        <v>32.924039879068033</v>
      </c>
      <c r="X115" s="60">
        <f t="shared" si="24"/>
        <v>316.00609056721487</v>
      </c>
    </row>
    <row r="116" spans="1:24" s="87" customFormat="1" x14ac:dyDescent="0.45">
      <c r="A116" s="87" t="str">
        <f t="shared" si="26"/>
        <v>238_2017</v>
      </c>
      <c r="B116" s="87">
        <v>238</v>
      </c>
      <c r="C116" s="88"/>
      <c r="D116" s="51" t="s">
        <v>1975</v>
      </c>
      <c r="E116" s="57">
        <f>IF(ISNA(INDEX(raw_product!$A:$M,MATCH('By product (2017)'!$A116,raw_product!$A:$A,0),MATCH('By product (2017)'!E$1,raw_product!$1:$1,0))),"",INDEX(raw_product!$A:$M,MATCH('By product (2017)'!$A116,raw_product!$A:$A,0),MATCH('By product (2017)'!E$1,raw_product!$1:$1,0)))</f>
        <v>58.272009664725196</v>
      </c>
      <c r="F116" s="57">
        <f>IF(ISNA(INDEX(raw_product!$A:$M,MATCH('By product (2017)'!$A116,raw_product!$A:$A,0),MATCH('By product (2017)'!F$1,raw_product!$1:$1,0))),"",INDEX(raw_product!$A:$M,MATCH('By product (2017)'!$A116,raw_product!$A:$A,0),MATCH('By product (2017)'!F$1,raw_product!$1:$1,0)))</f>
        <v>4.905768871307373</v>
      </c>
      <c r="G116" s="57"/>
      <c r="H116" s="56">
        <f>IF(ISNA(INDEX(raw_product!$A:$M,MATCH('By product (2017)'!$A116,raw_product!$A:$A,0),MATCH('By product (2017)'!H$1,raw_product!$1:$1,0))),"",INDEX(raw_product!$A:$M,MATCH('By product (2017)'!$A116,raw_product!$A:$A,0),MATCH('By product (2017)'!H$1,raw_product!$1:$1,0)))</f>
        <v>0.78976659122461179</v>
      </c>
      <c r="I116" s="56">
        <f>IF(ISNA(INDEX(raw_product!$A:$M,MATCH('By product (2017)'!$A116,raw_product!$A:$A,0),MATCH('By product (2017)'!I$1,raw_product!$1:$1,0))),"",INDEX(raw_product!$A:$M,MATCH('By product (2017)'!$A116,raw_product!$A:$A,0),MATCH('By product (2017)'!I$1,raw_product!$1:$1,0)))</f>
        <v>1.8944295309792074E-2</v>
      </c>
      <c r="J116" s="56">
        <f>IF(ISNA(INDEX(raw_product!$A:$M,MATCH('By product (2017)'!$A116,raw_product!$A:$A,0),MATCH('By product (2017)'!J$1,raw_product!$1:$1,0))),"",INDEX(raw_product!$A:$M,MATCH('By product (2017)'!$A116,raw_product!$A:$A,0),MATCH('By product (2017)'!J$1,raw_product!$1:$1,0)))</f>
        <v>0.78481605221255657</v>
      </c>
      <c r="K116" s="56">
        <f>IF(ISNA(INDEX(raw_product!$A:$M,MATCH('By product (2017)'!$A116,raw_product!$A:$A,0),MATCH('By product (2017)'!K$1,raw_product!$1:$1,0))),"",INDEX(raw_product!$A:$M,MATCH('By product (2017)'!$A116,raw_product!$A:$A,0),MATCH('By product (2017)'!K$1,raw_product!$1:$1,0)))</f>
        <v>0</v>
      </c>
      <c r="L116" s="56">
        <f t="shared" si="19"/>
        <v>1.5935269387469604</v>
      </c>
      <c r="M116" s="56"/>
      <c r="N116" s="56">
        <f t="shared" si="27"/>
        <v>1.3553103724560489</v>
      </c>
      <c r="O116" s="56">
        <f t="shared" si="16"/>
        <v>3.2510111490560024E-2</v>
      </c>
      <c r="P116" s="56">
        <f t="shared" si="17"/>
        <v>1.3468148030728428</v>
      </c>
      <c r="Q116" s="56">
        <f t="shared" si="18"/>
        <v>0</v>
      </c>
      <c r="R116" s="56">
        <f t="shared" si="18"/>
        <v>2.7346352870194512</v>
      </c>
      <c r="S116" s="56"/>
      <c r="T116" s="56">
        <f t="shared" si="20"/>
        <v>160.9873216497746</v>
      </c>
      <c r="U116" s="56">
        <f t="shared" si="21"/>
        <v>3.8616363319912126</v>
      </c>
      <c r="V116" s="56">
        <f t="shared" si="22"/>
        <v>159.97819563060773</v>
      </c>
      <c r="W116" s="56">
        <f t="shared" si="23"/>
        <v>0</v>
      </c>
      <c r="X116" s="56">
        <f t="shared" si="24"/>
        <v>324.82715361237354</v>
      </c>
    </row>
    <row r="117" spans="1:24" x14ac:dyDescent="0.45">
      <c r="A117" s="51" t="str">
        <f t="shared" si="26"/>
        <v>321_2017</v>
      </c>
      <c r="B117" s="51">
        <v>321</v>
      </c>
      <c r="D117" s="58" t="s">
        <v>1992</v>
      </c>
      <c r="E117" s="59">
        <f>IF(ISNA(INDEX(raw_product!$A:$M,MATCH('By product (2017)'!$A117,raw_product!$A:$A,0),MATCH('By product (2017)'!E$1,raw_product!$1:$1,0))),"",INDEX(raw_product!$A:$M,MATCH('By product (2017)'!$A117,raw_product!$A:$A,0),MATCH('By product (2017)'!E$1,raw_product!$1:$1,0)))</f>
        <v>0.55736244444444438</v>
      </c>
      <c r="F117" s="59">
        <f>IF(ISNA(INDEX(raw_product!$A:$M,MATCH('By product (2017)'!$A117,raw_product!$A:$A,0),MATCH('By product (2017)'!F$1,raw_product!$1:$1,0))),"",INDEX(raw_product!$A:$M,MATCH('By product (2017)'!$A117,raw_product!$A:$A,0),MATCH('By product (2017)'!F$1,raw_product!$1:$1,0)))</f>
        <v>0</v>
      </c>
      <c r="G117" s="59"/>
      <c r="H117" s="60">
        <f>IF(ISNA(INDEX(raw_product!$A:$M,MATCH('By product (2017)'!$A117,raw_product!$A:$A,0),MATCH('By product (2017)'!H$1,raw_product!$1:$1,0))),"",INDEX(raw_product!$A:$M,MATCH('By product (2017)'!$A117,raw_product!$A:$A,0),MATCH('By product (2017)'!H$1,raw_product!$1:$1,0)))</f>
        <v>1.4922859839797181E-3</v>
      </c>
      <c r="I117" s="60">
        <f>IF(ISNA(INDEX(raw_product!$A:$M,MATCH('By product (2017)'!$A117,raw_product!$A:$A,0),MATCH('By product (2017)'!I$1,raw_product!$1:$1,0))),"",INDEX(raw_product!$A:$M,MATCH('By product (2017)'!$A117,raw_product!$A:$A,0),MATCH('By product (2017)'!I$1,raw_product!$1:$1,0)))</f>
        <v>2.1750390426451367E-3</v>
      </c>
      <c r="J117" s="60">
        <f>IF(ISNA(INDEX(raw_product!$A:$M,MATCH('By product (2017)'!$A117,raw_product!$A:$A,0),MATCH('By product (2017)'!J$1,raw_product!$1:$1,0))),"",INDEX(raw_product!$A:$M,MATCH('By product (2017)'!$A117,raw_product!$A:$A,0),MATCH('By product (2017)'!J$1,raw_product!$1:$1,0)))</f>
        <v>1.1135182813792111E-2</v>
      </c>
      <c r="K117" s="60">
        <f>IF(ISNA(INDEX(raw_product!$A:$M,MATCH('By product (2017)'!$A117,raw_product!$A:$A,0),MATCH('By product (2017)'!K$1,raw_product!$1:$1,0))),"",INDEX(raw_product!$A:$M,MATCH('By product (2017)'!$A117,raw_product!$A:$A,0),MATCH('By product (2017)'!K$1,raw_product!$1:$1,0)))</f>
        <v>5.1079409746188152E-4</v>
      </c>
      <c r="L117" s="60">
        <f t="shared" si="19"/>
        <v>1.5313301937878845E-2</v>
      </c>
      <c r="M117" s="60"/>
      <c r="N117" s="60">
        <f t="shared" si="27"/>
        <v>0.26774067733737722</v>
      </c>
      <c r="O117" s="60">
        <f t="shared" si="16"/>
        <v>0.39023781819622322</v>
      </c>
      <c r="P117" s="60">
        <f t="shared" si="17"/>
        <v>1.9978351474490168</v>
      </c>
      <c r="Q117" s="60">
        <f t="shared" si="18"/>
        <v>9.1644871762219235E-2</v>
      </c>
      <c r="R117" s="60">
        <f t="shared" si="18"/>
        <v>2.7474585147448365</v>
      </c>
      <c r="S117" s="60"/>
      <c r="T117" s="60" t="e">
        <f t="shared" si="20"/>
        <v>#N/A</v>
      </c>
      <c r="U117" s="60" t="e">
        <f t="shared" si="21"/>
        <v>#N/A</v>
      </c>
      <c r="V117" s="60" t="e">
        <f t="shared" si="22"/>
        <v>#N/A</v>
      </c>
      <c r="W117" s="60" t="e">
        <f t="shared" si="23"/>
        <v>#N/A</v>
      </c>
      <c r="X117" s="60" t="e">
        <f t="shared" si="24"/>
        <v>#N/A</v>
      </c>
    </row>
    <row r="118" spans="1:24" x14ac:dyDescent="0.45">
      <c r="A118" s="51" t="str">
        <f t="shared" si="26"/>
        <v>243_2017</v>
      </c>
      <c r="B118" s="51">
        <v>243</v>
      </c>
      <c r="D118" s="51" t="s">
        <v>1976</v>
      </c>
      <c r="E118" s="57">
        <f>IF(ISNA(INDEX(raw_product!$A:$M,MATCH('By product (2017)'!$A118,raw_product!$A:$A,0),MATCH('By product (2017)'!E$1,raw_product!$1:$1,0))),"",INDEX(raw_product!$A:$M,MATCH('By product (2017)'!$A118,raw_product!$A:$A,0),MATCH('By product (2017)'!E$1,raw_product!$1:$1,0)))</f>
        <v>76.090693683511262</v>
      </c>
      <c r="F118" s="57">
        <f>IF(ISNA(INDEX(raw_product!$A:$M,MATCH('By product (2017)'!$A118,raw_product!$A:$A,0),MATCH('By product (2017)'!F$1,raw_product!$1:$1,0))),"",INDEX(raw_product!$A:$M,MATCH('By product (2017)'!$A118,raw_product!$A:$A,0),MATCH('By product (2017)'!F$1,raw_product!$1:$1,0)))</f>
        <v>10.766999244689941</v>
      </c>
      <c r="G118" s="57"/>
      <c r="H118" s="56">
        <f>IF(ISNA(INDEX(raw_product!$A:$M,MATCH('By product (2017)'!$A118,raw_product!$A:$A,0),MATCH('By product (2017)'!H$1,raw_product!$1:$1,0))),"",INDEX(raw_product!$A:$M,MATCH('By product (2017)'!$A118,raw_product!$A:$A,0),MATCH('By product (2017)'!H$1,raw_product!$1:$1,0)))</f>
        <v>2.0392149541845961</v>
      </c>
      <c r="I118" s="56">
        <f>IF(ISNA(INDEX(raw_product!$A:$M,MATCH('By product (2017)'!$A118,raw_product!$A:$A,0),MATCH('By product (2017)'!I$1,raw_product!$1:$1,0))),"",INDEX(raw_product!$A:$M,MATCH('By product (2017)'!$A118,raw_product!$A:$A,0),MATCH('By product (2017)'!I$1,raw_product!$1:$1,0)))</f>
        <v>0.33977151171357406</v>
      </c>
      <c r="J118" s="56">
        <f>IF(ISNA(INDEX(raw_product!$A:$M,MATCH('By product (2017)'!$A118,raw_product!$A:$A,0),MATCH('By product (2017)'!J$1,raw_product!$1:$1,0))),"",INDEX(raw_product!$A:$M,MATCH('By product (2017)'!$A118,raw_product!$A:$A,0),MATCH('By product (2017)'!J$1,raw_product!$1:$1,0)))</f>
        <v>0.10728232921654372</v>
      </c>
      <c r="K118" s="56">
        <f>IF(ISNA(INDEX(raw_product!$A:$M,MATCH('By product (2017)'!$A118,raw_product!$A:$A,0),MATCH('By product (2017)'!K$1,raw_product!$1:$1,0))),"",INDEX(raw_product!$A:$M,MATCH('By product (2017)'!$A118,raw_product!$A:$A,0),MATCH('By product (2017)'!K$1,raw_product!$1:$1,0)))</f>
        <v>1.5784806972598853</v>
      </c>
      <c r="L118" s="56">
        <f t="shared" si="19"/>
        <v>4.0647494923745988</v>
      </c>
      <c r="M118" s="56"/>
      <c r="N118" s="56">
        <f t="shared" si="27"/>
        <v>2.6799794501367398</v>
      </c>
      <c r="O118" s="56">
        <f t="shared" si="16"/>
        <v>0.44653491151862379</v>
      </c>
      <c r="P118" s="56">
        <f t="shared" si="17"/>
        <v>0.14099270754813956</v>
      </c>
      <c r="Q118" s="56">
        <f t="shared" si="18"/>
        <v>2.0744727388415698</v>
      </c>
      <c r="R118" s="56">
        <f t="shared" si="18"/>
        <v>5.341979808045072</v>
      </c>
      <c r="S118" s="56"/>
      <c r="T118" s="56">
        <f t="shared" si="20"/>
        <v>189.39491940526457</v>
      </c>
      <c r="U118" s="56">
        <f t="shared" si="21"/>
        <v>31.556750770753723</v>
      </c>
      <c r="V118" s="56">
        <f t="shared" si="22"/>
        <v>9.9639952393841877</v>
      </c>
      <c r="W118" s="56">
        <f t="shared" si="23"/>
        <v>146.60358577050695</v>
      </c>
      <c r="X118" s="56">
        <f t="shared" si="24"/>
        <v>377.51925118590941</v>
      </c>
    </row>
    <row r="119" spans="1:24" x14ac:dyDescent="0.45">
      <c r="A119" s="51" t="str">
        <f t="shared" si="26"/>
        <v>248_2017</v>
      </c>
      <c r="B119" s="51">
        <v>248</v>
      </c>
      <c r="D119" s="58" t="s">
        <v>1977</v>
      </c>
      <c r="E119" s="59">
        <f>IF(ISNA(INDEX(raw_product!$A:$M,MATCH('By product (2017)'!$A119,raw_product!$A:$A,0),MATCH('By product (2017)'!E$1,raw_product!$1:$1,0))),"",INDEX(raw_product!$A:$M,MATCH('By product (2017)'!$A119,raw_product!$A:$A,0),MATCH('By product (2017)'!E$1,raw_product!$1:$1,0)))</f>
        <v>104.295862</v>
      </c>
      <c r="F119" s="59">
        <f>IF(ISNA(INDEX(raw_product!$A:$M,MATCH('By product (2017)'!$A119,raw_product!$A:$A,0),MATCH('By product (2017)'!F$1,raw_product!$1:$1,0))),"",INDEX(raw_product!$A:$M,MATCH('By product (2017)'!$A119,raw_product!$A:$A,0),MATCH('By product (2017)'!F$1,raw_product!$1:$1,0)))</f>
        <v>16.624860763549805</v>
      </c>
      <c r="G119" s="59"/>
      <c r="H119" s="60">
        <f>IF(ISNA(INDEX(raw_product!$A:$M,MATCH('By product (2017)'!$A119,raw_product!$A:$A,0),MATCH('By product (2017)'!H$1,raw_product!$1:$1,0))),"",INDEX(raw_product!$A:$M,MATCH('By product (2017)'!$A119,raw_product!$A:$A,0),MATCH('By product (2017)'!H$1,raw_product!$1:$1,0)))</f>
        <v>5.5602896760077325</v>
      </c>
      <c r="I119" s="60">
        <f>IF(ISNA(INDEX(raw_product!$A:$M,MATCH('By product (2017)'!$A119,raw_product!$A:$A,0),MATCH('By product (2017)'!I$1,raw_product!$1:$1,0))),"",INDEX(raw_product!$A:$M,MATCH('By product (2017)'!$A119,raw_product!$A:$A,0),MATCH('By product (2017)'!I$1,raw_product!$1:$1,0)))</f>
        <v>5.6674280301714335E-3</v>
      </c>
      <c r="J119" s="60">
        <f>IF(ISNA(INDEX(raw_product!$A:$M,MATCH('By product (2017)'!$A119,raw_product!$A:$A,0),MATCH('By product (2017)'!J$1,raw_product!$1:$1,0))),"",INDEX(raw_product!$A:$M,MATCH('By product (2017)'!$A119,raw_product!$A:$A,0),MATCH('By product (2017)'!J$1,raw_product!$1:$1,0)))</f>
        <v>7.0010038495742624E-2</v>
      </c>
      <c r="K119" s="60">
        <f>IF(ISNA(INDEX(raw_product!$A:$M,MATCH('By product (2017)'!$A119,raw_product!$A:$A,0),MATCH('By product (2017)'!K$1,raw_product!$1:$1,0))),"",INDEX(raw_product!$A:$M,MATCH('By product (2017)'!$A119,raw_product!$A:$A,0),MATCH('By product (2017)'!K$1,raw_product!$1:$1,0)))</f>
        <v>0.16146198895968433</v>
      </c>
      <c r="L119" s="60">
        <f t="shared" si="19"/>
        <v>5.7974291314933302</v>
      </c>
      <c r="M119" s="60"/>
      <c r="N119" s="60">
        <f t="shared" si="27"/>
        <v>5.3312658521463989</v>
      </c>
      <c r="O119" s="60">
        <f t="shared" si="16"/>
        <v>5.4339912643623705E-3</v>
      </c>
      <c r="P119" s="60">
        <f t="shared" si="17"/>
        <v>6.7126381769338675E-2</v>
      </c>
      <c r="Q119" s="60">
        <f t="shared" si="18"/>
        <v>0.15481150053650675</v>
      </c>
      <c r="R119" s="60">
        <f t="shared" si="18"/>
        <v>5.5586377257166069</v>
      </c>
      <c r="S119" s="60"/>
      <c r="T119" s="60">
        <f t="shared" si="20"/>
        <v>334.45631545971986</v>
      </c>
      <c r="U119" s="60">
        <f t="shared" si="21"/>
        <v>0.34090078171345251</v>
      </c>
      <c r="V119" s="60">
        <f t="shared" si="22"/>
        <v>4.2111654041181756</v>
      </c>
      <c r="W119" s="60">
        <f t="shared" si="23"/>
        <v>9.7120806758088207</v>
      </c>
      <c r="X119" s="60">
        <f t="shared" si="24"/>
        <v>348.72046232136023</v>
      </c>
    </row>
    <row r="120" spans="1:24" x14ac:dyDescent="0.45">
      <c r="A120" s="51" t="str">
        <f t="shared" si="26"/>
        <v>253_2017</v>
      </c>
      <c r="B120" s="51">
        <v>253</v>
      </c>
      <c r="D120" s="51" t="s">
        <v>1978</v>
      </c>
      <c r="E120" s="57">
        <f>IF(ISNA(INDEX(raw_product!$A:$M,MATCH('By product (2017)'!$A120,raw_product!$A:$A,0),MATCH('By product (2017)'!E$1,raw_product!$1:$1,0))),"",INDEX(raw_product!$A:$M,MATCH('By product (2017)'!$A120,raw_product!$A:$A,0),MATCH('By product (2017)'!E$1,raw_product!$1:$1,0)))</f>
        <v>24.805439640584201</v>
      </c>
      <c r="F120" s="57">
        <f>IF(ISNA(INDEX(raw_product!$A:$M,MATCH('By product (2017)'!$A120,raw_product!$A:$A,0),MATCH('By product (2017)'!F$1,raw_product!$1:$1,0))),"",INDEX(raw_product!$A:$M,MATCH('By product (2017)'!$A120,raw_product!$A:$A,0),MATCH('By product (2017)'!F$1,raw_product!$1:$1,0)))</f>
        <v>6.3778529167175293</v>
      </c>
      <c r="G120" s="57"/>
      <c r="H120" s="56">
        <f>IF(ISNA(INDEX(raw_product!$A:$M,MATCH('By product (2017)'!$A120,raw_product!$A:$A,0),MATCH('By product (2017)'!H$1,raw_product!$1:$1,0))),"",INDEX(raw_product!$A:$M,MATCH('By product (2017)'!$A120,raw_product!$A:$A,0),MATCH('By product (2017)'!H$1,raw_product!$1:$1,0)))</f>
        <v>0.48003404604385158</v>
      </c>
      <c r="I120" s="56">
        <f>IF(ISNA(INDEX(raw_product!$A:$M,MATCH('By product (2017)'!$A120,raw_product!$A:$A,0),MATCH('By product (2017)'!I$1,raw_product!$1:$1,0))),"",INDEX(raw_product!$A:$M,MATCH('By product (2017)'!$A120,raw_product!$A:$A,0),MATCH('By product (2017)'!I$1,raw_product!$1:$1,0)))</f>
        <v>1.0936709964454193E-2</v>
      </c>
      <c r="J120" s="56">
        <f>IF(ISNA(INDEX(raw_product!$A:$M,MATCH('By product (2017)'!$A120,raw_product!$A:$A,0),MATCH('By product (2017)'!J$1,raw_product!$1:$1,0))),"",INDEX(raw_product!$A:$M,MATCH('By product (2017)'!$A120,raw_product!$A:$A,0),MATCH('By product (2017)'!J$1,raw_product!$1:$1,0)))</f>
        <v>1.0076451010500131</v>
      </c>
      <c r="K120" s="56">
        <f>IF(ISNA(INDEX(raw_product!$A:$M,MATCH('By product (2017)'!$A120,raw_product!$A:$A,0),MATCH('By product (2017)'!K$1,raw_product!$1:$1,0))),"",INDEX(raw_product!$A:$M,MATCH('By product (2017)'!$A120,raw_product!$A:$A,0),MATCH('By product (2017)'!K$1,raw_product!$1:$1,0)))</f>
        <v>0.29758229712223205</v>
      </c>
      <c r="L120" s="56">
        <f t="shared" si="19"/>
        <v>1.796198154180551</v>
      </c>
      <c r="M120" s="56"/>
      <c r="N120" s="56">
        <f t="shared" si="27"/>
        <v>1.9351966866915249</v>
      </c>
      <c r="O120" s="56">
        <f t="shared" si="16"/>
        <v>4.4089966244986976E-2</v>
      </c>
      <c r="P120" s="56">
        <f t="shared" si="17"/>
        <v>4.0621940818231019</v>
      </c>
      <c r="Q120" s="56">
        <f t="shared" si="18"/>
        <v>1.1996654823861996</v>
      </c>
      <c r="R120" s="56">
        <f t="shared" si="18"/>
        <v>7.2411462171458139</v>
      </c>
      <c r="S120" s="56"/>
      <c r="T120" s="56">
        <f t="shared" si="20"/>
        <v>75.265775537970427</v>
      </c>
      <c r="U120" s="56">
        <f t="shared" si="21"/>
        <v>1.7147949485926617</v>
      </c>
      <c r="V120" s="56">
        <f t="shared" si="22"/>
        <v>157.99127295783029</v>
      </c>
      <c r="W120" s="56">
        <f t="shared" si="23"/>
        <v>46.658695490172555</v>
      </c>
      <c r="X120" s="56">
        <f t="shared" si="24"/>
        <v>281.63053893456595</v>
      </c>
    </row>
    <row r="121" spans="1:24" x14ac:dyDescent="0.45">
      <c r="A121" s="51" t="str">
        <f t="shared" si="26"/>
        <v>328_2017</v>
      </c>
      <c r="B121" s="51">
        <v>328</v>
      </c>
      <c r="D121" s="58" t="s">
        <v>1993</v>
      </c>
      <c r="E121" s="59">
        <f>IF(ISNA(INDEX(raw_product!$A:$M,MATCH('By product (2017)'!$A121,raw_product!$A:$A,0),MATCH('By product (2017)'!E$1,raw_product!$1:$1,0))),"",INDEX(raw_product!$A:$M,MATCH('By product (2017)'!$A121,raw_product!$A:$A,0),MATCH('By product (2017)'!E$1,raw_product!$1:$1,0)))</f>
        <v>1.11936677912408</v>
      </c>
      <c r="F121" s="59">
        <f>IF(ISNA(INDEX(raw_product!$A:$M,MATCH('By product (2017)'!$A121,raw_product!$A:$A,0),MATCH('By product (2017)'!F$1,raw_product!$1:$1,0))),"",INDEX(raw_product!$A:$M,MATCH('By product (2017)'!$A121,raw_product!$A:$A,0),MATCH('By product (2017)'!F$1,raw_product!$1:$1,0)))</f>
        <v>0.10782501101493835</v>
      </c>
      <c r="G121" s="59"/>
      <c r="H121" s="60">
        <f>IF(ISNA(INDEX(raw_product!$A:$M,MATCH('By product (2017)'!$A121,raw_product!$A:$A,0),MATCH('By product (2017)'!H$1,raw_product!$1:$1,0))),"",INDEX(raw_product!$A:$M,MATCH('By product (2017)'!$A121,raw_product!$A:$A,0),MATCH('By product (2017)'!H$1,raw_product!$1:$1,0)))</f>
        <v>3.6110452666735402E-3</v>
      </c>
      <c r="I121" s="60">
        <f>IF(ISNA(INDEX(raw_product!$A:$M,MATCH('By product (2017)'!$A121,raw_product!$A:$A,0),MATCH('By product (2017)'!I$1,raw_product!$1:$1,0))),"",INDEX(raw_product!$A:$M,MATCH('By product (2017)'!$A121,raw_product!$A:$A,0),MATCH('By product (2017)'!I$1,raw_product!$1:$1,0)))</f>
        <v>4.0021392041749817E-3</v>
      </c>
      <c r="J121" s="60">
        <f>IF(ISNA(INDEX(raw_product!$A:$M,MATCH('By product (2017)'!$A121,raw_product!$A:$A,0),MATCH('By product (2017)'!J$1,raw_product!$1:$1,0))),"",INDEX(raw_product!$A:$M,MATCH('By product (2017)'!$A121,raw_product!$A:$A,0),MATCH('By product (2017)'!J$1,raw_product!$1:$1,0)))</f>
        <v>1.7767837461011751E-2</v>
      </c>
      <c r="K121" s="60">
        <f>IF(ISNA(INDEX(raw_product!$A:$M,MATCH('By product (2017)'!$A121,raw_product!$A:$A,0),MATCH('By product (2017)'!K$1,raw_product!$1:$1,0))),"",INDEX(raw_product!$A:$M,MATCH('By product (2017)'!$A121,raw_product!$A:$A,0),MATCH('By product (2017)'!K$1,raw_product!$1:$1,0)))</f>
        <v>4.4872718651379042E-3</v>
      </c>
      <c r="L121" s="60">
        <f t="shared" si="19"/>
        <v>2.9868293796998176E-2</v>
      </c>
      <c r="M121" s="60"/>
      <c r="N121" s="60">
        <f t="shared" si="27"/>
        <v>0.32259714456589761</v>
      </c>
      <c r="O121" s="60">
        <f t="shared" si="16"/>
        <v>0.35753599971107869</v>
      </c>
      <c r="P121" s="60">
        <f t="shared" si="17"/>
        <v>1.5873114864919726</v>
      </c>
      <c r="Q121" s="60">
        <f t="shared" si="18"/>
        <v>0.40087591920936377</v>
      </c>
      <c r="R121" s="60">
        <f t="shared" si="18"/>
        <v>2.6683205499783127</v>
      </c>
      <c r="S121" s="60"/>
      <c r="T121" s="60">
        <f t="shared" si="20"/>
        <v>33.489866893435853</v>
      </c>
      <c r="U121" s="60">
        <f t="shared" si="21"/>
        <v>37.116983958578167</v>
      </c>
      <c r="V121" s="60">
        <f t="shared" si="22"/>
        <v>164.78400784536115</v>
      </c>
      <c r="W121" s="60">
        <f t="shared" si="23"/>
        <v>41.616243048806417</v>
      </c>
      <c r="X121" s="60">
        <f t="shared" si="24"/>
        <v>277.00710174618155</v>
      </c>
    </row>
    <row r="122" spans="1:24" x14ac:dyDescent="0.45">
      <c r="A122" s="51" t="str">
        <f t="shared" si="26"/>
        <v>258_2017</v>
      </c>
      <c r="B122" s="51">
        <v>258</v>
      </c>
      <c r="D122" s="51" t="s">
        <v>1979</v>
      </c>
      <c r="E122" s="57">
        <f>IF(ISNA(INDEX(raw_product!$A:$M,MATCH('By product (2017)'!$A122,raw_product!$A:$A,0),MATCH('By product (2017)'!E$1,raw_product!$1:$1,0))),"",INDEX(raw_product!$A:$M,MATCH('By product (2017)'!$A122,raw_product!$A:$A,0),MATCH('By product (2017)'!E$1,raw_product!$1:$1,0)))</f>
        <v>75.619688172222922</v>
      </c>
      <c r="F122" s="57">
        <f>IF(ISNA(INDEX(raw_product!$A:$M,MATCH('By product (2017)'!$A122,raw_product!$A:$A,0),MATCH('By product (2017)'!F$1,raw_product!$1:$1,0))),"",INDEX(raw_product!$A:$M,MATCH('By product (2017)'!$A122,raw_product!$A:$A,0),MATCH('By product (2017)'!F$1,raw_product!$1:$1,0)))</f>
        <v>16.913505554199219</v>
      </c>
      <c r="G122" s="57"/>
      <c r="H122" s="56">
        <f>IF(ISNA(INDEX(raw_product!$A:$M,MATCH('By product (2017)'!$A122,raw_product!$A:$A,0),MATCH('By product (2017)'!H$1,raw_product!$1:$1,0))),"",INDEX(raw_product!$A:$M,MATCH('By product (2017)'!$A122,raw_product!$A:$A,0),MATCH('By product (2017)'!H$1,raw_product!$1:$1,0)))</f>
        <v>2.2110529672539747</v>
      </c>
      <c r="I122" s="56">
        <f>IF(ISNA(INDEX(raw_product!$A:$M,MATCH('By product (2017)'!$A122,raw_product!$A:$A,0),MATCH('By product (2017)'!I$1,raw_product!$1:$1,0))),"",INDEX(raw_product!$A:$M,MATCH('By product (2017)'!$A122,raw_product!$A:$A,0),MATCH('By product (2017)'!I$1,raw_product!$1:$1,0)))</f>
        <v>0.20604215426077535</v>
      </c>
      <c r="J122" s="56">
        <f>IF(ISNA(INDEX(raw_product!$A:$M,MATCH('By product (2017)'!$A122,raw_product!$A:$A,0),MATCH('By product (2017)'!J$1,raw_product!$1:$1,0))),"",INDEX(raw_product!$A:$M,MATCH('By product (2017)'!$A122,raw_product!$A:$A,0),MATCH('By product (2017)'!J$1,raw_product!$1:$1,0)))</f>
        <v>2.5104037746234344</v>
      </c>
      <c r="K122" s="56">
        <f>IF(ISNA(INDEX(raw_product!$A:$M,MATCH('By product (2017)'!$A122,raw_product!$A:$A,0),MATCH('By product (2017)'!K$1,raw_product!$1:$1,0))),"",INDEX(raw_product!$A:$M,MATCH('By product (2017)'!$A122,raw_product!$A:$A,0),MATCH('By product (2017)'!K$1,raw_product!$1:$1,0)))</f>
        <v>0.29558516479351155</v>
      </c>
      <c r="L122" s="56">
        <f t="shared" si="19"/>
        <v>5.2230840609316953</v>
      </c>
      <c r="M122" s="56"/>
      <c r="N122" s="56">
        <f t="shared" si="27"/>
        <v>2.9239117757512147</v>
      </c>
      <c r="O122" s="56">
        <f t="shared" si="16"/>
        <v>0.27247157352925983</v>
      </c>
      <c r="P122" s="56">
        <f t="shared" si="17"/>
        <v>3.3197753591710408</v>
      </c>
      <c r="Q122" s="56">
        <f t="shared" si="18"/>
        <v>0.3908838715657223</v>
      </c>
      <c r="R122" s="56">
        <f t="shared" si="18"/>
        <v>6.9070425800172366</v>
      </c>
      <c r="S122" s="56"/>
      <c r="T122" s="56">
        <f t="shared" si="20"/>
        <v>130.7270666136402</v>
      </c>
      <c r="U122" s="56">
        <f t="shared" si="21"/>
        <v>12.182108173880016</v>
      </c>
      <c r="V122" s="56">
        <f t="shared" si="22"/>
        <v>148.42598812995107</v>
      </c>
      <c r="W122" s="56">
        <f t="shared" si="23"/>
        <v>17.476280351598952</v>
      </c>
      <c r="X122" s="56">
        <f t="shared" si="24"/>
        <v>308.81144326907014</v>
      </c>
    </row>
    <row r="123" spans="1:24" x14ac:dyDescent="0.45">
      <c r="A123" s="51" t="str">
        <f t="shared" si="26"/>
        <v>336_2017</v>
      </c>
      <c r="B123" s="51">
        <v>336</v>
      </c>
      <c r="D123" s="58" t="s">
        <v>1994</v>
      </c>
      <c r="E123" s="59">
        <f>IF(ISNA(INDEX(raw_product!$A:$M,MATCH('By product (2017)'!$A123,raw_product!$A:$A,0),MATCH('By product (2017)'!E$1,raw_product!$1:$1,0))),"",INDEX(raw_product!$A:$M,MATCH('By product (2017)'!$A123,raw_product!$A:$A,0),MATCH('By product (2017)'!E$1,raw_product!$1:$1,0)))</f>
        <v>3.5611971578631296</v>
      </c>
      <c r="F123" s="59">
        <f>IF(ISNA(INDEX(raw_product!$A:$M,MATCH('By product (2017)'!$A123,raw_product!$A:$A,0),MATCH('By product (2017)'!F$1,raw_product!$1:$1,0))),"",INDEX(raw_product!$A:$M,MATCH('By product (2017)'!$A123,raw_product!$A:$A,0),MATCH('By product (2017)'!F$1,raw_product!$1:$1,0)))</f>
        <v>0.77785897254943848</v>
      </c>
      <c r="G123" s="59"/>
      <c r="H123" s="60">
        <f>IF(ISNA(INDEX(raw_product!$A:$M,MATCH('By product (2017)'!$A123,raw_product!$A:$A,0),MATCH('By product (2017)'!H$1,raw_product!$1:$1,0))),"",INDEX(raw_product!$A:$M,MATCH('By product (2017)'!$A123,raw_product!$A:$A,0),MATCH('By product (2017)'!H$1,raw_product!$1:$1,0)))</f>
        <v>0.16471058119177151</v>
      </c>
      <c r="I123" s="60">
        <f>IF(ISNA(INDEX(raw_product!$A:$M,MATCH('By product (2017)'!$A123,raw_product!$A:$A,0),MATCH('By product (2017)'!I$1,raw_product!$1:$1,0))),"",INDEX(raw_product!$A:$M,MATCH('By product (2017)'!$A123,raw_product!$A:$A,0),MATCH('By product (2017)'!I$1,raw_product!$1:$1,0)))</f>
        <v>2.48256738388547E-2</v>
      </c>
      <c r="J123" s="60">
        <f>IF(ISNA(INDEX(raw_product!$A:$M,MATCH('By product (2017)'!$A123,raw_product!$A:$A,0),MATCH('By product (2017)'!J$1,raw_product!$1:$1,0))),"",INDEX(raw_product!$A:$M,MATCH('By product (2017)'!$A123,raw_product!$A:$A,0),MATCH('By product (2017)'!J$1,raw_product!$1:$1,0)))</f>
        <v>0.1254678372811113</v>
      </c>
      <c r="K123" s="60">
        <f>IF(ISNA(INDEX(raw_product!$A:$M,MATCH('By product (2017)'!$A123,raw_product!$A:$A,0),MATCH('By product (2017)'!K$1,raw_product!$1:$1,0))),"",INDEX(raw_product!$A:$M,MATCH('By product (2017)'!$A123,raw_product!$A:$A,0),MATCH('By product (2017)'!K$1,raw_product!$1:$1,0)))</f>
        <v>4.1033752697779702E-2</v>
      </c>
      <c r="L123" s="60">
        <f t="shared" si="19"/>
        <v>0.35603784500951724</v>
      </c>
      <c r="M123" s="60"/>
      <c r="N123" s="60">
        <f t="shared" si="27"/>
        <v>4.625146373266368</v>
      </c>
      <c r="O123" s="60">
        <f t="shared" si="16"/>
        <v>0.69711596236786744</v>
      </c>
      <c r="P123" s="60">
        <f t="shared" si="17"/>
        <v>3.5231926714329225</v>
      </c>
      <c r="Q123" s="60">
        <f t="shared" si="18"/>
        <v>1.1522460251091997</v>
      </c>
      <c r="R123" s="60">
        <f t="shared" si="18"/>
        <v>9.9977010321763586</v>
      </c>
      <c r="S123" s="60"/>
      <c r="T123" s="60">
        <f t="shared" si="20"/>
        <v>211.74864211173315</v>
      </c>
      <c r="U123" s="60">
        <f t="shared" si="21"/>
        <v>31.915391754739773</v>
      </c>
      <c r="V123" s="60">
        <f t="shared" si="22"/>
        <v>161.29895226365974</v>
      </c>
      <c r="W123" s="60">
        <f t="shared" si="23"/>
        <v>52.752175067533486</v>
      </c>
      <c r="X123" s="60">
        <f t="shared" si="24"/>
        <v>457.71516119766619</v>
      </c>
    </row>
    <row r="124" spans="1:24" x14ac:dyDescent="0.45">
      <c r="A124" s="51" t="str">
        <f t="shared" si="26"/>
        <v>263_2017</v>
      </c>
      <c r="B124" s="51">
        <v>263</v>
      </c>
      <c r="D124" s="51" t="s">
        <v>1980</v>
      </c>
      <c r="E124" s="57">
        <f>IF(ISNA(INDEX(raw_product!$A:$M,MATCH('By product (2017)'!$A124,raw_product!$A:$A,0),MATCH('By product (2017)'!E$1,raw_product!$1:$1,0))),"",INDEX(raw_product!$A:$M,MATCH('By product (2017)'!$A124,raw_product!$A:$A,0),MATCH('By product (2017)'!E$1,raw_product!$1:$1,0)))</f>
        <v>8.6083564434268034</v>
      </c>
      <c r="F124" s="57">
        <f>IF(ISNA(INDEX(raw_product!$A:$M,MATCH('By product (2017)'!$A124,raw_product!$A:$A,0),MATCH('By product (2017)'!F$1,raw_product!$1:$1,0))),"",INDEX(raw_product!$A:$M,MATCH('By product (2017)'!$A124,raw_product!$A:$A,0),MATCH('By product (2017)'!F$1,raw_product!$1:$1,0)))</f>
        <v>10.981228828430176</v>
      </c>
      <c r="G124" s="57"/>
      <c r="H124" s="56">
        <f>IF(ISNA(INDEX(raw_product!$A:$M,MATCH('By product (2017)'!$A124,raw_product!$A:$A,0),MATCH('By product (2017)'!H$1,raw_product!$1:$1,0))),"",INDEX(raw_product!$A:$M,MATCH('By product (2017)'!$A124,raw_product!$A:$A,0),MATCH('By product (2017)'!H$1,raw_product!$1:$1,0)))</f>
        <v>0.11295831450397505</v>
      </c>
      <c r="I124" s="56">
        <f>IF(ISNA(INDEX(raw_product!$A:$M,MATCH('By product (2017)'!$A124,raw_product!$A:$A,0),MATCH('By product (2017)'!I$1,raw_product!$1:$1,0))),"",INDEX(raw_product!$A:$M,MATCH('By product (2017)'!$A124,raw_product!$A:$A,0),MATCH('By product (2017)'!I$1,raw_product!$1:$1,0)))</f>
        <v>3.9023572885259969E-2</v>
      </c>
      <c r="J124" s="56">
        <f>IF(ISNA(INDEX(raw_product!$A:$M,MATCH('By product (2017)'!$A124,raw_product!$A:$A,0),MATCH('By product (2017)'!J$1,raw_product!$1:$1,0))),"",INDEX(raw_product!$A:$M,MATCH('By product (2017)'!$A124,raw_product!$A:$A,0),MATCH('By product (2017)'!J$1,raw_product!$1:$1,0)))</f>
        <v>0</v>
      </c>
      <c r="K124" s="56">
        <f>IF(ISNA(INDEX(raw_product!$A:$M,MATCH('By product (2017)'!$A124,raw_product!$A:$A,0),MATCH('By product (2017)'!K$1,raw_product!$1:$1,0))),"",INDEX(raw_product!$A:$M,MATCH('By product (2017)'!$A124,raw_product!$A:$A,0),MATCH('By product (2017)'!K$1,raw_product!$1:$1,0)))</f>
        <v>0.22364594755212766</v>
      </c>
      <c r="L124" s="56">
        <f t="shared" si="19"/>
        <v>0.37562783494136265</v>
      </c>
      <c r="M124" s="56"/>
      <c r="N124" s="56">
        <f t="shared" si="27"/>
        <v>1.3121937415849934</v>
      </c>
      <c r="O124" s="56">
        <f t="shared" si="16"/>
        <v>0.4533219917381292</v>
      </c>
      <c r="P124" s="56">
        <f t="shared" si="17"/>
        <v>0</v>
      </c>
      <c r="Q124" s="56">
        <f t="shared" si="18"/>
        <v>2.5980098410411427</v>
      </c>
      <c r="R124" s="56">
        <f t="shared" si="18"/>
        <v>4.3635255743642656</v>
      </c>
      <c r="S124" s="56"/>
      <c r="T124" s="56">
        <f t="shared" si="20"/>
        <v>10.286491272409176</v>
      </c>
      <c r="U124" s="56">
        <f t="shared" si="21"/>
        <v>3.5536617527019145</v>
      </c>
      <c r="V124" s="56">
        <f t="shared" si="22"/>
        <v>0</v>
      </c>
      <c r="W124" s="56">
        <f t="shared" si="23"/>
        <v>20.366204096677496</v>
      </c>
      <c r="X124" s="56">
        <f t="shared" si="24"/>
        <v>34.206357121788578</v>
      </c>
    </row>
    <row r="125" spans="1:24" x14ac:dyDescent="0.45">
      <c r="A125" s="51" t="str">
        <f t="shared" si="26"/>
        <v>268_2017</v>
      </c>
      <c r="B125" s="51">
        <v>268</v>
      </c>
      <c r="D125" s="58" t="s">
        <v>1981</v>
      </c>
      <c r="E125" s="59">
        <f>IF(ISNA(INDEX(raw_product!$A:$M,MATCH('By product (2017)'!$A125,raw_product!$A:$A,0),MATCH('By product (2017)'!E$1,raw_product!$1:$1,0))),"",INDEX(raw_product!$A:$M,MATCH('By product (2017)'!$A125,raw_product!$A:$A,0),MATCH('By product (2017)'!E$1,raw_product!$1:$1,0)))</f>
        <v>22.978548605664177</v>
      </c>
      <c r="F125" s="59">
        <f>IF(ISNA(INDEX(raw_product!$A:$M,MATCH('By product (2017)'!$A125,raw_product!$A:$A,0),MATCH('By product (2017)'!F$1,raw_product!$1:$1,0))),"",INDEX(raw_product!$A:$M,MATCH('By product (2017)'!$A125,raw_product!$A:$A,0),MATCH('By product (2017)'!F$1,raw_product!$1:$1,0)))</f>
        <v>9.2650671005249023</v>
      </c>
      <c r="G125" s="59"/>
      <c r="H125" s="60">
        <f>IF(ISNA(INDEX(raw_product!$A:$M,MATCH('By product (2017)'!$A125,raw_product!$A:$A,0),MATCH('By product (2017)'!H$1,raw_product!$1:$1,0))),"",INDEX(raw_product!$A:$M,MATCH('By product (2017)'!$A125,raw_product!$A:$A,0),MATCH('By product (2017)'!H$1,raw_product!$1:$1,0)))</f>
        <v>0.40225744157273668</v>
      </c>
      <c r="I125" s="60">
        <f>IF(ISNA(INDEX(raw_product!$A:$M,MATCH('By product (2017)'!$A125,raw_product!$A:$A,0),MATCH('By product (2017)'!I$1,raw_product!$1:$1,0))),"",INDEX(raw_product!$A:$M,MATCH('By product (2017)'!$A125,raw_product!$A:$A,0),MATCH('By product (2017)'!I$1,raw_product!$1:$1,0)))</f>
        <v>1.4811022902832699E-2</v>
      </c>
      <c r="J125" s="60">
        <f>IF(ISNA(INDEX(raw_product!$A:$M,MATCH('By product (2017)'!$A125,raw_product!$A:$A,0),MATCH('By product (2017)'!J$1,raw_product!$1:$1,0))),"",INDEX(raw_product!$A:$M,MATCH('By product (2017)'!$A125,raw_product!$A:$A,0),MATCH('By product (2017)'!J$1,raw_product!$1:$1,0)))</f>
        <v>0</v>
      </c>
      <c r="K125" s="60">
        <f>IF(ISNA(INDEX(raw_product!$A:$M,MATCH('By product (2017)'!$A125,raw_product!$A:$A,0),MATCH('By product (2017)'!K$1,raw_product!$1:$1,0))),"",INDEX(raw_product!$A:$M,MATCH('By product (2017)'!$A125,raw_product!$A:$A,0),MATCH('By product (2017)'!K$1,raw_product!$1:$1,0)))</f>
        <v>0.26241493958921691</v>
      </c>
      <c r="L125" s="60">
        <f t="shared" si="19"/>
        <v>0.67948340406478636</v>
      </c>
      <c r="M125" s="60"/>
      <c r="N125" s="60">
        <f t="shared" si="27"/>
        <v>1.7505781086346806</v>
      </c>
      <c r="O125" s="60">
        <f t="shared" ref="O125:O188" si="28">IF($E125&gt;0,I125/$E125*100, NA())</f>
        <v>6.4455867761734106E-2</v>
      </c>
      <c r="P125" s="60">
        <f t="shared" ref="P125:P188" si="29">IF($E125&gt;0,J125/$E125*100, NA())</f>
        <v>0</v>
      </c>
      <c r="Q125" s="60">
        <f t="shared" ref="Q125:R188" si="30">IF($E125&gt;0,K125/$E125*100, NA())</f>
        <v>1.1419996279683742</v>
      </c>
      <c r="R125" s="60">
        <f t="shared" si="30"/>
        <v>2.9570336043647889</v>
      </c>
      <c r="S125" s="60"/>
      <c r="T125" s="60">
        <f t="shared" si="20"/>
        <v>43.416570782304127</v>
      </c>
      <c r="U125" s="60">
        <f t="shared" si="21"/>
        <v>1.5985877643555972</v>
      </c>
      <c r="V125" s="60">
        <f t="shared" si="22"/>
        <v>0</v>
      </c>
      <c r="W125" s="60">
        <f t="shared" si="23"/>
        <v>28.323047932847683</v>
      </c>
      <c r="X125" s="60">
        <f t="shared" si="24"/>
        <v>73.338206479507406</v>
      </c>
    </row>
    <row r="126" spans="1:24" x14ac:dyDescent="0.45">
      <c r="A126" s="51" t="str">
        <f t="shared" si="26"/>
        <v>343_2017</v>
      </c>
      <c r="B126" s="51">
        <v>343</v>
      </c>
      <c r="D126" s="51" t="s">
        <v>1996</v>
      </c>
      <c r="E126" s="57">
        <f>IF(ISNA(INDEX(raw_product!$A:$M,MATCH('By product (2017)'!$A126,raw_product!$A:$A,0),MATCH('By product (2017)'!E$1,raw_product!$1:$1,0))),"",INDEX(raw_product!$A:$M,MATCH('By product (2017)'!$A126,raw_product!$A:$A,0),MATCH('By product (2017)'!E$1,raw_product!$1:$1,0)))</f>
        <v>14.772443144669852</v>
      </c>
      <c r="F126" s="57">
        <f>IF(ISNA(INDEX(raw_product!$A:$M,MATCH('By product (2017)'!$A126,raw_product!$A:$A,0),MATCH('By product (2017)'!F$1,raw_product!$1:$1,0))),"",INDEX(raw_product!$A:$M,MATCH('By product (2017)'!$A126,raw_product!$A:$A,0),MATCH('By product (2017)'!F$1,raw_product!$1:$1,0)))</f>
        <v>2.8902990818023682</v>
      </c>
      <c r="G126" s="57"/>
      <c r="H126" s="56">
        <f>IF(ISNA(INDEX(raw_product!$A:$M,MATCH('By product (2017)'!$A126,raw_product!$A:$A,0),MATCH('By product (2017)'!H$1,raw_product!$1:$1,0))),"",INDEX(raw_product!$A:$M,MATCH('By product (2017)'!$A126,raw_product!$A:$A,0),MATCH('By product (2017)'!H$1,raw_product!$1:$1,0)))</f>
        <v>0.21203048295250509</v>
      </c>
      <c r="I126" s="56">
        <f>IF(ISNA(INDEX(raw_product!$A:$M,MATCH('By product (2017)'!$A126,raw_product!$A:$A,0),MATCH('By product (2017)'!I$1,raw_product!$1:$1,0))),"",INDEX(raw_product!$A:$M,MATCH('By product (2017)'!$A126,raw_product!$A:$A,0),MATCH('By product (2017)'!I$1,raw_product!$1:$1,0)))</f>
        <v>1.607078790231093E-2</v>
      </c>
      <c r="J126" s="56">
        <f>IF(ISNA(INDEX(raw_product!$A:$M,MATCH('By product (2017)'!$A126,raw_product!$A:$A,0),MATCH('By product (2017)'!J$1,raw_product!$1:$1,0))),"",INDEX(raw_product!$A:$M,MATCH('By product (2017)'!$A126,raw_product!$A:$A,0),MATCH('By product (2017)'!J$1,raw_product!$1:$1,0)))</f>
        <v>0.44668281095674028</v>
      </c>
      <c r="K126" s="56">
        <f>IF(ISNA(INDEX(raw_product!$A:$M,MATCH('By product (2017)'!$A126,raw_product!$A:$A,0),MATCH('By product (2017)'!K$1,raw_product!$1:$1,0))),"",INDEX(raw_product!$A:$M,MATCH('By product (2017)'!$A126,raw_product!$A:$A,0),MATCH('By product (2017)'!K$1,raw_product!$1:$1,0)))</f>
        <v>5.2039702209614576E-2</v>
      </c>
      <c r="L126" s="56">
        <f t="shared" si="19"/>
        <v>0.72682378402117087</v>
      </c>
      <c r="M126" s="56"/>
      <c r="N126" s="56">
        <f t="shared" si="27"/>
        <v>1.4353108749584815</v>
      </c>
      <c r="O126" s="56">
        <f t="shared" si="28"/>
        <v>0.10878896432313936</v>
      </c>
      <c r="P126" s="56">
        <f t="shared" si="29"/>
        <v>3.0237571847951976</v>
      </c>
      <c r="Q126" s="56">
        <f t="shared" si="30"/>
        <v>0.35227552883418195</v>
      </c>
      <c r="R126" s="56">
        <f t="shared" si="30"/>
        <v>4.9201325529110003</v>
      </c>
      <c r="S126" s="56"/>
      <c r="T126" s="56">
        <f t="shared" si="20"/>
        <v>73.359357267720725</v>
      </c>
      <c r="U126" s="56">
        <f t="shared" si="21"/>
        <v>5.560250841684284</v>
      </c>
      <c r="V126" s="56">
        <f t="shared" si="22"/>
        <v>154.5455325952608</v>
      </c>
      <c r="W126" s="56">
        <f t="shared" si="23"/>
        <v>18.004954067647219</v>
      </c>
      <c r="X126" s="56">
        <f t="shared" si="24"/>
        <v>251.47009477231302</v>
      </c>
    </row>
    <row r="127" spans="1:24" x14ac:dyDescent="0.45">
      <c r="A127" s="51" t="str">
        <f t="shared" si="26"/>
        <v>273_2017</v>
      </c>
      <c r="B127" s="51">
        <v>273</v>
      </c>
      <c r="D127" s="58" t="s">
        <v>1982</v>
      </c>
      <c r="E127" s="59">
        <f>IF(ISNA(INDEX(raw_product!$A:$M,MATCH('By product (2017)'!$A127,raw_product!$A:$A,0),MATCH('By product (2017)'!E$1,raw_product!$1:$1,0))),"",INDEX(raw_product!$A:$M,MATCH('By product (2017)'!$A127,raw_product!$A:$A,0),MATCH('By product (2017)'!E$1,raw_product!$1:$1,0)))</f>
        <v>1151.0449114161679</v>
      </c>
      <c r="F127" s="59">
        <f>IF(ISNA(INDEX(raw_product!$A:$M,MATCH('By product (2017)'!$A127,raw_product!$A:$A,0),MATCH('By product (2017)'!F$1,raw_product!$1:$1,0))),"",INDEX(raw_product!$A:$M,MATCH('By product (2017)'!$A127,raw_product!$A:$A,0),MATCH('By product (2017)'!F$1,raw_product!$1:$1,0)))</f>
        <v>129.16326904296875</v>
      </c>
      <c r="G127" s="59"/>
      <c r="H127" s="60">
        <f>IF(ISNA(INDEX(raw_product!$A:$M,MATCH('By product (2017)'!$A127,raw_product!$A:$A,0),MATCH('By product (2017)'!H$1,raw_product!$1:$1,0))),"",INDEX(raw_product!$A:$M,MATCH('By product (2017)'!$A127,raw_product!$A:$A,0),MATCH('By product (2017)'!H$1,raw_product!$1:$1,0)))</f>
        <v>41.549032494201953</v>
      </c>
      <c r="I127" s="60">
        <f>IF(ISNA(INDEX(raw_product!$A:$M,MATCH('By product (2017)'!$A127,raw_product!$A:$A,0),MATCH('By product (2017)'!I$1,raw_product!$1:$1,0))),"",INDEX(raw_product!$A:$M,MATCH('By product (2017)'!$A127,raw_product!$A:$A,0),MATCH('By product (2017)'!I$1,raw_product!$1:$1,0)))</f>
        <v>2.4463012817364294</v>
      </c>
      <c r="J127" s="60">
        <f>IF(ISNA(INDEX(raw_product!$A:$M,MATCH('By product (2017)'!$A127,raw_product!$A:$A,0),MATCH('By product (2017)'!J$1,raw_product!$1:$1,0))),"",INDEX(raw_product!$A:$M,MATCH('By product (2017)'!$A127,raw_product!$A:$A,0),MATCH('By product (2017)'!J$1,raw_product!$1:$1,0)))</f>
        <v>7.2310700249993838</v>
      </c>
      <c r="K127" s="60">
        <f>IF(ISNA(INDEX(raw_product!$A:$M,MATCH('By product (2017)'!$A127,raw_product!$A:$A,0),MATCH('By product (2017)'!K$1,raw_product!$1:$1,0))),"",INDEX(raw_product!$A:$M,MATCH('By product (2017)'!$A127,raw_product!$A:$A,0),MATCH('By product (2017)'!K$1,raw_product!$1:$1,0)))</f>
        <v>9.9237144746455765</v>
      </c>
      <c r="L127" s="60">
        <f t="shared" si="19"/>
        <v>61.150118275583345</v>
      </c>
      <c r="M127" s="60"/>
      <c r="N127" s="60">
        <f t="shared" si="27"/>
        <v>3.6096795252830605</v>
      </c>
      <c r="O127" s="60">
        <f t="shared" si="28"/>
        <v>0.21252874301200511</v>
      </c>
      <c r="P127" s="60">
        <f t="shared" si="29"/>
        <v>0.62821788735443551</v>
      </c>
      <c r="Q127" s="60">
        <f t="shared" si="30"/>
        <v>0.86214832941975372</v>
      </c>
      <c r="R127" s="60">
        <f t="shared" si="30"/>
        <v>5.3125744850692556</v>
      </c>
      <c r="S127" s="60"/>
      <c r="T127" s="60">
        <f t="shared" si="20"/>
        <v>321.67839047477059</v>
      </c>
      <c r="U127" s="60">
        <f t="shared" si="21"/>
        <v>18.939604888156076</v>
      </c>
      <c r="V127" s="60">
        <f t="shared" si="22"/>
        <v>55.983950224996427</v>
      </c>
      <c r="W127" s="60">
        <f t="shared" si="23"/>
        <v>76.830778193948106</v>
      </c>
      <c r="X127" s="60">
        <f t="shared" si="24"/>
        <v>473.43272378187123</v>
      </c>
    </row>
    <row r="128" spans="1:24" x14ac:dyDescent="0.45">
      <c r="A128" s="51" t="str">
        <f t="shared" si="26"/>
        <v>278_2017</v>
      </c>
      <c r="B128" s="51">
        <v>278</v>
      </c>
      <c r="D128" s="51" t="s">
        <v>1983</v>
      </c>
      <c r="E128" s="57">
        <f>IF(ISNA(INDEX(raw_product!$A:$M,MATCH('By product (2017)'!$A128,raw_product!$A:$A,0),MATCH('By product (2017)'!E$1,raw_product!$1:$1,0))),"",INDEX(raw_product!$A:$M,MATCH('By product (2017)'!$A128,raw_product!$A:$A,0),MATCH('By product (2017)'!E$1,raw_product!$1:$1,0)))</f>
        <v>13.814226420888328</v>
      </c>
      <c r="F128" s="57">
        <f>IF(ISNA(INDEX(raw_product!$A:$M,MATCH('By product (2017)'!$A128,raw_product!$A:$A,0),MATCH('By product (2017)'!F$1,raw_product!$1:$1,0))),"",INDEX(raw_product!$A:$M,MATCH('By product (2017)'!$A128,raw_product!$A:$A,0),MATCH('By product (2017)'!F$1,raw_product!$1:$1,0)))</f>
        <v>6.2175807952880859</v>
      </c>
      <c r="G128" s="57"/>
      <c r="H128" s="56">
        <f>IF(ISNA(INDEX(raw_product!$A:$M,MATCH('By product (2017)'!$A128,raw_product!$A:$A,0),MATCH('By product (2017)'!H$1,raw_product!$1:$1,0))),"",INDEX(raw_product!$A:$M,MATCH('By product (2017)'!$A128,raw_product!$A:$A,0),MATCH('By product (2017)'!H$1,raw_product!$1:$1,0)))</f>
        <v>0.24019656279894849</v>
      </c>
      <c r="I128" s="56">
        <f>IF(ISNA(INDEX(raw_product!$A:$M,MATCH('By product (2017)'!$A128,raw_product!$A:$A,0),MATCH('By product (2017)'!I$1,raw_product!$1:$1,0))),"",INDEX(raw_product!$A:$M,MATCH('By product (2017)'!$A128,raw_product!$A:$A,0),MATCH('By product (2017)'!I$1,raw_product!$1:$1,0)))</f>
        <v>6.4986290455818527E-4</v>
      </c>
      <c r="J128" s="56">
        <f>IF(ISNA(INDEX(raw_product!$A:$M,MATCH('By product (2017)'!$A128,raw_product!$A:$A,0),MATCH('By product (2017)'!J$1,raw_product!$1:$1,0))),"",INDEX(raw_product!$A:$M,MATCH('By product (2017)'!$A128,raw_product!$A:$A,0),MATCH('By product (2017)'!J$1,raw_product!$1:$1,0)))</f>
        <v>0</v>
      </c>
      <c r="K128" s="56">
        <f>IF(ISNA(INDEX(raw_product!$A:$M,MATCH('By product (2017)'!$A128,raw_product!$A:$A,0),MATCH('By product (2017)'!K$1,raw_product!$1:$1,0))),"",INDEX(raw_product!$A:$M,MATCH('By product (2017)'!$A128,raw_product!$A:$A,0),MATCH('By product (2017)'!K$1,raw_product!$1:$1,0)))</f>
        <v>0.32119740760057075</v>
      </c>
      <c r="L128" s="56">
        <f t="shared" si="19"/>
        <v>0.56204383330407737</v>
      </c>
      <c r="M128" s="56"/>
      <c r="N128" s="56">
        <f t="shared" si="27"/>
        <v>1.7387623127108305</v>
      </c>
      <c r="O128" s="56">
        <f t="shared" si="28"/>
        <v>4.7043018172594547E-3</v>
      </c>
      <c r="P128" s="56">
        <f t="shared" si="29"/>
        <v>0</v>
      </c>
      <c r="Q128" s="56">
        <f t="shared" si="30"/>
        <v>2.3251204795289295</v>
      </c>
      <c r="R128" s="56">
        <f t="shared" si="30"/>
        <v>4.068587094057019</v>
      </c>
      <c r="S128" s="56"/>
      <c r="T128" s="56">
        <f t="shared" si="20"/>
        <v>38.631836192780703</v>
      </c>
      <c r="U128" s="56">
        <f t="shared" si="21"/>
        <v>0.10452021870800224</v>
      </c>
      <c r="V128" s="56">
        <f t="shared" si="22"/>
        <v>0</v>
      </c>
      <c r="W128" s="56">
        <f t="shared" si="23"/>
        <v>51.659547045047823</v>
      </c>
      <c r="X128" s="56">
        <f t="shared" si="24"/>
        <v>90.395903456536516</v>
      </c>
    </row>
    <row r="129" spans="1:24" x14ac:dyDescent="0.45">
      <c r="A129" s="51" t="str">
        <f t="shared" si="26"/>
        <v>283_2017</v>
      </c>
      <c r="B129" s="51">
        <v>283</v>
      </c>
      <c r="D129" s="58" t="s">
        <v>1984</v>
      </c>
      <c r="E129" s="59">
        <f>IF(ISNA(INDEX(raw_product!$A:$M,MATCH('By product (2017)'!$A129,raw_product!$A:$A,0),MATCH('By product (2017)'!E$1,raw_product!$1:$1,0))),"",INDEX(raw_product!$A:$M,MATCH('By product (2017)'!$A129,raw_product!$A:$A,0),MATCH('By product (2017)'!E$1,raw_product!$1:$1,0)))</f>
        <v>61.838175836860493</v>
      </c>
      <c r="F129" s="59">
        <f>IF(ISNA(INDEX(raw_product!$A:$M,MATCH('By product (2017)'!$A129,raw_product!$A:$A,0),MATCH('By product (2017)'!F$1,raw_product!$1:$1,0))),"",INDEX(raw_product!$A:$M,MATCH('By product (2017)'!$A129,raw_product!$A:$A,0),MATCH('By product (2017)'!F$1,raw_product!$1:$1,0)))</f>
        <v>4.0985875129699707</v>
      </c>
      <c r="G129" s="59"/>
      <c r="H129" s="60">
        <f>IF(ISNA(INDEX(raw_product!$A:$M,MATCH('By product (2017)'!$A129,raw_product!$A:$A,0),MATCH('By product (2017)'!H$1,raw_product!$1:$1,0))),"",INDEX(raw_product!$A:$M,MATCH('By product (2017)'!$A129,raw_product!$A:$A,0),MATCH('By product (2017)'!H$1,raw_product!$1:$1,0)))</f>
        <v>1.8887184132382531</v>
      </c>
      <c r="I129" s="60">
        <f>IF(ISNA(INDEX(raw_product!$A:$M,MATCH('By product (2017)'!$A129,raw_product!$A:$A,0),MATCH('By product (2017)'!I$1,raw_product!$1:$1,0))),"",INDEX(raw_product!$A:$M,MATCH('By product (2017)'!$A129,raw_product!$A:$A,0),MATCH('By product (2017)'!I$1,raw_product!$1:$1,0)))</f>
        <v>6.0110429152987747E-2</v>
      </c>
      <c r="J129" s="60">
        <f>IF(ISNA(INDEX(raw_product!$A:$M,MATCH('By product (2017)'!$A129,raw_product!$A:$A,0),MATCH('By product (2017)'!J$1,raw_product!$1:$1,0))),"",INDEX(raw_product!$A:$M,MATCH('By product (2017)'!$A129,raw_product!$A:$A,0),MATCH('By product (2017)'!J$1,raw_product!$1:$1,0)))</f>
        <v>0.65068750997450919</v>
      </c>
      <c r="K129" s="60">
        <f>IF(ISNA(INDEX(raw_product!$A:$M,MATCH('By product (2017)'!$A129,raw_product!$A:$A,0),MATCH('By product (2017)'!K$1,raw_product!$1:$1,0))),"",INDEX(raw_product!$A:$M,MATCH('By product (2017)'!$A129,raw_product!$A:$A,0),MATCH('By product (2017)'!K$1,raw_product!$1:$1,0)))</f>
        <v>0.3423230084850078</v>
      </c>
      <c r="L129" s="60">
        <f t="shared" si="19"/>
        <v>2.9418393608507576</v>
      </c>
      <c r="M129" s="60"/>
      <c r="N129" s="60">
        <f t="shared" si="27"/>
        <v>3.0542919283728711</v>
      </c>
      <c r="O129" s="60">
        <f t="shared" si="28"/>
        <v>9.7206019323029788E-2</v>
      </c>
      <c r="P129" s="60">
        <f t="shared" si="29"/>
        <v>1.0522424071679157</v>
      </c>
      <c r="Q129" s="60">
        <f t="shared" si="30"/>
        <v>0.5535787623944689</v>
      </c>
      <c r="R129" s="60">
        <f t="shared" si="30"/>
        <v>4.7573191172582847</v>
      </c>
      <c r="S129" s="60"/>
      <c r="T129" s="60">
        <f t="shared" si="20"/>
        <v>460.82178488599016</v>
      </c>
      <c r="U129" s="60">
        <f t="shared" si="21"/>
        <v>14.666132896459679</v>
      </c>
      <c r="V129" s="60">
        <f t="shared" si="22"/>
        <v>158.7589646226682</v>
      </c>
      <c r="W129" s="60">
        <f t="shared" si="23"/>
        <v>83.522190852757802</v>
      </c>
      <c r="X129" s="60">
        <f t="shared" si="24"/>
        <v>717.76907325787568</v>
      </c>
    </row>
    <row r="130" spans="1:24" x14ac:dyDescent="0.45">
      <c r="A130" s="51" t="str">
        <f t="shared" si="26"/>
        <v>288_2017</v>
      </c>
      <c r="B130" s="51">
        <v>288</v>
      </c>
      <c r="D130" s="51" t="s">
        <v>1985</v>
      </c>
      <c r="E130" s="57">
        <f>IF(ISNA(INDEX(raw_product!$A:$M,MATCH('By product (2017)'!$A130,raw_product!$A:$A,0),MATCH('By product (2017)'!E$1,raw_product!$1:$1,0))),"",INDEX(raw_product!$A:$M,MATCH('By product (2017)'!$A130,raw_product!$A:$A,0),MATCH('By product (2017)'!E$1,raw_product!$1:$1,0)))</f>
        <v>38.941072658037193</v>
      </c>
      <c r="F130" s="57">
        <f>IF(ISNA(INDEX(raw_product!$A:$M,MATCH('By product (2017)'!$A130,raw_product!$A:$A,0),MATCH('By product (2017)'!F$1,raw_product!$1:$1,0))),"",INDEX(raw_product!$A:$M,MATCH('By product (2017)'!$A130,raw_product!$A:$A,0),MATCH('By product (2017)'!F$1,raw_product!$1:$1,0)))</f>
        <v>6.8112969398498535</v>
      </c>
      <c r="G130" s="57"/>
      <c r="H130" s="56">
        <f>IF(ISNA(INDEX(raw_product!$A:$M,MATCH('By product (2017)'!$A130,raw_product!$A:$A,0),MATCH('By product (2017)'!H$1,raw_product!$1:$1,0))),"",INDEX(raw_product!$A:$M,MATCH('By product (2017)'!$A130,raw_product!$A:$A,0),MATCH('By product (2017)'!H$1,raw_product!$1:$1,0)))</f>
        <v>0.2873122217246476</v>
      </c>
      <c r="I130" s="56">
        <f>IF(ISNA(INDEX(raw_product!$A:$M,MATCH('By product (2017)'!$A130,raw_product!$A:$A,0),MATCH('By product (2017)'!I$1,raw_product!$1:$1,0))),"",INDEX(raw_product!$A:$M,MATCH('By product (2017)'!$A130,raw_product!$A:$A,0),MATCH('By product (2017)'!I$1,raw_product!$1:$1,0)))</f>
        <v>0.14831773537879631</v>
      </c>
      <c r="J130" s="56">
        <f>IF(ISNA(INDEX(raw_product!$A:$M,MATCH('By product (2017)'!$A130,raw_product!$A:$A,0),MATCH('By product (2017)'!J$1,raw_product!$1:$1,0))),"",INDEX(raw_product!$A:$M,MATCH('By product (2017)'!$A130,raw_product!$A:$A,0),MATCH('By product (2017)'!J$1,raw_product!$1:$1,0)))</f>
        <v>1.0813801115542017</v>
      </c>
      <c r="K130" s="56">
        <f>IF(ISNA(INDEX(raw_product!$A:$M,MATCH('By product (2017)'!$A130,raw_product!$A:$A,0),MATCH('By product (2017)'!K$1,raw_product!$1:$1,0))),"",INDEX(raw_product!$A:$M,MATCH('By product (2017)'!$A130,raw_product!$A:$A,0),MATCH('By product (2017)'!K$1,raw_product!$1:$1,0)))</f>
        <v>8.882857406240853E-2</v>
      </c>
      <c r="L130" s="56">
        <f t="shared" si="19"/>
        <v>1.6058386427200542</v>
      </c>
      <c r="M130" s="56"/>
      <c r="N130" s="56">
        <f t="shared" si="27"/>
        <v>0.73781280820816875</v>
      </c>
      <c r="O130" s="56">
        <f t="shared" si="28"/>
        <v>0.38087737510791053</v>
      </c>
      <c r="P130" s="56">
        <f t="shared" si="29"/>
        <v>2.7769653934558778</v>
      </c>
      <c r="Q130" s="56">
        <f t="shared" si="30"/>
        <v>0.22811023939289168</v>
      </c>
      <c r="R130" s="56">
        <f t="shared" si="30"/>
        <v>4.1237658161648492</v>
      </c>
      <c r="S130" s="56"/>
      <c r="T130" s="56">
        <f t="shared" si="20"/>
        <v>42.181720201289743</v>
      </c>
      <c r="U130" s="56">
        <f t="shared" si="21"/>
        <v>21.775256120615669</v>
      </c>
      <c r="V130" s="56">
        <f t="shared" si="22"/>
        <v>158.76273213512832</v>
      </c>
      <c r="W130" s="56">
        <f t="shared" si="23"/>
        <v>13.041359794889026</v>
      </c>
      <c r="X130" s="56">
        <f t="shared" si="24"/>
        <v>235.76106825192278</v>
      </c>
    </row>
    <row r="131" spans="1:24" x14ac:dyDescent="0.45">
      <c r="A131" s="51" t="str">
        <f t="shared" si="26"/>
        <v>293_2017</v>
      </c>
      <c r="B131" s="51">
        <v>293</v>
      </c>
      <c r="D131" s="58" t="s">
        <v>1986</v>
      </c>
      <c r="E131" s="59">
        <f>IF(ISNA(INDEX(raw_product!$A:$M,MATCH('By product (2017)'!$A131,raw_product!$A:$A,0),MATCH('By product (2017)'!E$1,raw_product!$1:$1,0))),"",INDEX(raw_product!$A:$M,MATCH('By product (2017)'!$A131,raw_product!$A:$A,0),MATCH('By product (2017)'!E$1,raw_product!$1:$1,0)))</f>
        <v>214.24801625330625</v>
      </c>
      <c r="F131" s="59">
        <f>IF(ISNA(INDEX(raw_product!$A:$M,MATCH('By product (2017)'!$A131,raw_product!$A:$A,0),MATCH('By product (2017)'!F$1,raw_product!$1:$1,0))),"",INDEX(raw_product!$A:$M,MATCH('By product (2017)'!$A131,raw_product!$A:$A,0),MATCH('By product (2017)'!F$1,raw_product!$1:$1,0)))</f>
        <v>32.165481567382813</v>
      </c>
      <c r="G131" s="59"/>
      <c r="H131" s="60">
        <f>IF(ISNA(INDEX(raw_product!$A:$M,MATCH('By product (2017)'!$A131,raw_product!$A:$A,0),MATCH('By product (2017)'!H$1,raw_product!$1:$1,0))),"",INDEX(raw_product!$A:$M,MATCH('By product (2017)'!$A131,raw_product!$A:$A,0),MATCH('By product (2017)'!H$1,raw_product!$1:$1,0)))</f>
        <v>0.82395692103321316</v>
      </c>
      <c r="I131" s="60">
        <f>IF(ISNA(INDEX(raw_product!$A:$M,MATCH('By product (2017)'!$A131,raw_product!$A:$A,0),MATCH('By product (2017)'!I$1,raw_product!$1:$1,0))),"",INDEX(raw_product!$A:$M,MATCH('By product (2017)'!$A131,raw_product!$A:$A,0),MATCH('By product (2017)'!I$1,raw_product!$1:$1,0)))</f>
        <v>0.17171992516915527</v>
      </c>
      <c r="J131" s="60">
        <f>IF(ISNA(INDEX(raw_product!$A:$M,MATCH('By product (2017)'!$A131,raw_product!$A:$A,0),MATCH('By product (2017)'!J$1,raw_product!$1:$1,0))),"",INDEX(raw_product!$A:$M,MATCH('By product (2017)'!$A131,raw_product!$A:$A,0),MATCH('By product (2017)'!J$1,raw_product!$1:$1,0)))</f>
        <v>0.96269090610862518</v>
      </c>
      <c r="K131" s="60">
        <f>IF(ISNA(INDEX(raw_product!$A:$M,MATCH('By product (2017)'!$A131,raw_product!$A:$A,0),MATCH('By product (2017)'!K$1,raw_product!$1:$1,0))),"",INDEX(raw_product!$A:$M,MATCH('By product (2017)'!$A131,raw_product!$A:$A,0),MATCH('By product (2017)'!K$1,raw_product!$1:$1,0)))</f>
        <v>0</v>
      </c>
      <c r="L131" s="60">
        <f t="shared" si="19"/>
        <v>1.9583677523109935</v>
      </c>
      <c r="M131" s="60"/>
      <c r="N131" s="60">
        <f t="shared" si="27"/>
        <v>0.3845808868816063</v>
      </c>
      <c r="O131" s="60">
        <f t="shared" si="28"/>
        <v>8.0150065411168217E-2</v>
      </c>
      <c r="P131" s="60">
        <f t="shared" si="29"/>
        <v>0.44933480502822121</v>
      </c>
      <c r="Q131" s="60">
        <f t="shared" si="30"/>
        <v>0</v>
      </c>
      <c r="R131" s="60">
        <f t="shared" si="30"/>
        <v>0.91406575732099549</v>
      </c>
      <c r="S131" s="60"/>
      <c r="T131" s="60">
        <f t="shared" si="20"/>
        <v>25.616184831777588</v>
      </c>
      <c r="U131" s="60">
        <f t="shared" si="21"/>
        <v>5.3386399581620658</v>
      </c>
      <c r="V131" s="60">
        <f t="shared" si="22"/>
        <v>29.929317367498559</v>
      </c>
      <c r="W131" s="60">
        <f t="shared" si="23"/>
        <v>0</v>
      </c>
      <c r="X131" s="60">
        <f t="shared" si="24"/>
        <v>60.884142157438205</v>
      </c>
    </row>
    <row r="132" spans="1:24" x14ac:dyDescent="0.45">
      <c r="A132" s="51" t="str">
        <f t="shared" si="26"/>
        <v>361_2017</v>
      </c>
      <c r="B132" s="51">
        <v>361</v>
      </c>
      <c r="D132" s="51" t="s">
        <v>1998</v>
      </c>
      <c r="E132" s="57">
        <f>IF(ISNA(INDEX(raw_product!$A:$M,MATCH('By product (2017)'!$A132,raw_product!$A:$A,0),MATCH('By product (2017)'!E$1,raw_product!$1:$1,0))),"",INDEX(raw_product!$A:$M,MATCH('By product (2017)'!$A132,raw_product!$A:$A,0),MATCH('By product (2017)'!E$1,raw_product!$1:$1,0)))</f>
        <v>0.9638562996296296</v>
      </c>
      <c r="F132" s="57">
        <f>IF(ISNA(INDEX(raw_product!$A:$M,MATCH('By product (2017)'!$A132,raw_product!$A:$A,0),MATCH('By product (2017)'!F$1,raw_product!$1:$1,0))),"",INDEX(raw_product!$A:$M,MATCH('By product (2017)'!$A132,raw_product!$A:$A,0),MATCH('By product (2017)'!F$1,raw_product!$1:$1,0)))</f>
        <v>0</v>
      </c>
      <c r="G132" s="57"/>
      <c r="H132" s="56">
        <f>IF(ISNA(INDEX(raw_product!$A:$M,MATCH('By product (2017)'!$A132,raw_product!$A:$A,0),MATCH('By product (2017)'!H$1,raw_product!$1:$1,0))),"",INDEX(raw_product!$A:$M,MATCH('By product (2017)'!$A132,raw_product!$A:$A,0),MATCH('By product (2017)'!H$1,raw_product!$1:$1,0)))</f>
        <v>1.1781608240621447E-2</v>
      </c>
      <c r="I132" s="56">
        <f>IF(ISNA(INDEX(raw_product!$A:$M,MATCH('By product (2017)'!$A132,raw_product!$A:$A,0),MATCH('By product (2017)'!I$1,raw_product!$1:$1,0))),"",INDEX(raw_product!$A:$M,MATCH('By product (2017)'!$A132,raw_product!$A:$A,0),MATCH('By product (2017)'!I$1,raw_product!$1:$1,0)))</f>
        <v>2.5706332148570385E-3</v>
      </c>
      <c r="J132" s="56">
        <f>IF(ISNA(INDEX(raw_product!$A:$M,MATCH('By product (2017)'!$A132,raw_product!$A:$A,0),MATCH('By product (2017)'!J$1,raw_product!$1:$1,0))),"",INDEX(raw_product!$A:$M,MATCH('By product (2017)'!$A132,raw_product!$A:$A,0),MATCH('By product (2017)'!J$1,raw_product!$1:$1,0)))</f>
        <v>9.2222456982645404E-3</v>
      </c>
      <c r="K132" s="56">
        <f>IF(ISNA(INDEX(raw_product!$A:$M,MATCH('By product (2017)'!$A132,raw_product!$A:$A,0),MATCH('By product (2017)'!K$1,raw_product!$1:$1,0))),"",INDEX(raw_product!$A:$M,MATCH('By product (2017)'!$A132,raw_product!$A:$A,0),MATCH('By product (2017)'!K$1,raw_product!$1:$1,0)))</f>
        <v>4.0798365321077735E-3</v>
      </c>
      <c r="L132" s="56">
        <f t="shared" si="19"/>
        <v>2.7654323685850801E-2</v>
      </c>
      <c r="M132" s="56"/>
      <c r="N132" s="56">
        <f t="shared" si="27"/>
        <v>1.2223407415761702</v>
      </c>
      <c r="O132" s="56">
        <f t="shared" si="28"/>
        <v>0.26670295311083481</v>
      </c>
      <c r="P132" s="56">
        <f t="shared" si="29"/>
        <v>0.95680711967212029</v>
      </c>
      <c r="Q132" s="56">
        <f t="shared" si="30"/>
        <v>0.42328265465251275</v>
      </c>
      <c r="R132" s="56">
        <f t="shared" si="30"/>
        <v>2.8691334690116381</v>
      </c>
      <c r="S132" s="56"/>
      <c r="T132" s="56" t="e">
        <f t="shared" si="20"/>
        <v>#N/A</v>
      </c>
      <c r="U132" s="56" t="e">
        <f t="shared" si="21"/>
        <v>#N/A</v>
      </c>
      <c r="V132" s="56" t="e">
        <f t="shared" si="22"/>
        <v>#N/A</v>
      </c>
      <c r="W132" s="56" t="e">
        <f t="shared" si="23"/>
        <v>#N/A</v>
      </c>
      <c r="X132" s="56" t="e">
        <f t="shared" si="24"/>
        <v>#N/A</v>
      </c>
    </row>
    <row r="133" spans="1:24" x14ac:dyDescent="0.45">
      <c r="A133" s="51" t="str">
        <f t="shared" si="26"/>
        <v>362_2017</v>
      </c>
      <c r="B133" s="51">
        <v>362</v>
      </c>
      <c r="D133" s="58" t="s">
        <v>1999</v>
      </c>
      <c r="E133" s="59">
        <f>IF(ISNA(INDEX(raw_product!$A:$M,MATCH('By product (2017)'!$A133,raw_product!$A:$A,0),MATCH('By product (2017)'!E$1,raw_product!$1:$1,0))),"",INDEX(raw_product!$A:$M,MATCH('By product (2017)'!$A133,raw_product!$A:$A,0),MATCH('By product (2017)'!E$1,raw_product!$1:$1,0)))</f>
        <v>1.6863183288543258</v>
      </c>
      <c r="F133" s="59">
        <f>IF(ISNA(INDEX(raw_product!$A:$M,MATCH('By product (2017)'!$A133,raw_product!$A:$A,0),MATCH('By product (2017)'!F$1,raw_product!$1:$1,0))),"",INDEX(raw_product!$A:$M,MATCH('By product (2017)'!$A133,raw_product!$A:$A,0),MATCH('By product (2017)'!F$1,raw_product!$1:$1,0)))</f>
        <v>0.17884400486946106</v>
      </c>
      <c r="G133" s="59"/>
      <c r="H133" s="60">
        <f>IF(ISNA(INDEX(raw_product!$A:$M,MATCH('By product (2017)'!$A133,raw_product!$A:$A,0),MATCH('By product (2017)'!H$1,raw_product!$1:$1,0))),"",INDEX(raw_product!$A:$M,MATCH('By product (2017)'!$A133,raw_product!$A:$A,0),MATCH('By product (2017)'!H$1,raw_product!$1:$1,0)))</f>
        <v>4.4787997969895275E-4</v>
      </c>
      <c r="I133" s="60">
        <f>IF(ISNA(INDEX(raw_product!$A:$M,MATCH('By product (2017)'!$A133,raw_product!$A:$A,0),MATCH('By product (2017)'!I$1,raw_product!$1:$1,0))),"",INDEX(raw_product!$A:$M,MATCH('By product (2017)'!$A133,raw_product!$A:$A,0),MATCH('By product (2017)'!I$1,raw_product!$1:$1,0)))</f>
        <v>6.003194886301722E-3</v>
      </c>
      <c r="J133" s="60">
        <f>IF(ISNA(INDEX(raw_product!$A:$M,MATCH('By product (2017)'!$A133,raw_product!$A:$A,0),MATCH('By product (2017)'!J$1,raw_product!$1:$1,0))),"",INDEX(raw_product!$A:$M,MATCH('By product (2017)'!$A133,raw_product!$A:$A,0),MATCH('By product (2017)'!J$1,raw_product!$1:$1,0)))</f>
        <v>2.8397206095839712E-2</v>
      </c>
      <c r="K133" s="60">
        <f>IF(ISNA(INDEX(raw_product!$A:$M,MATCH('By product (2017)'!$A133,raw_product!$A:$A,0),MATCH('By product (2017)'!K$1,raw_product!$1:$1,0))),"",INDEX(raw_product!$A:$M,MATCH('By product (2017)'!$A133,raw_product!$A:$A,0),MATCH('By product (2017)'!K$1,raw_product!$1:$1,0)))</f>
        <v>0</v>
      </c>
      <c r="L133" s="60">
        <f t="shared" si="19"/>
        <v>3.4848280961840387E-2</v>
      </c>
      <c r="M133" s="60"/>
      <c r="N133" s="60">
        <f t="shared" si="27"/>
        <v>2.655963420638615E-2</v>
      </c>
      <c r="O133" s="60">
        <f t="shared" si="28"/>
        <v>0.35599416691273561</v>
      </c>
      <c r="P133" s="60">
        <f t="shared" si="29"/>
        <v>1.6839766021598424</v>
      </c>
      <c r="Q133" s="60">
        <f t="shared" si="30"/>
        <v>0</v>
      </c>
      <c r="R133" s="60">
        <f t="shared" si="30"/>
        <v>2.0665304032789642</v>
      </c>
      <c r="S133" s="60"/>
      <c r="T133" s="60">
        <f t="shared" si="20"/>
        <v>2.5043052464960294</v>
      </c>
      <c r="U133" s="60">
        <f t="shared" si="21"/>
        <v>33.566654306827218</v>
      </c>
      <c r="V133" s="60">
        <f t="shared" si="22"/>
        <v>158.78198498499822</v>
      </c>
      <c r="W133" s="60">
        <f t="shared" si="23"/>
        <v>0</v>
      </c>
      <c r="X133" s="60">
        <f t="shared" si="24"/>
        <v>194.85294453832142</v>
      </c>
    </row>
    <row r="134" spans="1:24" x14ac:dyDescent="0.45">
      <c r="A134" s="51" t="str">
        <f t="shared" si="26"/>
        <v>364_2017</v>
      </c>
      <c r="B134" s="51">
        <v>364</v>
      </c>
      <c r="D134" s="51" t="s">
        <v>2000</v>
      </c>
      <c r="E134" s="57">
        <f>IF(ISNA(INDEX(raw_product!$A:$M,MATCH('By product (2017)'!$A134,raw_product!$A:$A,0),MATCH('By product (2017)'!E$1,raw_product!$1:$1,0))),"",INDEX(raw_product!$A:$M,MATCH('By product (2017)'!$A134,raw_product!$A:$A,0),MATCH('By product (2017)'!E$1,raw_product!$1:$1,0)))</f>
        <v>0.78522222222222215</v>
      </c>
      <c r="F134" s="57">
        <f>IF(ISNA(INDEX(raw_product!$A:$M,MATCH('By product (2017)'!$A134,raw_product!$A:$A,0),MATCH('By product (2017)'!F$1,raw_product!$1:$1,0))),"",INDEX(raw_product!$A:$M,MATCH('By product (2017)'!$A134,raw_product!$A:$A,0),MATCH('By product (2017)'!F$1,raw_product!$1:$1,0)))</f>
        <v>0.10989699512720108</v>
      </c>
      <c r="G134" s="57"/>
      <c r="H134" s="56">
        <f>IF(ISNA(INDEX(raw_product!$A:$M,MATCH('By product (2017)'!$A134,raw_product!$A:$A,0),MATCH('By product (2017)'!H$1,raw_product!$1:$1,0))),"",INDEX(raw_product!$A:$M,MATCH('By product (2017)'!$A134,raw_product!$A:$A,0),MATCH('By product (2017)'!H$1,raw_product!$1:$1,0)))</f>
        <v>2.143768650418253E-3</v>
      </c>
      <c r="I134" s="56">
        <f>IF(ISNA(INDEX(raw_product!$A:$M,MATCH('By product (2017)'!$A134,raw_product!$A:$A,0),MATCH('By product (2017)'!I$1,raw_product!$1:$1,0))),"",INDEX(raw_product!$A:$M,MATCH('By product (2017)'!$A134,raw_product!$A:$A,0),MATCH('By product (2017)'!I$1,raw_product!$1:$1,0)))</f>
        <v>3.5833704953140049E-3</v>
      </c>
      <c r="J134" s="56">
        <f>IF(ISNA(INDEX(raw_product!$A:$M,MATCH('By product (2017)'!$A134,raw_product!$A:$A,0),MATCH('By product (2017)'!J$1,raw_product!$1:$1,0))),"",INDEX(raw_product!$A:$M,MATCH('By product (2017)'!$A134,raw_product!$A:$A,0),MATCH('By product (2017)'!J$1,raw_product!$1:$1,0)))</f>
        <v>1.7691328277840573E-2</v>
      </c>
      <c r="K134" s="56">
        <f>IF(ISNA(INDEX(raw_product!$A:$M,MATCH('By product (2017)'!$A134,raw_product!$A:$A,0),MATCH('By product (2017)'!K$1,raw_product!$1:$1,0))),"",INDEX(raw_product!$A:$M,MATCH('By product (2017)'!$A134,raw_product!$A:$A,0),MATCH('By product (2017)'!K$1,raw_product!$1:$1,0)))</f>
        <v>0</v>
      </c>
      <c r="L134" s="56">
        <f t="shared" si="19"/>
        <v>2.3418467423572831E-2</v>
      </c>
      <c r="M134" s="56"/>
      <c r="N134" s="56">
        <f t="shared" si="27"/>
        <v>0.27301426140886204</v>
      </c>
      <c r="O134" s="56">
        <f t="shared" si="28"/>
        <v>0.45635113142530137</v>
      </c>
      <c r="P134" s="56">
        <f t="shared" si="29"/>
        <v>2.2530345903575091</v>
      </c>
      <c r="Q134" s="56">
        <f t="shared" si="30"/>
        <v>0</v>
      </c>
      <c r="R134" s="56">
        <f t="shared" si="30"/>
        <v>2.9823999831916725</v>
      </c>
      <c r="S134" s="56"/>
      <c r="T134" s="56">
        <f t="shared" si="20"/>
        <v>19.507072490352737</v>
      </c>
      <c r="U134" s="56">
        <f t="shared" si="21"/>
        <v>32.606628517607845</v>
      </c>
      <c r="V134" s="56">
        <f t="shared" si="22"/>
        <v>160.98100095788439</v>
      </c>
      <c r="W134" s="56">
        <f t="shared" si="23"/>
        <v>0</v>
      </c>
      <c r="X134" s="56">
        <f t="shared" si="24"/>
        <v>213.09470196584496</v>
      </c>
    </row>
    <row r="135" spans="1:24" x14ac:dyDescent="0.45">
      <c r="A135" s="51" t="str">
        <f t="shared" si="26"/>
        <v>366_2017</v>
      </c>
      <c r="B135" s="51">
        <v>366</v>
      </c>
      <c r="D135" s="58" t="s">
        <v>2001</v>
      </c>
      <c r="E135" s="59">
        <f>IF(ISNA(INDEX(raw_product!$A:$M,MATCH('By product (2017)'!$A135,raw_product!$A:$A,0),MATCH('By product (2017)'!E$1,raw_product!$1:$1,0))),"",INDEX(raw_product!$A:$M,MATCH('By product (2017)'!$A135,raw_product!$A:$A,0),MATCH('By product (2017)'!E$1,raw_product!$1:$1,0)))</f>
        <v>3.4187645432636486</v>
      </c>
      <c r="F135" s="59">
        <f>IF(ISNA(INDEX(raw_product!$A:$M,MATCH('By product (2017)'!$A135,raw_product!$A:$A,0),MATCH('By product (2017)'!F$1,raw_product!$1:$1,0))),"",INDEX(raw_product!$A:$M,MATCH('By product (2017)'!$A135,raw_product!$A:$A,0),MATCH('By product (2017)'!F$1,raw_product!$1:$1,0)))</f>
        <v>0.56340199708938599</v>
      </c>
      <c r="G135" s="59"/>
      <c r="H135" s="60">
        <f>IF(ISNA(INDEX(raw_product!$A:$M,MATCH('By product (2017)'!$A135,raw_product!$A:$A,0),MATCH('By product (2017)'!H$1,raw_product!$1:$1,0))),"",INDEX(raw_product!$A:$M,MATCH('By product (2017)'!$A135,raw_product!$A:$A,0),MATCH('By product (2017)'!H$1,raw_product!$1:$1,0)))</f>
        <v>0.12594908982378639</v>
      </c>
      <c r="I135" s="60">
        <f>IF(ISNA(INDEX(raw_product!$A:$M,MATCH('By product (2017)'!$A135,raw_product!$A:$A,0),MATCH('By product (2017)'!I$1,raw_product!$1:$1,0))),"",INDEX(raw_product!$A:$M,MATCH('By product (2017)'!$A135,raw_product!$A:$A,0),MATCH('By product (2017)'!I$1,raw_product!$1:$1,0)))</f>
        <v>1.1037100611072225E-2</v>
      </c>
      <c r="J135" s="60">
        <f>IF(ISNA(INDEX(raw_product!$A:$M,MATCH('By product (2017)'!$A135,raw_product!$A:$A,0),MATCH('By product (2017)'!J$1,raw_product!$1:$1,0))),"",INDEX(raw_product!$A:$M,MATCH('By product (2017)'!$A135,raw_product!$A:$A,0),MATCH('By product (2017)'!J$1,raw_product!$1:$1,0)))</f>
        <v>8.500517316212719E-2</v>
      </c>
      <c r="K135" s="60">
        <f>IF(ISNA(INDEX(raw_product!$A:$M,MATCH('By product (2017)'!$A135,raw_product!$A:$A,0),MATCH('By product (2017)'!K$1,raw_product!$1:$1,0))),"",INDEX(raw_product!$A:$M,MATCH('By product (2017)'!$A135,raw_product!$A:$A,0),MATCH('By product (2017)'!K$1,raw_product!$1:$1,0)))</f>
        <v>9.3581841249532297E-2</v>
      </c>
      <c r="L135" s="60">
        <f t="shared" ref="L135:L198" si="31">SUM(H135:K135)</f>
        <v>0.31557320484651807</v>
      </c>
      <c r="M135" s="60"/>
      <c r="N135" s="60">
        <f t="shared" si="27"/>
        <v>3.6840527690611835</v>
      </c>
      <c r="O135" s="60">
        <f t="shared" si="28"/>
        <v>0.3228388639053773</v>
      </c>
      <c r="P135" s="60">
        <f t="shared" si="29"/>
        <v>2.4864295884202328</v>
      </c>
      <c r="Q135" s="60">
        <f t="shared" si="30"/>
        <v>2.7372999826480138</v>
      </c>
      <c r="R135" s="60">
        <f t="shared" si="30"/>
        <v>9.2306212040348079</v>
      </c>
      <c r="S135" s="60"/>
      <c r="T135" s="60">
        <f t="shared" ref="T135:T198" si="32">IF($F135&gt;0,(H135*10^9)/($F135*10^6),NA())</f>
        <v>223.55101770042904</v>
      </c>
      <c r="U135" s="60">
        <f t="shared" ref="U135:U198" si="33">IF($F135&gt;0,(I135*10^9)/($F135*10^6),NA())</f>
        <v>19.590098487565612</v>
      </c>
      <c r="V135" s="60">
        <f t="shared" ref="V135:V198" si="34">IF($F135&gt;0,(J135*10^9)/($F135*10^6),NA())</f>
        <v>150.87836678122528</v>
      </c>
      <c r="W135" s="60">
        <f t="shared" ref="W135:W198" si="35">IF($F135&gt;0,(K135*10^9)/($F135*10^6),NA())</f>
        <v>166.1013658684017</v>
      </c>
      <c r="X135" s="60">
        <f t="shared" ref="X135:X198" si="36">IF($F135&gt;0,(L135*10^9)/($F135*10^6),NA())</f>
        <v>560.12084883762157</v>
      </c>
    </row>
    <row r="136" spans="1:24" x14ac:dyDescent="0.45">
      <c r="A136" s="51" t="str">
        <f t="shared" si="26"/>
        <v>369_2017</v>
      </c>
      <c r="B136" s="51">
        <v>369</v>
      </c>
      <c r="D136" s="51" t="s">
        <v>2002</v>
      </c>
      <c r="E136" s="57">
        <f>IF(ISNA(INDEX(raw_product!$A:$M,MATCH('By product (2017)'!$A136,raw_product!$A:$A,0),MATCH('By product (2017)'!E$1,raw_product!$1:$1,0))),"",INDEX(raw_product!$A:$M,MATCH('By product (2017)'!$A136,raw_product!$A:$A,0),MATCH('By product (2017)'!E$1,raw_product!$1:$1,0)))</f>
        <v>22.779023070615835</v>
      </c>
      <c r="F136" s="57">
        <f>IF(ISNA(INDEX(raw_product!$A:$M,MATCH('By product (2017)'!$A136,raw_product!$A:$A,0),MATCH('By product (2017)'!F$1,raw_product!$1:$1,0))),"",INDEX(raw_product!$A:$M,MATCH('By product (2017)'!$A136,raw_product!$A:$A,0),MATCH('By product (2017)'!F$1,raw_product!$1:$1,0)))</f>
        <v>1.3691250085830688</v>
      </c>
      <c r="G136" s="57"/>
      <c r="H136" s="56">
        <f>IF(ISNA(INDEX(raw_product!$A:$M,MATCH('By product (2017)'!$A136,raw_product!$A:$A,0),MATCH('By product (2017)'!H$1,raw_product!$1:$1,0))),"",INDEX(raw_product!$A:$M,MATCH('By product (2017)'!$A136,raw_product!$A:$A,0),MATCH('By product (2017)'!H$1,raw_product!$1:$1,0)))</f>
        <v>1.0687522964201788</v>
      </c>
      <c r="I136" s="56">
        <f>IF(ISNA(INDEX(raw_product!$A:$M,MATCH('By product (2017)'!$A136,raw_product!$A:$A,0),MATCH('By product (2017)'!I$1,raw_product!$1:$1,0))),"",INDEX(raw_product!$A:$M,MATCH('By product (2017)'!$A136,raw_product!$A:$A,0),MATCH('By product (2017)'!I$1,raw_product!$1:$1,0)))</f>
        <v>1.1689426425424282E-3</v>
      </c>
      <c r="J136" s="56">
        <f>IF(ISNA(INDEX(raw_product!$A:$M,MATCH('By product (2017)'!$A136,raw_product!$A:$A,0),MATCH('By product (2017)'!J$1,raw_product!$1:$1,0))),"",INDEX(raw_product!$A:$M,MATCH('By product (2017)'!$A136,raw_product!$A:$A,0),MATCH('By product (2017)'!J$1,raw_product!$1:$1,0)))</f>
        <v>2.0227674949690146</v>
      </c>
      <c r="K136" s="56">
        <f>IF(ISNA(INDEX(raw_product!$A:$M,MATCH('By product (2017)'!$A136,raw_product!$A:$A,0),MATCH('By product (2017)'!K$1,raw_product!$1:$1,0))),"",INDEX(raw_product!$A:$M,MATCH('By product (2017)'!$A136,raw_product!$A:$A,0),MATCH('By product (2017)'!K$1,raw_product!$1:$1,0)))</f>
        <v>0.21784586898179284</v>
      </c>
      <c r="L136" s="56">
        <f t="shared" si="31"/>
        <v>3.3105346030135285</v>
      </c>
      <c r="M136" s="56"/>
      <c r="N136" s="56">
        <f t="shared" si="27"/>
        <v>4.6918267438731069</v>
      </c>
      <c r="O136" s="56">
        <f t="shared" si="28"/>
        <v>5.1316627535722744E-3</v>
      </c>
      <c r="P136" s="56">
        <f t="shared" si="29"/>
        <v>8.8799571812116724</v>
      </c>
      <c r="Q136" s="56">
        <f t="shared" si="30"/>
        <v>0.95634421329862296</v>
      </c>
      <c r="R136" s="56">
        <f t="shared" si="30"/>
        <v>14.533259801136975</v>
      </c>
      <c r="S136" s="56"/>
      <c r="T136" s="56">
        <f t="shared" si="32"/>
        <v>780.60972498504646</v>
      </c>
      <c r="U136" s="56">
        <f t="shared" si="33"/>
        <v>0.85378810204642097</v>
      </c>
      <c r="V136" s="56">
        <f t="shared" si="34"/>
        <v>1477.416220058979</v>
      </c>
      <c r="W136" s="56">
        <f t="shared" si="35"/>
        <v>159.11320559927927</v>
      </c>
      <c r="X136" s="56">
        <f t="shared" si="36"/>
        <v>2417.9929387453508</v>
      </c>
    </row>
    <row r="137" spans="1:24" x14ac:dyDescent="0.45">
      <c r="A137" s="51" t="str">
        <f t="shared" si="26"/>
        <v>298_2017</v>
      </c>
      <c r="B137" s="51">
        <v>298</v>
      </c>
      <c r="D137" s="58" t="s">
        <v>1987</v>
      </c>
      <c r="E137" s="59">
        <f>IF(ISNA(INDEX(raw_product!$A:$M,MATCH('By product (2017)'!$A137,raw_product!$A:$A,0),MATCH('By product (2017)'!E$1,raw_product!$1:$1,0))),"",INDEX(raw_product!$A:$M,MATCH('By product (2017)'!$A137,raw_product!$A:$A,0),MATCH('By product (2017)'!E$1,raw_product!$1:$1,0)))</f>
        <v>59.180332098347954</v>
      </c>
      <c r="F137" s="59">
        <f>IF(ISNA(INDEX(raw_product!$A:$M,MATCH('By product (2017)'!$A137,raw_product!$A:$A,0),MATCH('By product (2017)'!F$1,raw_product!$1:$1,0))),"",INDEX(raw_product!$A:$M,MATCH('By product (2017)'!$A137,raw_product!$A:$A,0),MATCH('By product (2017)'!F$1,raw_product!$1:$1,0)))</f>
        <v>3.4567496776580811</v>
      </c>
      <c r="G137" s="59"/>
      <c r="H137" s="60">
        <f>IF(ISNA(INDEX(raw_product!$A:$M,MATCH('By product (2017)'!$A137,raw_product!$A:$A,0),MATCH('By product (2017)'!H$1,raw_product!$1:$1,0))),"",INDEX(raw_product!$A:$M,MATCH('By product (2017)'!$A137,raw_product!$A:$A,0),MATCH('By product (2017)'!H$1,raw_product!$1:$1,0)))</f>
        <v>3.9366137491820302E-2</v>
      </c>
      <c r="I137" s="60">
        <f>IF(ISNA(INDEX(raw_product!$A:$M,MATCH('By product (2017)'!$A137,raw_product!$A:$A,0),MATCH('By product (2017)'!I$1,raw_product!$1:$1,0))),"",INDEX(raw_product!$A:$M,MATCH('By product (2017)'!$A137,raw_product!$A:$A,0),MATCH('By product (2017)'!I$1,raw_product!$1:$1,0)))</f>
        <v>1.8948107985260652E-3</v>
      </c>
      <c r="J137" s="60">
        <f>IF(ISNA(INDEX(raw_product!$A:$M,MATCH('By product (2017)'!$A137,raw_product!$A:$A,0),MATCH('By product (2017)'!J$1,raw_product!$1:$1,0))),"",INDEX(raw_product!$A:$M,MATCH('By product (2017)'!$A137,raw_product!$A:$A,0),MATCH('By product (2017)'!J$1,raw_product!$1:$1,0)))</f>
        <v>7.1052799423070995E-3</v>
      </c>
      <c r="K137" s="60">
        <f>IF(ISNA(INDEX(raw_product!$A:$M,MATCH('By product (2017)'!$A137,raw_product!$A:$A,0),MATCH('By product (2017)'!K$1,raw_product!$1:$1,0))),"",INDEX(raw_product!$A:$M,MATCH('By product (2017)'!$A137,raw_product!$A:$A,0),MATCH('By product (2017)'!K$1,raw_product!$1:$1,0)))</f>
        <v>0</v>
      </c>
      <c r="L137" s="60">
        <f t="shared" si="31"/>
        <v>4.836622823265347E-2</v>
      </c>
      <c r="M137" s="60"/>
      <c r="N137" s="60">
        <f t="shared" si="27"/>
        <v>6.6518953334699565E-2</v>
      </c>
      <c r="O137" s="60">
        <f t="shared" si="28"/>
        <v>3.2017576301822739E-3</v>
      </c>
      <c r="P137" s="60">
        <f t="shared" si="29"/>
        <v>1.2006150845012657E-2</v>
      </c>
      <c r="Q137" s="60">
        <f t="shared" si="30"/>
        <v>0</v>
      </c>
      <c r="R137" s="60">
        <f t="shared" si="30"/>
        <v>8.1726861809894497E-2</v>
      </c>
      <c r="S137" s="60"/>
      <c r="T137" s="60">
        <f t="shared" si="32"/>
        <v>11.388194449327477</v>
      </c>
      <c r="U137" s="60">
        <f t="shared" si="33"/>
        <v>0.54814810883551845</v>
      </c>
      <c r="V137" s="60">
        <f t="shared" si="34"/>
        <v>2.0554800332319312</v>
      </c>
      <c r="W137" s="60">
        <f t="shared" si="35"/>
        <v>0</v>
      </c>
      <c r="X137" s="60">
        <f t="shared" si="36"/>
        <v>13.991822591394927</v>
      </c>
    </row>
    <row r="138" spans="1:24" x14ac:dyDescent="0.45">
      <c r="A138" s="51" t="str">
        <f t="shared" si="26"/>
        <v>299_2017</v>
      </c>
      <c r="B138" s="51">
        <v>299</v>
      </c>
      <c r="D138" s="51" t="s">
        <v>1988</v>
      </c>
      <c r="E138" s="57">
        <f>IF(ISNA(INDEX(raw_product!$A:$M,MATCH('By product (2017)'!$A138,raw_product!$A:$A,0),MATCH('By product (2017)'!E$1,raw_product!$1:$1,0))),"",INDEX(raw_product!$A:$M,MATCH('By product (2017)'!$A138,raw_product!$A:$A,0),MATCH('By product (2017)'!E$1,raw_product!$1:$1,0)))</f>
        <v>210.08349019769398</v>
      </c>
      <c r="F138" s="57">
        <f>IF(ISNA(INDEX(raw_product!$A:$M,MATCH('By product (2017)'!$A138,raw_product!$A:$A,0),MATCH('By product (2017)'!F$1,raw_product!$1:$1,0))),"",INDEX(raw_product!$A:$M,MATCH('By product (2017)'!$A138,raw_product!$A:$A,0),MATCH('By product (2017)'!F$1,raw_product!$1:$1,0)))</f>
        <v>31.977060317993164</v>
      </c>
      <c r="G138" s="57"/>
      <c r="H138" s="56">
        <f>IF(ISNA(INDEX(raw_product!$A:$M,MATCH('By product (2017)'!$A138,raw_product!$A:$A,0),MATCH('By product (2017)'!H$1,raw_product!$1:$1,0))),"",INDEX(raw_product!$A:$M,MATCH('By product (2017)'!$A138,raw_product!$A:$A,0),MATCH('By product (2017)'!H$1,raw_product!$1:$1,0)))</f>
        <v>27.474272810693378</v>
      </c>
      <c r="I138" s="56">
        <f>IF(ISNA(INDEX(raw_product!$A:$M,MATCH('By product (2017)'!$A138,raw_product!$A:$A,0),MATCH('By product (2017)'!I$1,raw_product!$1:$1,0))),"",INDEX(raw_product!$A:$M,MATCH('By product (2017)'!$A138,raw_product!$A:$A,0),MATCH('By product (2017)'!I$1,raw_product!$1:$1,0)))</f>
        <v>3.4440970454123906E-2</v>
      </c>
      <c r="J138" s="56">
        <f>IF(ISNA(INDEX(raw_product!$A:$M,MATCH('By product (2017)'!$A138,raw_product!$A:$A,0),MATCH('By product (2017)'!J$1,raw_product!$1:$1,0))),"",INDEX(raw_product!$A:$M,MATCH('By product (2017)'!$A138,raw_product!$A:$A,0),MATCH('By product (2017)'!J$1,raw_product!$1:$1,0)))</f>
        <v>3.3730583982392659</v>
      </c>
      <c r="K138" s="56">
        <f>IF(ISNA(INDEX(raw_product!$A:$M,MATCH('By product (2017)'!$A138,raw_product!$A:$A,0),MATCH('By product (2017)'!K$1,raw_product!$1:$1,0))),"",INDEX(raw_product!$A:$M,MATCH('By product (2017)'!$A138,raw_product!$A:$A,0),MATCH('By product (2017)'!K$1,raw_product!$1:$1,0)))</f>
        <v>2.5963727215386472</v>
      </c>
      <c r="L138" s="56">
        <f t="shared" si="31"/>
        <v>33.478144900925415</v>
      </c>
      <c r="M138" s="56"/>
      <c r="N138" s="56">
        <f t="shared" si="27"/>
        <v>13.07778768566696</v>
      </c>
      <c r="O138" s="56">
        <f t="shared" si="28"/>
        <v>1.6393944341706275E-2</v>
      </c>
      <c r="P138" s="56">
        <f t="shared" si="29"/>
        <v>1.6055799506496826</v>
      </c>
      <c r="Q138" s="56">
        <f t="shared" si="30"/>
        <v>1.2358766122437292</v>
      </c>
      <c r="R138" s="56">
        <f t="shared" si="30"/>
        <v>15.935638192902077</v>
      </c>
      <c r="S138" s="56"/>
      <c r="T138" s="56">
        <f t="shared" si="32"/>
        <v>859.18694643840934</v>
      </c>
      <c r="U138" s="56">
        <f t="shared" si="33"/>
        <v>1.0770524279476787</v>
      </c>
      <c r="V138" s="56">
        <f t="shared" si="34"/>
        <v>105.48369251882984</v>
      </c>
      <c r="W138" s="56">
        <f t="shared" si="35"/>
        <v>81.194853301686862</v>
      </c>
      <c r="X138" s="56">
        <f t="shared" si="36"/>
        <v>1046.9425446868738</v>
      </c>
    </row>
    <row r="139" spans="1:24" x14ac:dyDescent="0.45">
      <c r="D139" s="58"/>
      <c r="E139" s="59"/>
      <c r="F139" s="59"/>
      <c r="G139" s="59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</row>
    <row r="140" spans="1:24" x14ac:dyDescent="0.45">
      <c r="C140" s="52" t="s">
        <v>2164</v>
      </c>
      <c r="E140" s="57"/>
      <c r="F140" s="57"/>
      <c r="G140" s="57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</row>
    <row r="141" spans="1:24" x14ac:dyDescent="0.45">
      <c r="A141" s="51" t="str">
        <f t="shared" ref="A141:A204" si="37">_xlfn.CONCAT(B141,"_",$A$2)</f>
        <v>512_2017</v>
      </c>
      <c r="B141" s="51">
        <v>512</v>
      </c>
      <c r="D141" s="58" t="s">
        <v>2018</v>
      </c>
      <c r="E141" s="59">
        <f>IF(ISNA(INDEX(raw_product!$A:$M,MATCH('By product (2017)'!$A141,raw_product!$A:$A,0),MATCH('By product (2017)'!E$1,raw_product!$1:$1,0))),"",INDEX(raw_product!$A:$M,MATCH('By product (2017)'!$A141,raw_product!$A:$A,0),MATCH('By product (2017)'!E$1,raw_product!$1:$1,0)))</f>
        <v>20.235478272353475</v>
      </c>
      <c r="F141" s="59">
        <f>IF(ISNA(INDEX(raw_product!$A:$M,MATCH('By product (2017)'!$A141,raw_product!$A:$A,0),MATCH('By product (2017)'!F$1,raw_product!$1:$1,0))),"",INDEX(raw_product!$A:$M,MATCH('By product (2017)'!$A141,raw_product!$A:$A,0),MATCH('By product (2017)'!F$1,raw_product!$1:$1,0)))</f>
        <v>35.530078887939453</v>
      </c>
      <c r="G141" s="59"/>
      <c r="H141" s="60">
        <f>IF(ISNA(INDEX(raw_product!$A:$M,MATCH('By product (2017)'!$A141,raw_product!$A:$A,0),MATCH('By product (2017)'!H$1,raw_product!$1:$1,0))),"",INDEX(raw_product!$A:$M,MATCH('By product (2017)'!$A141,raw_product!$A:$A,0),MATCH('By product (2017)'!H$1,raw_product!$1:$1,0)))</f>
        <v>0.57687393641698759</v>
      </c>
      <c r="I141" s="60">
        <f>IF(ISNA(INDEX(raw_product!$A:$M,MATCH('By product (2017)'!$A141,raw_product!$A:$A,0),MATCH('By product (2017)'!I$1,raw_product!$1:$1,0))),"",INDEX(raw_product!$A:$M,MATCH('By product (2017)'!$A141,raw_product!$A:$A,0),MATCH('By product (2017)'!I$1,raw_product!$1:$1,0)))</f>
        <v>6.0346094019672954E-2</v>
      </c>
      <c r="J141" s="60">
        <f>IF(ISNA(INDEX(raw_product!$A:$M,MATCH('By product (2017)'!$A141,raw_product!$A:$A,0),MATCH('By product (2017)'!J$1,raw_product!$1:$1,0))),"",INDEX(raw_product!$A:$M,MATCH('By product (2017)'!$A141,raw_product!$A:$A,0),MATCH('By product (2017)'!J$1,raw_product!$1:$1,0)))</f>
        <v>1.591711923590268E-2</v>
      </c>
      <c r="K141" s="60">
        <f>IF(ISNA(INDEX(raw_product!$A:$M,MATCH('By product (2017)'!$A141,raw_product!$A:$A,0),MATCH('By product (2017)'!K$1,raw_product!$1:$1,0))),"",INDEX(raw_product!$A:$M,MATCH('By product (2017)'!$A141,raw_product!$A:$A,0),MATCH('By product (2017)'!K$1,raw_product!$1:$1,0)))</f>
        <v>2.0347771532352135E-2</v>
      </c>
      <c r="L141" s="60">
        <f t="shared" si="31"/>
        <v>0.67348492120491532</v>
      </c>
      <c r="M141" s="60"/>
      <c r="N141" s="60">
        <f t="shared" si="27"/>
        <v>2.8508045555075214</v>
      </c>
      <c r="O141" s="60">
        <f t="shared" si="28"/>
        <v>0.29821926226532641</v>
      </c>
      <c r="P141" s="60">
        <f t="shared" si="29"/>
        <v>7.8659466416710733E-2</v>
      </c>
      <c r="Q141" s="60">
        <f t="shared" si="30"/>
        <v>0.10055493257182894</v>
      </c>
      <c r="R141" s="60">
        <f t="shared" si="30"/>
        <v>3.3282382167613873</v>
      </c>
      <c r="S141" s="60"/>
      <c r="T141" s="60">
        <f t="shared" si="32"/>
        <v>16.236213216312478</v>
      </c>
      <c r="U141" s="60">
        <f t="shared" si="33"/>
        <v>1.6984508874861293</v>
      </c>
      <c r="V141" s="60">
        <f t="shared" si="34"/>
        <v>0.44798997734017654</v>
      </c>
      <c r="W141" s="60">
        <f t="shared" si="35"/>
        <v>0.5726914256657929</v>
      </c>
      <c r="X141" s="60">
        <f t="shared" si="36"/>
        <v>18.955345506804576</v>
      </c>
    </row>
    <row r="142" spans="1:24" x14ac:dyDescent="0.45">
      <c r="A142" s="51" t="str">
        <f t="shared" si="37"/>
        <v>612_2017</v>
      </c>
      <c r="B142" s="51">
        <v>612</v>
      </c>
      <c r="D142" s="51" t="s">
        <v>2043</v>
      </c>
      <c r="E142" s="57">
        <f>IF(ISNA(INDEX(raw_product!$A:$M,MATCH('By product (2017)'!$A142,raw_product!$A:$A,0),MATCH('By product (2017)'!E$1,raw_product!$1:$1,0))),"",INDEX(raw_product!$A:$M,MATCH('By product (2017)'!$A142,raw_product!$A:$A,0),MATCH('By product (2017)'!E$1,raw_product!$1:$1,0)))</f>
        <v>167.55514591309759</v>
      </c>
      <c r="F142" s="57">
        <f>IF(ISNA(INDEX(raw_product!$A:$M,MATCH('By product (2017)'!$A142,raw_product!$A:$A,0),MATCH('By product (2017)'!F$1,raw_product!$1:$1,0))),"",INDEX(raw_product!$A:$M,MATCH('By product (2017)'!$A142,raw_product!$A:$A,0),MATCH('By product (2017)'!F$1,raw_product!$1:$1,0)))</f>
        <v>41.318141937255859</v>
      </c>
      <c r="G142" s="57"/>
      <c r="H142" s="56">
        <f>IF(ISNA(INDEX(raw_product!$A:$M,MATCH('By product (2017)'!$A142,raw_product!$A:$A,0),MATCH('By product (2017)'!H$1,raw_product!$1:$1,0))),"",INDEX(raw_product!$A:$M,MATCH('By product (2017)'!$A142,raw_product!$A:$A,0),MATCH('By product (2017)'!H$1,raw_product!$1:$1,0)))</f>
        <v>14.204998612491755</v>
      </c>
      <c r="I142" s="56">
        <f>IF(ISNA(INDEX(raw_product!$A:$M,MATCH('By product (2017)'!$A142,raw_product!$A:$A,0),MATCH('By product (2017)'!I$1,raw_product!$1:$1,0))),"",INDEX(raw_product!$A:$M,MATCH('By product (2017)'!$A142,raw_product!$A:$A,0),MATCH('By product (2017)'!I$1,raw_product!$1:$1,0)))</f>
        <v>4.7390482491205643E-2</v>
      </c>
      <c r="J142" s="56">
        <f>IF(ISNA(INDEX(raw_product!$A:$M,MATCH('By product (2017)'!$A142,raw_product!$A:$A,0),MATCH('By product (2017)'!J$1,raw_product!$1:$1,0))),"",INDEX(raw_product!$A:$M,MATCH('By product (2017)'!$A142,raw_product!$A:$A,0),MATCH('By product (2017)'!J$1,raw_product!$1:$1,0)))</f>
        <v>6.0750319767407719</v>
      </c>
      <c r="K142" s="56">
        <f>IF(ISNA(INDEX(raw_product!$A:$M,MATCH('By product (2017)'!$A142,raw_product!$A:$A,0),MATCH('By product (2017)'!K$1,raw_product!$1:$1,0))),"",INDEX(raw_product!$A:$M,MATCH('By product (2017)'!$A142,raw_product!$A:$A,0),MATCH('By product (2017)'!K$1,raw_product!$1:$1,0)))</f>
        <v>2.3358295772778974</v>
      </c>
      <c r="L142" s="56">
        <f t="shared" si="31"/>
        <v>22.663250649001633</v>
      </c>
      <c r="M142" s="56"/>
      <c r="N142" s="56">
        <f t="shared" si="27"/>
        <v>8.4778050444712516</v>
      </c>
      <c r="O142" s="56">
        <f t="shared" si="28"/>
        <v>2.8283513605595081E-2</v>
      </c>
      <c r="P142" s="56">
        <f t="shared" si="29"/>
        <v>3.6256910783817911</v>
      </c>
      <c r="Q142" s="56">
        <f t="shared" si="30"/>
        <v>1.3940661532946141</v>
      </c>
      <c r="R142" s="56">
        <f t="shared" si="30"/>
        <v>13.525845789753255</v>
      </c>
      <c r="S142" s="56"/>
      <c r="T142" s="56">
        <f t="shared" si="32"/>
        <v>343.79567779361713</v>
      </c>
      <c r="U142" s="56">
        <f t="shared" si="33"/>
        <v>1.1469654797926538</v>
      </c>
      <c r="V142" s="56">
        <f t="shared" si="34"/>
        <v>147.03061880096357</v>
      </c>
      <c r="W142" s="56">
        <f t="shared" si="35"/>
        <v>56.532783609316176</v>
      </c>
      <c r="X142" s="56">
        <f t="shared" si="36"/>
        <v>548.50604568368954</v>
      </c>
    </row>
    <row r="143" spans="1:24" x14ac:dyDescent="0.45">
      <c r="A143" s="51" t="str">
        <f t="shared" si="37"/>
        <v>419_2017</v>
      </c>
      <c r="B143" s="51">
        <v>419</v>
      </c>
      <c r="D143" s="58" t="s">
        <v>2003</v>
      </c>
      <c r="E143" s="59">
        <f>IF(ISNA(INDEX(raw_product!$A:$M,MATCH('By product (2017)'!$A143,raw_product!$A:$A,0),MATCH('By product (2017)'!E$1,raw_product!$1:$1,0))),"",INDEX(raw_product!$A:$M,MATCH('By product (2017)'!$A143,raw_product!$A:$A,0),MATCH('By product (2017)'!E$1,raw_product!$1:$1,0)))</f>
        <v>35.325930851063831</v>
      </c>
      <c r="F143" s="59">
        <f>IF(ISNA(INDEX(raw_product!$A:$M,MATCH('By product (2017)'!$A143,raw_product!$A:$A,0),MATCH('By product (2017)'!F$1,raw_product!$1:$1,0))),"",INDEX(raw_product!$A:$M,MATCH('By product (2017)'!$A143,raw_product!$A:$A,0),MATCH('By product (2017)'!F$1,raw_product!$1:$1,0)))</f>
        <v>1.492584228515625</v>
      </c>
      <c r="G143" s="59"/>
      <c r="H143" s="60">
        <f>IF(ISNA(INDEX(raw_product!$A:$M,MATCH('By product (2017)'!$A143,raw_product!$A:$A,0),MATCH('By product (2017)'!H$1,raw_product!$1:$1,0))),"",INDEX(raw_product!$A:$M,MATCH('By product (2017)'!$A143,raw_product!$A:$A,0),MATCH('By product (2017)'!H$1,raw_product!$1:$1,0)))</f>
        <v>0.89800056561132646</v>
      </c>
      <c r="I143" s="60">
        <f>IF(ISNA(INDEX(raw_product!$A:$M,MATCH('By product (2017)'!$A143,raw_product!$A:$A,0),MATCH('By product (2017)'!I$1,raw_product!$1:$1,0))),"",INDEX(raw_product!$A:$M,MATCH('By product (2017)'!$A143,raw_product!$A:$A,0),MATCH('By product (2017)'!I$1,raw_product!$1:$1,0)))</f>
        <v>2.2071350319874561E-2</v>
      </c>
      <c r="J143" s="60">
        <f>IF(ISNA(INDEX(raw_product!$A:$M,MATCH('By product (2017)'!$A143,raw_product!$A:$A,0),MATCH('By product (2017)'!J$1,raw_product!$1:$1,0))),"",INDEX(raw_product!$A:$M,MATCH('By product (2017)'!$A143,raw_product!$A:$A,0),MATCH('By product (2017)'!J$1,raw_product!$1:$1,0)))</f>
        <v>1.4019994730815839</v>
      </c>
      <c r="K143" s="60">
        <f>IF(ISNA(INDEX(raw_product!$A:$M,MATCH('By product (2017)'!$A143,raw_product!$A:$A,0),MATCH('By product (2017)'!K$1,raw_product!$1:$1,0))),"",INDEX(raw_product!$A:$M,MATCH('By product (2017)'!$A143,raw_product!$A:$A,0),MATCH('By product (2017)'!K$1,raw_product!$1:$1,0)))</f>
        <v>0.96194411701336957</v>
      </c>
      <c r="L143" s="60">
        <f t="shared" si="31"/>
        <v>3.2840155060261544</v>
      </c>
      <c r="M143" s="60"/>
      <c r="N143" s="60">
        <f t="shared" si="27"/>
        <v>2.5420436035991489</v>
      </c>
      <c r="O143" s="60">
        <f t="shared" si="28"/>
        <v>6.247917546158558E-2</v>
      </c>
      <c r="P143" s="60">
        <f t="shared" si="29"/>
        <v>3.9687545078217328</v>
      </c>
      <c r="Q143" s="60">
        <f t="shared" si="30"/>
        <v>2.7230538412957372</v>
      </c>
      <c r="R143" s="60">
        <f t="shared" si="30"/>
        <v>9.2963311281782026</v>
      </c>
      <c r="S143" s="60"/>
      <c r="T143" s="60">
        <f t="shared" si="32"/>
        <v>601.6414674998864</v>
      </c>
      <c r="U143" s="60">
        <f t="shared" si="33"/>
        <v>14.787339902301206</v>
      </c>
      <c r="V143" s="60">
        <f t="shared" si="34"/>
        <v>939.31012153054337</v>
      </c>
      <c r="W143" s="60">
        <f t="shared" si="35"/>
        <v>644.48230031883895</v>
      </c>
      <c r="X143" s="60">
        <f t="shared" si="36"/>
        <v>2200.2212292515701</v>
      </c>
    </row>
    <row r="144" spans="1:24" x14ac:dyDescent="0.45">
      <c r="A144" s="51" t="str">
        <f t="shared" si="37"/>
        <v>611_2017</v>
      </c>
      <c r="B144" s="51">
        <v>611</v>
      </c>
      <c r="D144" s="51" t="s">
        <v>2042</v>
      </c>
      <c r="E144" s="57">
        <f>IF(ISNA(INDEX(raw_product!$A:$M,MATCH('By product (2017)'!$A144,raw_product!$A:$A,0),MATCH('By product (2017)'!E$1,raw_product!$1:$1,0))),"",INDEX(raw_product!$A:$M,MATCH('By product (2017)'!$A144,raw_product!$A:$A,0),MATCH('By product (2017)'!E$1,raw_product!$1:$1,0)))</f>
        <v>2.0293923047475313</v>
      </c>
      <c r="F144" s="57">
        <f>IF(ISNA(INDEX(raw_product!$A:$M,MATCH('By product (2017)'!$A144,raw_product!$A:$A,0),MATCH('By product (2017)'!F$1,raw_product!$1:$1,0))),"",INDEX(raw_product!$A:$M,MATCH('By product (2017)'!$A144,raw_product!$A:$A,0),MATCH('By product (2017)'!F$1,raw_product!$1:$1,0)))</f>
        <v>0.95698493719100952</v>
      </c>
      <c r="G144" s="57"/>
      <c r="H144" s="56">
        <f>IF(ISNA(INDEX(raw_product!$A:$M,MATCH('By product (2017)'!$A144,raw_product!$A:$A,0),MATCH('By product (2017)'!H$1,raw_product!$1:$1,0))),"",INDEX(raw_product!$A:$M,MATCH('By product (2017)'!$A144,raw_product!$A:$A,0),MATCH('By product (2017)'!H$1,raw_product!$1:$1,0)))</f>
        <v>3.1369784659046164E-3</v>
      </c>
      <c r="I144" s="56">
        <f>IF(ISNA(INDEX(raw_product!$A:$M,MATCH('By product (2017)'!$A144,raw_product!$A:$A,0),MATCH('By product (2017)'!I$1,raw_product!$1:$1,0))),"",INDEX(raw_product!$A:$M,MATCH('By product (2017)'!$A144,raw_product!$A:$A,0),MATCH('By product (2017)'!I$1,raw_product!$1:$1,0)))</f>
        <v>1.4492330971379399E-3</v>
      </c>
      <c r="J144" s="56">
        <f>IF(ISNA(INDEX(raw_product!$A:$M,MATCH('By product (2017)'!$A144,raw_product!$A:$A,0),MATCH('By product (2017)'!J$1,raw_product!$1:$1,0))),"",INDEX(raw_product!$A:$M,MATCH('By product (2017)'!$A144,raw_product!$A:$A,0),MATCH('By product (2017)'!J$1,raw_product!$1:$1,0)))</f>
        <v>1.8738449568632407E-3</v>
      </c>
      <c r="K144" s="56">
        <f>IF(ISNA(INDEX(raw_product!$A:$M,MATCH('By product (2017)'!$A144,raw_product!$A:$A,0),MATCH('By product (2017)'!K$1,raw_product!$1:$1,0))),"",INDEX(raw_product!$A:$M,MATCH('By product (2017)'!$A144,raw_product!$A:$A,0),MATCH('By product (2017)'!K$1,raw_product!$1:$1,0)))</f>
        <v>6.1709873276870617E-3</v>
      </c>
      <c r="L144" s="56">
        <f t="shared" si="31"/>
        <v>1.2631043847592859E-2</v>
      </c>
      <c r="M144" s="56"/>
      <c r="N144" s="56">
        <f t="shared" si="27"/>
        <v>0.15457723272952273</v>
      </c>
      <c r="O144" s="56">
        <f t="shared" si="28"/>
        <v>7.1412170714731923E-2</v>
      </c>
      <c r="P144" s="56">
        <f t="shared" si="29"/>
        <v>9.2335274578483159E-2</v>
      </c>
      <c r="Q144" s="56">
        <f t="shared" si="30"/>
        <v>0.3040805522545218</v>
      </c>
      <c r="R144" s="56">
        <f t="shared" si="30"/>
        <v>0.62240523027725958</v>
      </c>
      <c r="S144" s="56"/>
      <c r="T144" s="56">
        <f t="shared" si="32"/>
        <v>3.2779810256078155</v>
      </c>
      <c r="U144" s="56">
        <f t="shared" si="33"/>
        <v>1.5143739894086548</v>
      </c>
      <c r="V144" s="56">
        <f t="shared" si="34"/>
        <v>1.958071526562837</v>
      </c>
      <c r="W144" s="56">
        <f t="shared" si="35"/>
        <v>6.448364115113927</v>
      </c>
      <c r="X144" s="56">
        <f t="shared" si="36"/>
        <v>13.198790656693236</v>
      </c>
    </row>
    <row r="145" spans="1:24" x14ac:dyDescent="0.45">
      <c r="A145" s="51" t="str">
        <f t="shared" si="37"/>
        <v>469_2017</v>
      </c>
      <c r="B145" s="51">
        <v>469</v>
      </c>
      <c r="D145" s="58" t="s">
        <v>2016</v>
      </c>
      <c r="E145" s="59">
        <f>IF(ISNA(INDEX(raw_product!$A:$M,MATCH('By product (2017)'!$A145,raw_product!$A:$A,0),MATCH('By product (2017)'!E$1,raw_product!$1:$1,0))),"",INDEX(raw_product!$A:$M,MATCH('By product (2017)'!$A145,raw_product!$A:$A,0),MATCH('By product (2017)'!E$1,raw_product!$1:$1,0)))</f>
        <v>236.52787978657963</v>
      </c>
      <c r="F145" s="59">
        <f>IF(ISNA(INDEX(raw_product!$A:$M,MATCH('By product (2017)'!$A145,raw_product!$A:$A,0),MATCH('By product (2017)'!F$1,raw_product!$1:$1,0))),"",INDEX(raw_product!$A:$M,MATCH('By product (2017)'!$A145,raw_product!$A:$A,0),MATCH('By product (2017)'!F$1,raw_product!$1:$1,0)))</f>
        <v>97.553153991699219</v>
      </c>
      <c r="G145" s="59"/>
      <c r="H145" s="60">
        <f>IF(ISNA(INDEX(raw_product!$A:$M,MATCH('By product (2017)'!$A145,raw_product!$A:$A,0),MATCH('By product (2017)'!H$1,raw_product!$1:$1,0))),"",INDEX(raw_product!$A:$M,MATCH('By product (2017)'!$A145,raw_product!$A:$A,0),MATCH('By product (2017)'!H$1,raw_product!$1:$1,0)))</f>
        <v>27.215845137145223</v>
      </c>
      <c r="I145" s="60">
        <f>IF(ISNA(INDEX(raw_product!$A:$M,MATCH('By product (2017)'!$A145,raw_product!$A:$A,0),MATCH('By product (2017)'!I$1,raw_product!$1:$1,0))),"",INDEX(raw_product!$A:$M,MATCH('By product (2017)'!$A145,raw_product!$A:$A,0),MATCH('By product (2017)'!I$1,raw_product!$1:$1,0)))</f>
        <v>0.17690900408019528</v>
      </c>
      <c r="J145" s="60">
        <f>IF(ISNA(INDEX(raw_product!$A:$M,MATCH('By product (2017)'!$A145,raw_product!$A:$A,0),MATCH('By product (2017)'!J$1,raw_product!$1:$1,0))),"",INDEX(raw_product!$A:$M,MATCH('By product (2017)'!$A145,raw_product!$A:$A,0),MATCH('By product (2017)'!J$1,raw_product!$1:$1,0)))</f>
        <v>4.8511834121518698</v>
      </c>
      <c r="K145" s="60">
        <f>IF(ISNA(INDEX(raw_product!$A:$M,MATCH('By product (2017)'!$A145,raw_product!$A:$A,0),MATCH('By product (2017)'!K$1,raw_product!$1:$1,0))),"",INDEX(raw_product!$A:$M,MATCH('By product (2017)'!$A145,raw_product!$A:$A,0),MATCH('By product (2017)'!K$1,raw_product!$1:$1,0)))</f>
        <v>6.5296059259761758</v>
      </c>
      <c r="L145" s="60">
        <f t="shared" si="31"/>
        <v>38.773543479353464</v>
      </c>
      <c r="M145" s="60"/>
      <c r="N145" s="60">
        <f t="shared" si="27"/>
        <v>11.506400497777355</v>
      </c>
      <c r="O145" s="60">
        <f t="shared" si="28"/>
        <v>7.479414445342393E-2</v>
      </c>
      <c r="P145" s="60">
        <f t="shared" si="29"/>
        <v>2.0509985615772308</v>
      </c>
      <c r="Q145" s="60">
        <f t="shared" si="30"/>
        <v>2.760607304250084</v>
      </c>
      <c r="R145" s="60">
        <f t="shared" si="30"/>
        <v>16.392800508058095</v>
      </c>
      <c r="S145" s="60"/>
      <c r="T145" s="60">
        <f t="shared" si="32"/>
        <v>278.98477930770963</v>
      </c>
      <c r="U145" s="60">
        <f t="shared" si="33"/>
        <v>1.8134626799995461</v>
      </c>
      <c r="V145" s="60">
        <f t="shared" si="34"/>
        <v>49.728616796589236</v>
      </c>
      <c r="W145" s="60">
        <f t="shared" si="35"/>
        <v>66.933826932256636</v>
      </c>
      <c r="X145" s="60">
        <f t="shared" si="36"/>
        <v>397.46068571655508</v>
      </c>
    </row>
    <row r="146" spans="1:24" x14ac:dyDescent="0.45">
      <c r="A146" s="51" t="str">
        <f t="shared" si="37"/>
        <v>429_2017</v>
      </c>
      <c r="B146" s="51">
        <v>429</v>
      </c>
      <c r="D146" s="51" t="s">
        <v>2005</v>
      </c>
      <c r="E146" s="57">
        <f>IF(ISNA(INDEX(raw_product!$A:$M,MATCH('By product (2017)'!$A146,raw_product!$A:$A,0),MATCH('By product (2017)'!E$1,raw_product!$1:$1,0))),"",INDEX(raw_product!$A:$M,MATCH('By product (2017)'!$A146,raw_product!$A:$A,0),MATCH('By product (2017)'!E$1,raw_product!$1:$1,0)))</f>
        <v>430.7094097662752</v>
      </c>
      <c r="F146" s="57">
        <f>IF(ISNA(INDEX(raw_product!$A:$M,MATCH('By product (2017)'!$A146,raw_product!$A:$A,0),MATCH('By product (2017)'!F$1,raw_product!$1:$1,0))),"",INDEX(raw_product!$A:$M,MATCH('By product (2017)'!$A146,raw_product!$A:$A,0),MATCH('By product (2017)'!F$1,raw_product!$1:$1,0)))</f>
        <v>81.162796020507813</v>
      </c>
      <c r="G146" s="57"/>
      <c r="H146" s="56">
        <f>IF(ISNA(INDEX(raw_product!$A:$M,MATCH('By product (2017)'!$A146,raw_product!$A:$A,0),MATCH('By product (2017)'!H$1,raw_product!$1:$1,0))),"",INDEX(raw_product!$A:$M,MATCH('By product (2017)'!$A146,raw_product!$A:$A,0),MATCH('By product (2017)'!H$1,raw_product!$1:$1,0)))</f>
        <v>85.15124484523119</v>
      </c>
      <c r="I146" s="56">
        <f>IF(ISNA(INDEX(raw_product!$A:$M,MATCH('By product (2017)'!$A146,raw_product!$A:$A,0),MATCH('By product (2017)'!I$1,raw_product!$1:$1,0))),"",INDEX(raw_product!$A:$M,MATCH('By product (2017)'!$A146,raw_product!$A:$A,0),MATCH('By product (2017)'!I$1,raw_product!$1:$1,0)))</f>
        <v>0.52479262645885227</v>
      </c>
      <c r="J146" s="56">
        <f>IF(ISNA(INDEX(raw_product!$A:$M,MATCH('By product (2017)'!$A146,raw_product!$A:$A,0),MATCH('By product (2017)'!J$1,raw_product!$1:$1,0))),"",INDEX(raw_product!$A:$M,MATCH('By product (2017)'!$A146,raw_product!$A:$A,0),MATCH('By product (2017)'!J$1,raw_product!$1:$1,0)))</f>
        <v>34.769531193091566</v>
      </c>
      <c r="K146" s="56">
        <f>IF(ISNA(INDEX(raw_product!$A:$M,MATCH('By product (2017)'!$A146,raw_product!$A:$A,0),MATCH('By product (2017)'!K$1,raw_product!$1:$1,0))),"",INDEX(raw_product!$A:$M,MATCH('By product (2017)'!$A146,raw_product!$A:$A,0),MATCH('By product (2017)'!K$1,raw_product!$1:$1,0)))</f>
        <v>6.0099078800452244</v>
      </c>
      <c r="L146" s="56">
        <f t="shared" si="31"/>
        <v>126.45547654482682</v>
      </c>
      <c r="M146" s="56"/>
      <c r="N146" s="56">
        <f t="shared" si="27"/>
        <v>19.769998731032736</v>
      </c>
      <c r="O146" s="56">
        <f t="shared" si="28"/>
        <v>0.12184378018200981</v>
      </c>
      <c r="P146" s="56">
        <f t="shared" si="29"/>
        <v>8.0726193588292574</v>
      </c>
      <c r="Q146" s="56">
        <f t="shared" si="30"/>
        <v>1.3953509590855018</v>
      </c>
      <c r="R146" s="56">
        <f t="shared" si="30"/>
        <v>29.359812829129499</v>
      </c>
      <c r="S146" s="56"/>
      <c r="T146" s="56">
        <f t="shared" si="32"/>
        <v>1049.1413433282362</v>
      </c>
      <c r="U146" s="56">
        <f t="shared" si="33"/>
        <v>6.4659259191397283</v>
      </c>
      <c r="V146" s="56">
        <f t="shared" si="34"/>
        <v>428.39247657641283</v>
      </c>
      <c r="W146" s="56">
        <f t="shared" si="35"/>
        <v>74.047570743209377</v>
      </c>
      <c r="X146" s="56">
        <f t="shared" si="36"/>
        <v>1558.047316566998</v>
      </c>
    </row>
    <row r="147" spans="1:24" x14ac:dyDescent="0.45">
      <c r="A147" s="51" t="str">
        <f t="shared" si="37"/>
        <v>433_2017</v>
      </c>
      <c r="B147" s="51">
        <v>433</v>
      </c>
      <c r="D147" s="58" t="s">
        <v>2006</v>
      </c>
      <c r="E147" s="59">
        <f>IF(ISNA(INDEX(raw_product!$A:$M,MATCH('By product (2017)'!$A147,raw_product!$A:$A,0),MATCH('By product (2017)'!E$1,raw_product!$1:$1,0))),"",INDEX(raw_product!$A:$M,MATCH('By product (2017)'!$A147,raw_product!$A:$A,0),MATCH('By product (2017)'!E$1,raw_product!$1:$1,0)))</f>
        <v>192.35816723944839</v>
      </c>
      <c r="F147" s="59">
        <f>IF(ISNA(INDEX(raw_product!$A:$M,MATCH('By product (2017)'!$A147,raw_product!$A:$A,0),MATCH('By product (2017)'!F$1,raw_product!$1:$1,0))),"",INDEX(raw_product!$A:$M,MATCH('By product (2017)'!$A147,raw_product!$A:$A,0),MATCH('By product (2017)'!F$1,raw_product!$1:$1,0)))</f>
        <v>38.274612426757813</v>
      </c>
      <c r="G147" s="59"/>
      <c r="H147" s="60">
        <f>IF(ISNA(INDEX(raw_product!$A:$M,MATCH('By product (2017)'!$A147,raw_product!$A:$A,0),MATCH('By product (2017)'!H$1,raw_product!$1:$1,0))),"",INDEX(raw_product!$A:$M,MATCH('By product (2017)'!$A147,raw_product!$A:$A,0),MATCH('By product (2017)'!H$1,raw_product!$1:$1,0)))</f>
        <v>4.942534401691244</v>
      </c>
      <c r="I147" s="60">
        <f>IF(ISNA(INDEX(raw_product!$A:$M,MATCH('By product (2017)'!$A147,raw_product!$A:$A,0),MATCH('By product (2017)'!I$1,raw_product!$1:$1,0))),"",INDEX(raw_product!$A:$M,MATCH('By product (2017)'!$A147,raw_product!$A:$A,0),MATCH('By product (2017)'!I$1,raw_product!$1:$1,0)))</f>
        <v>6.0467919749115093E-3</v>
      </c>
      <c r="J147" s="60">
        <f>IF(ISNA(INDEX(raw_product!$A:$M,MATCH('By product (2017)'!$A147,raw_product!$A:$A,0),MATCH('By product (2017)'!J$1,raw_product!$1:$1,0))),"",INDEX(raw_product!$A:$M,MATCH('By product (2017)'!$A147,raw_product!$A:$A,0),MATCH('By product (2017)'!J$1,raw_product!$1:$1,0)))</f>
        <v>0.86145226613182213</v>
      </c>
      <c r="K147" s="60">
        <f>IF(ISNA(INDEX(raw_product!$A:$M,MATCH('By product (2017)'!$A147,raw_product!$A:$A,0),MATCH('By product (2017)'!K$1,raw_product!$1:$1,0))),"",INDEX(raw_product!$A:$M,MATCH('By product (2017)'!$A147,raw_product!$A:$A,0),MATCH('By product (2017)'!K$1,raw_product!$1:$1,0)))</f>
        <v>2.1718249895262898</v>
      </c>
      <c r="L147" s="60">
        <f t="shared" si="31"/>
        <v>7.9818584493242675</v>
      </c>
      <c r="M147" s="60"/>
      <c r="N147" s="60">
        <f t="shared" si="27"/>
        <v>2.5694434879589765</v>
      </c>
      <c r="O147" s="60">
        <f t="shared" si="28"/>
        <v>3.1435067518523576E-3</v>
      </c>
      <c r="P147" s="60">
        <f t="shared" si="29"/>
        <v>0.4478376346035165</v>
      </c>
      <c r="Q147" s="60">
        <f t="shared" si="30"/>
        <v>1.1290526525046327</v>
      </c>
      <c r="R147" s="60">
        <f t="shared" si="30"/>
        <v>4.1494772818189789</v>
      </c>
      <c r="S147" s="60"/>
      <c r="T147" s="60">
        <f t="shared" si="32"/>
        <v>129.13349315160966</v>
      </c>
      <c r="U147" s="60">
        <f t="shared" si="33"/>
        <v>0.15798440771889286</v>
      </c>
      <c r="V147" s="60">
        <f t="shared" si="34"/>
        <v>22.507145376855082</v>
      </c>
      <c r="W147" s="60">
        <f t="shared" si="35"/>
        <v>56.743226170670908</v>
      </c>
      <c r="X147" s="60">
        <f t="shared" si="36"/>
        <v>208.54184910685453</v>
      </c>
    </row>
    <row r="148" spans="1:24" x14ac:dyDescent="0.45">
      <c r="A148" s="51" t="str">
        <f t="shared" si="37"/>
        <v>439_2017</v>
      </c>
      <c r="B148" s="51">
        <v>439</v>
      </c>
      <c r="D148" s="51" t="s">
        <v>2008</v>
      </c>
      <c r="E148" s="57">
        <f>IF(ISNA(INDEX(raw_product!$A:$M,MATCH('By product (2017)'!$A148,raw_product!$A:$A,0),MATCH('By product (2017)'!E$1,raw_product!$1:$1,0))),"",INDEX(raw_product!$A:$M,MATCH('By product (2017)'!$A148,raw_product!$A:$A,0),MATCH('By product (2017)'!E$1,raw_product!$1:$1,0)))</f>
        <v>40.124900995223861</v>
      </c>
      <c r="F148" s="57">
        <f>IF(ISNA(INDEX(raw_product!$A:$M,MATCH('By product (2017)'!$A148,raw_product!$A:$A,0),MATCH('By product (2017)'!F$1,raw_product!$1:$1,0))),"",INDEX(raw_product!$A:$M,MATCH('By product (2017)'!$A148,raw_product!$A:$A,0),MATCH('By product (2017)'!F$1,raw_product!$1:$1,0)))</f>
        <v>9.7023534774780273</v>
      </c>
      <c r="G148" s="57"/>
      <c r="H148" s="56">
        <f>IF(ISNA(INDEX(raw_product!$A:$M,MATCH('By product (2017)'!$A148,raw_product!$A:$A,0),MATCH('By product (2017)'!H$1,raw_product!$1:$1,0))),"",INDEX(raw_product!$A:$M,MATCH('By product (2017)'!$A148,raw_product!$A:$A,0),MATCH('By product (2017)'!H$1,raw_product!$1:$1,0)))</f>
        <v>2.3778961824313183</v>
      </c>
      <c r="I148" s="56">
        <f>IF(ISNA(INDEX(raw_product!$A:$M,MATCH('By product (2017)'!$A148,raw_product!$A:$A,0),MATCH('By product (2017)'!I$1,raw_product!$1:$1,0))),"",INDEX(raw_product!$A:$M,MATCH('By product (2017)'!$A148,raw_product!$A:$A,0),MATCH('By product (2017)'!I$1,raw_product!$1:$1,0)))</f>
        <v>5.3297293114946284E-2</v>
      </c>
      <c r="J148" s="56">
        <f>IF(ISNA(INDEX(raw_product!$A:$M,MATCH('By product (2017)'!$A148,raw_product!$A:$A,0),MATCH('By product (2017)'!J$1,raw_product!$1:$1,0))),"",INDEX(raw_product!$A:$M,MATCH('By product (2017)'!$A148,raw_product!$A:$A,0),MATCH('By product (2017)'!J$1,raw_product!$1:$1,0)))</f>
        <v>0.40800373656951805</v>
      </c>
      <c r="K148" s="56">
        <f>IF(ISNA(INDEX(raw_product!$A:$M,MATCH('By product (2017)'!$A148,raw_product!$A:$A,0),MATCH('By product (2017)'!K$1,raw_product!$1:$1,0))),"",INDEX(raw_product!$A:$M,MATCH('By product (2017)'!$A148,raw_product!$A:$A,0),MATCH('By product (2017)'!K$1,raw_product!$1:$1,0)))</f>
        <v>1.6656930544405284</v>
      </c>
      <c r="L148" s="56">
        <f t="shared" si="31"/>
        <v>4.5048902665563109</v>
      </c>
      <c r="M148" s="56"/>
      <c r="N148" s="56">
        <f t="shared" si="27"/>
        <v>5.9262356378508292</v>
      </c>
      <c r="O148" s="56">
        <f t="shared" si="28"/>
        <v>0.13282847257689273</v>
      </c>
      <c r="P148" s="56">
        <f t="shared" si="29"/>
        <v>1.0168342511750583</v>
      </c>
      <c r="Q148" s="56">
        <f t="shared" si="30"/>
        <v>4.1512701916418404</v>
      </c>
      <c r="R148" s="56">
        <f t="shared" si="30"/>
        <v>11.227168553244619</v>
      </c>
      <c r="S148" s="56"/>
      <c r="T148" s="56">
        <f t="shared" si="32"/>
        <v>245.08447233458398</v>
      </c>
      <c r="U148" s="56">
        <f t="shared" si="33"/>
        <v>5.4932334962506504</v>
      </c>
      <c r="V148" s="56">
        <f t="shared" si="34"/>
        <v>42.052037942815922</v>
      </c>
      <c r="W148" s="56">
        <f t="shared" si="35"/>
        <v>171.67927949719461</v>
      </c>
      <c r="X148" s="56">
        <f t="shared" si="36"/>
        <v>464.30902327084516</v>
      </c>
    </row>
    <row r="149" spans="1:24" x14ac:dyDescent="0.45">
      <c r="A149" s="51" t="str">
        <f t="shared" si="37"/>
        <v>443_2017</v>
      </c>
      <c r="B149" s="51">
        <v>443</v>
      </c>
      <c r="D149" s="58" t="s">
        <v>2009</v>
      </c>
      <c r="E149" s="59">
        <f>IF(ISNA(INDEX(raw_product!$A:$M,MATCH('By product (2017)'!$A149,raw_product!$A:$A,0),MATCH('By product (2017)'!E$1,raw_product!$1:$1,0))),"",INDEX(raw_product!$A:$M,MATCH('By product (2017)'!$A149,raw_product!$A:$A,0),MATCH('By product (2017)'!E$1,raw_product!$1:$1,0)))</f>
        <v>120.68353759523021</v>
      </c>
      <c r="F149" s="59">
        <f>IF(ISNA(INDEX(raw_product!$A:$M,MATCH('By product (2017)'!$A149,raw_product!$A:$A,0),MATCH('By product (2017)'!F$1,raw_product!$1:$1,0))),"",INDEX(raw_product!$A:$M,MATCH('By product (2017)'!$A149,raw_product!$A:$A,0),MATCH('By product (2017)'!F$1,raw_product!$1:$1,0)))</f>
        <v>4.136528491973877</v>
      </c>
      <c r="G149" s="59"/>
      <c r="H149" s="60">
        <f>IF(ISNA(INDEX(raw_product!$A:$M,MATCH('By product (2017)'!$A149,raw_product!$A:$A,0),MATCH('By product (2017)'!H$1,raw_product!$1:$1,0))),"",INDEX(raw_product!$A:$M,MATCH('By product (2017)'!$A149,raw_product!$A:$A,0),MATCH('By product (2017)'!H$1,raw_product!$1:$1,0)))</f>
        <v>7.9745413379086116</v>
      </c>
      <c r="I149" s="60">
        <f>IF(ISNA(INDEX(raw_product!$A:$M,MATCH('By product (2017)'!$A149,raw_product!$A:$A,0),MATCH('By product (2017)'!I$1,raw_product!$1:$1,0))),"",INDEX(raw_product!$A:$M,MATCH('By product (2017)'!$A149,raw_product!$A:$A,0),MATCH('By product (2017)'!I$1,raw_product!$1:$1,0)))</f>
        <v>9.1233200033584969E-2</v>
      </c>
      <c r="J149" s="60">
        <f>IF(ISNA(INDEX(raw_product!$A:$M,MATCH('By product (2017)'!$A149,raw_product!$A:$A,0),MATCH('By product (2017)'!J$1,raw_product!$1:$1,0))),"",INDEX(raw_product!$A:$M,MATCH('By product (2017)'!$A149,raw_product!$A:$A,0),MATCH('By product (2017)'!J$1,raw_product!$1:$1,0)))</f>
        <v>2.5272016789096678</v>
      </c>
      <c r="K149" s="60">
        <f>IF(ISNA(INDEX(raw_product!$A:$M,MATCH('By product (2017)'!$A149,raw_product!$A:$A,0),MATCH('By product (2017)'!K$1,raw_product!$1:$1,0))),"",INDEX(raw_product!$A:$M,MATCH('By product (2017)'!$A149,raw_product!$A:$A,0),MATCH('By product (2017)'!K$1,raw_product!$1:$1,0)))</f>
        <v>2.9652781568167801</v>
      </c>
      <c r="L149" s="60">
        <f t="shared" si="31"/>
        <v>13.558254373668644</v>
      </c>
      <c r="M149" s="60"/>
      <c r="N149" s="60">
        <f t="shared" si="27"/>
        <v>6.6078120486118319</v>
      </c>
      <c r="O149" s="60">
        <f t="shared" si="28"/>
        <v>7.5597054786029724E-2</v>
      </c>
      <c r="P149" s="60">
        <f t="shared" si="29"/>
        <v>2.0940732508072841</v>
      </c>
      <c r="Q149" s="60">
        <f t="shared" si="30"/>
        <v>2.4570693036545337</v>
      </c>
      <c r="R149" s="60">
        <f t="shared" si="30"/>
        <v>11.234551657859679</v>
      </c>
      <c r="S149" s="60"/>
      <c r="T149" s="60">
        <f t="shared" si="32"/>
        <v>1927.8342584564923</v>
      </c>
      <c r="U149" s="60">
        <f t="shared" si="33"/>
        <v>22.055499003718968</v>
      </c>
      <c r="V149" s="60">
        <f t="shared" si="34"/>
        <v>610.94748502596019</v>
      </c>
      <c r="W149" s="60">
        <f t="shared" si="35"/>
        <v>716.85186323999005</v>
      </c>
      <c r="X149" s="60">
        <f t="shared" si="36"/>
        <v>3277.6891057261614</v>
      </c>
    </row>
    <row r="150" spans="1:24" x14ac:dyDescent="0.45">
      <c r="A150" s="51" t="str">
        <f t="shared" si="37"/>
        <v>446_2017</v>
      </c>
      <c r="B150" s="51">
        <v>446</v>
      </c>
      <c r="D150" s="51" t="s">
        <v>2010</v>
      </c>
      <c r="E150" s="57">
        <f>IF(ISNA(INDEX(raw_product!$A:$M,MATCH('By product (2017)'!$A150,raw_product!$A:$A,0),MATCH('By product (2017)'!E$1,raw_product!$1:$1,0))),"",INDEX(raw_product!$A:$M,MATCH('By product (2017)'!$A150,raw_product!$A:$A,0),MATCH('By product (2017)'!E$1,raw_product!$1:$1,0)))</f>
        <v>54.184219914003179</v>
      </c>
      <c r="F150" s="57">
        <f>IF(ISNA(INDEX(raw_product!$A:$M,MATCH('By product (2017)'!$A150,raw_product!$A:$A,0),MATCH('By product (2017)'!F$1,raw_product!$1:$1,0))),"",INDEX(raw_product!$A:$M,MATCH('By product (2017)'!$A150,raw_product!$A:$A,0),MATCH('By product (2017)'!F$1,raw_product!$1:$1,0)))</f>
        <v>6.0823569297790527</v>
      </c>
      <c r="G150" s="57"/>
      <c r="H150" s="56">
        <f>IF(ISNA(INDEX(raw_product!$A:$M,MATCH('By product (2017)'!$A150,raw_product!$A:$A,0),MATCH('By product (2017)'!H$1,raw_product!$1:$1,0))),"",INDEX(raw_product!$A:$M,MATCH('By product (2017)'!$A150,raw_product!$A:$A,0),MATCH('By product (2017)'!H$1,raw_product!$1:$1,0)))</f>
        <v>3.8370505413812892</v>
      </c>
      <c r="I150" s="56">
        <f>IF(ISNA(INDEX(raw_product!$A:$M,MATCH('By product (2017)'!$A150,raw_product!$A:$A,0),MATCH('By product (2017)'!I$1,raw_product!$1:$1,0))),"",INDEX(raw_product!$A:$M,MATCH('By product (2017)'!$A150,raw_product!$A:$A,0),MATCH('By product (2017)'!I$1,raw_product!$1:$1,0)))</f>
        <v>0.10226642211657051</v>
      </c>
      <c r="J150" s="56">
        <f>IF(ISNA(INDEX(raw_product!$A:$M,MATCH('By product (2017)'!$A150,raw_product!$A:$A,0),MATCH('By product (2017)'!J$1,raw_product!$1:$1,0))),"",INDEX(raw_product!$A:$M,MATCH('By product (2017)'!$A150,raw_product!$A:$A,0),MATCH('By product (2017)'!J$1,raw_product!$1:$1,0)))</f>
        <v>1.6913327939988267</v>
      </c>
      <c r="K150" s="56">
        <f>IF(ISNA(INDEX(raw_product!$A:$M,MATCH('By product (2017)'!$A150,raw_product!$A:$A,0),MATCH('By product (2017)'!K$1,raw_product!$1:$1,0))),"",INDEX(raw_product!$A:$M,MATCH('By product (2017)'!$A150,raw_product!$A:$A,0),MATCH('By product (2017)'!K$1,raw_product!$1:$1,0)))</f>
        <v>2.1151850079204086</v>
      </c>
      <c r="L150" s="56">
        <f t="shared" si="31"/>
        <v>7.7458347654170945</v>
      </c>
      <c r="M150" s="56"/>
      <c r="N150" s="56">
        <f t="shared" si="27"/>
        <v>7.0814907873014432</v>
      </c>
      <c r="O150" s="56">
        <f t="shared" si="28"/>
        <v>0.18873838597082235</v>
      </c>
      <c r="P150" s="56">
        <f t="shared" si="29"/>
        <v>3.1214490061556179</v>
      </c>
      <c r="Q150" s="56">
        <f t="shared" si="30"/>
        <v>3.903691907491627</v>
      </c>
      <c r="R150" s="56">
        <f t="shared" si="30"/>
        <v>14.29537008691951</v>
      </c>
      <c r="S150" s="56"/>
      <c r="T150" s="56">
        <f t="shared" si="32"/>
        <v>630.84928847157835</v>
      </c>
      <c r="U150" s="56">
        <f t="shared" si="33"/>
        <v>16.813617368602117</v>
      </c>
      <c r="V150" s="56">
        <f t="shared" si="34"/>
        <v>278.07194045421897</v>
      </c>
      <c r="W150" s="56">
        <f t="shared" si="35"/>
        <v>347.75746184255001</v>
      </c>
      <c r="X150" s="56">
        <f t="shared" si="36"/>
        <v>1273.4923081369493</v>
      </c>
    </row>
    <row r="151" spans="1:24" x14ac:dyDescent="0.45">
      <c r="A151" s="51" t="str">
        <f t="shared" si="37"/>
        <v>672_2017</v>
      </c>
      <c r="B151" s="51">
        <v>672</v>
      </c>
      <c r="D151" s="58" t="s">
        <v>2067</v>
      </c>
      <c r="E151" s="59">
        <f>IF(ISNA(INDEX(raw_product!$A:$M,MATCH('By product (2017)'!$A151,raw_product!$A:$A,0),MATCH('By product (2017)'!E$1,raw_product!$1:$1,0))),"",INDEX(raw_product!$A:$M,MATCH('By product (2017)'!$A151,raw_product!$A:$A,0),MATCH('By product (2017)'!E$1,raw_product!$1:$1,0)))</f>
        <v>30.565101442466531</v>
      </c>
      <c r="F151" s="59">
        <f>IF(ISNA(INDEX(raw_product!$A:$M,MATCH('By product (2017)'!$A151,raw_product!$A:$A,0),MATCH('By product (2017)'!F$1,raw_product!$1:$1,0))),"",INDEX(raw_product!$A:$M,MATCH('By product (2017)'!$A151,raw_product!$A:$A,0),MATCH('By product (2017)'!F$1,raw_product!$1:$1,0)))</f>
        <v>6.3746161460876465</v>
      </c>
      <c r="G151" s="59"/>
      <c r="H151" s="60">
        <f>IF(ISNA(INDEX(raw_product!$A:$M,MATCH('By product (2017)'!$A151,raw_product!$A:$A,0),MATCH('By product (2017)'!H$1,raw_product!$1:$1,0))),"",INDEX(raw_product!$A:$M,MATCH('By product (2017)'!$A151,raw_product!$A:$A,0),MATCH('By product (2017)'!H$1,raw_product!$1:$1,0)))</f>
        <v>10.999556435383621</v>
      </c>
      <c r="I151" s="60">
        <f>IF(ISNA(INDEX(raw_product!$A:$M,MATCH('By product (2017)'!$A151,raw_product!$A:$A,0),MATCH('By product (2017)'!I$1,raw_product!$1:$1,0))),"",INDEX(raw_product!$A:$M,MATCH('By product (2017)'!$A151,raw_product!$A:$A,0),MATCH('By product (2017)'!I$1,raw_product!$1:$1,0)))</f>
        <v>8.4273337972604667E-2</v>
      </c>
      <c r="J151" s="60">
        <f>IF(ISNA(INDEX(raw_product!$A:$M,MATCH('By product (2017)'!$A151,raw_product!$A:$A,0),MATCH('By product (2017)'!J$1,raw_product!$1:$1,0))),"",INDEX(raw_product!$A:$M,MATCH('By product (2017)'!$A151,raw_product!$A:$A,0),MATCH('By product (2017)'!J$1,raw_product!$1:$1,0)))</f>
        <v>0.76113732020334934</v>
      </c>
      <c r="K151" s="60">
        <f>IF(ISNA(INDEX(raw_product!$A:$M,MATCH('By product (2017)'!$A151,raw_product!$A:$A,0),MATCH('By product (2017)'!K$1,raw_product!$1:$1,0))),"",INDEX(raw_product!$A:$M,MATCH('By product (2017)'!$A151,raw_product!$A:$A,0),MATCH('By product (2017)'!K$1,raw_product!$1:$1,0)))</f>
        <v>0.56250137727428151</v>
      </c>
      <c r="L151" s="60">
        <f t="shared" si="31"/>
        <v>12.407468470833857</v>
      </c>
      <c r="M151" s="60"/>
      <c r="N151" s="60">
        <f t="shared" si="27"/>
        <v>35.987305509482333</v>
      </c>
      <c r="O151" s="60">
        <f t="shared" si="28"/>
        <v>0.27571751440522624</v>
      </c>
      <c r="P151" s="60">
        <f t="shared" si="29"/>
        <v>2.4902168953571362</v>
      </c>
      <c r="Q151" s="60">
        <f t="shared" si="30"/>
        <v>1.8403386565985791</v>
      </c>
      <c r="R151" s="60">
        <f t="shared" si="30"/>
        <v>40.593578575843274</v>
      </c>
      <c r="S151" s="60"/>
      <c r="T151" s="60">
        <f t="shared" si="32"/>
        <v>1725.5245152501429</v>
      </c>
      <c r="U151" s="60">
        <f t="shared" si="33"/>
        <v>13.220143149219508</v>
      </c>
      <c r="V151" s="60">
        <f t="shared" si="34"/>
        <v>119.40127887864892</v>
      </c>
      <c r="W151" s="60">
        <f t="shared" si="35"/>
        <v>88.240823350518255</v>
      </c>
      <c r="X151" s="60">
        <f t="shared" si="36"/>
        <v>1946.3867606285298</v>
      </c>
    </row>
    <row r="152" spans="1:24" x14ac:dyDescent="0.45">
      <c r="A152" s="51" t="str">
        <f t="shared" si="37"/>
        <v>682_2017</v>
      </c>
      <c r="B152" s="51">
        <v>682</v>
      </c>
      <c r="D152" s="51" t="s">
        <v>2071</v>
      </c>
      <c r="E152" s="57">
        <f>IF(ISNA(INDEX(raw_product!$A:$M,MATCH('By product (2017)'!$A152,raw_product!$A:$A,0),MATCH('By product (2017)'!E$1,raw_product!$1:$1,0))),"",INDEX(raw_product!$A:$M,MATCH('By product (2017)'!$A152,raw_product!$A:$A,0),MATCH('By product (2017)'!E$1,raw_product!$1:$1,0)))</f>
        <v>4.934662071000167</v>
      </c>
      <c r="F152" s="57">
        <f>IF(ISNA(INDEX(raw_product!$A:$M,MATCH('By product (2017)'!$A152,raw_product!$A:$A,0),MATCH('By product (2017)'!F$1,raw_product!$1:$1,0))),"",INDEX(raw_product!$A:$M,MATCH('By product (2017)'!$A152,raw_product!$A:$A,0),MATCH('By product (2017)'!F$1,raw_product!$1:$1,0)))</f>
        <v>4.4201841354370117</v>
      </c>
      <c r="G152" s="57"/>
      <c r="H152" s="56">
        <f>IF(ISNA(INDEX(raw_product!$A:$M,MATCH('By product (2017)'!$A152,raw_product!$A:$A,0),MATCH('By product (2017)'!H$1,raw_product!$1:$1,0))),"",INDEX(raw_product!$A:$M,MATCH('By product (2017)'!$A152,raw_product!$A:$A,0),MATCH('By product (2017)'!H$1,raw_product!$1:$1,0)))</f>
        <v>0</v>
      </c>
      <c r="I152" s="56">
        <f>IF(ISNA(INDEX(raw_product!$A:$M,MATCH('By product (2017)'!$A152,raw_product!$A:$A,0),MATCH('By product (2017)'!I$1,raw_product!$1:$1,0))),"",INDEX(raw_product!$A:$M,MATCH('By product (2017)'!$A152,raw_product!$A:$A,0),MATCH('By product (2017)'!I$1,raw_product!$1:$1,0)))</f>
        <v>5.1865300398114857E-3</v>
      </c>
      <c r="J152" s="56">
        <f>IF(ISNA(INDEX(raw_product!$A:$M,MATCH('By product (2017)'!$A152,raw_product!$A:$A,0),MATCH('By product (2017)'!J$1,raw_product!$1:$1,0))),"",INDEX(raw_product!$A:$M,MATCH('By product (2017)'!$A152,raw_product!$A:$A,0),MATCH('By product (2017)'!J$1,raw_product!$1:$1,0)))</f>
        <v>6.9881621361391399E-3</v>
      </c>
      <c r="K152" s="56">
        <f>IF(ISNA(INDEX(raw_product!$A:$M,MATCH('By product (2017)'!$A152,raw_product!$A:$A,0),MATCH('By product (2017)'!K$1,raw_product!$1:$1,0))),"",INDEX(raw_product!$A:$M,MATCH('By product (2017)'!$A152,raw_product!$A:$A,0),MATCH('By product (2017)'!K$1,raw_product!$1:$1,0)))</f>
        <v>5.3705354998618351E-2</v>
      </c>
      <c r="L152" s="56">
        <f t="shared" si="31"/>
        <v>6.5880047174568981E-2</v>
      </c>
      <c r="M152" s="56"/>
      <c r="N152" s="56">
        <f t="shared" si="27"/>
        <v>0</v>
      </c>
      <c r="O152" s="56">
        <f t="shared" si="28"/>
        <v>0.10510405708004783</v>
      </c>
      <c r="P152" s="56">
        <f t="shared" si="29"/>
        <v>0.14161379311476877</v>
      </c>
      <c r="Q152" s="56">
        <f t="shared" si="30"/>
        <v>1.0883289316654918</v>
      </c>
      <c r="R152" s="56">
        <f t="shared" si="30"/>
        <v>1.3350467818603087</v>
      </c>
      <c r="S152" s="56"/>
      <c r="T152" s="56">
        <f t="shared" si="32"/>
        <v>0</v>
      </c>
      <c r="U152" s="56">
        <f t="shared" si="33"/>
        <v>1.1733742036288963</v>
      </c>
      <c r="V152" s="56">
        <f t="shared" si="34"/>
        <v>1.580966295072284</v>
      </c>
      <c r="W152" s="56">
        <f t="shared" si="35"/>
        <v>12.150026639853692</v>
      </c>
      <c r="X152" s="56">
        <f t="shared" si="36"/>
        <v>14.904367138554873</v>
      </c>
    </row>
    <row r="153" spans="1:24" x14ac:dyDescent="0.45">
      <c r="A153" s="51" t="str">
        <f t="shared" si="37"/>
        <v>686_2017</v>
      </c>
      <c r="B153" s="51">
        <v>686</v>
      </c>
      <c r="D153" s="58" t="s">
        <v>2073</v>
      </c>
      <c r="E153" s="59">
        <f>IF(ISNA(INDEX(raw_product!$A:$M,MATCH('By product (2017)'!$A153,raw_product!$A:$A,0),MATCH('By product (2017)'!E$1,raw_product!$1:$1,0))),"",INDEX(raw_product!$A:$M,MATCH('By product (2017)'!$A153,raw_product!$A:$A,0),MATCH('By product (2017)'!E$1,raw_product!$1:$1,0)))</f>
        <v>109.32590868739973</v>
      </c>
      <c r="F153" s="59">
        <f>IF(ISNA(INDEX(raw_product!$A:$M,MATCH('By product (2017)'!$A153,raw_product!$A:$A,0),MATCH('By product (2017)'!F$1,raw_product!$1:$1,0))),"",INDEX(raw_product!$A:$M,MATCH('By product (2017)'!$A153,raw_product!$A:$A,0),MATCH('By product (2017)'!F$1,raw_product!$1:$1,0)))</f>
        <v>35.739578247070313</v>
      </c>
      <c r="G153" s="59"/>
      <c r="H153" s="60">
        <f>IF(ISNA(INDEX(raw_product!$A:$M,MATCH('By product (2017)'!$A153,raw_product!$A:$A,0),MATCH('By product (2017)'!H$1,raw_product!$1:$1,0))),"",INDEX(raw_product!$A:$M,MATCH('By product (2017)'!$A153,raw_product!$A:$A,0),MATCH('By product (2017)'!H$1,raw_product!$1:$1,0)))</f>
        <v>2.3966045663486901</v>
      </c>
      <c r="I153" s="60">
        <f>IF(ISNA(INDEX(raw_product!$A:$M,MATCH('By product (2017)'!$A153,raw_product!$A:$A,0),MATCH('By product (2017)'!I$1,raw_product!$1:$1,0))),"",INDEX(raw_product!$A:$M,MATCH('By product (2017)'!$A153,raw_product!$A:$A,0),MATCH('By product (2017)'!I$1,raw_product!$1:$1,0)))</f>
        <v>1.1868680282287467</v>
      </c>
      <c r="J153" s="60">
        <f>IF(ISNA(INDEX(raw_product!$A:$M,MATCH('By product (2017)'!$A153,raw_product!$A:$A,0),MATCH('By product (2017)'!J$1,raw_product!$1:$1,0))),"",INDEX(raw_product!$A:$M,MATCH('By product (2017)'!$A153,raw_product!$A:$A,0),MATCH('By product (2017)'!J$1,raw_product!$1:$1,0)))</f>
        <v>0.11782610916355718</v>
      </c>
      <c r="K153" s="60">
        <f>IF(ISNA(INDEX(raw_product!$A:$M,MATCH('By product (2017)'!$A153,raw_product!$A:$A,0),MATCH('By product (2017)'!K$1,raw_product!$1:$1,0))),"",INDEX(raw_product!$A:$M,MATCH('By product (2017)'!$A153,raw_product!$A:$A,0),MATCH('By product (2017)'!K$1,raw_product!$1:$1,0)))</f>
        <v>0</v>
      </c>
      <c r="L153" s="60">
        <f t="shared" si="31"/>
        <v>3.7012987037409939</v>
      </c>
      <c r="M153" s="60"/>
      <c r="N153" s="60">
        <f t="shared" si="27"/>
        <v>2.1921652379779477</v>
      </c>
      <c r="O153" s="60">
        <f t="shared" si="28"/>
        <v>1.0856237487331657</v>
      </c>
      <c r="P153" s="60">
        <f t="shared" si="29"/>
        <v>0.10777510160053866</v>
      </c>
      <c r="Q153" s="60">
        <f t="shared" si="30"/>
        <v>0</v>
      </c>
      <c r="R153" s="60">
        <f t="shared" si="30"/>
        <v>3.3855640883116518</v>
      </c>
      <c r="S153" s="60"/>
      <c r="T153" s="60">
        <f t="shared" si="32"/>
        <v>67.057438388914036</v>
      </c>
      <c r="U153" s="60">
        <f t="shared" si="33"/>
        <v>33.20878662931726</v>
      </c>
      <c r="V153" s="60">
        <f t="shared" si="34"/>
        <v>3.2967962953848167</v>
      </c>
      <c r="W153" s="60">
        <f t="shared" si="35"/>
        <v>0</v>
      </c>
      <c r="X153" s="60">
        <f t="shared" si="36"/>
        <v>103.56302131361612</v>
      </c>
    </row>
    <row r="154" spans="1:24" x14ac:dyDescent="0.45">
      <c r="A154" s="51" t="str">
        <f t="shared" si="37"/>
        <v>449_2017</v>
      </c>
      <c r="B154" s="51">
        <v>449</v>
      </c>
      <c r="D154" s="51" t="s">
        <v>2011</v>
      </c>
      <c r="E154" s="57">
        <f>IF(ISNA(INDEX(raw_product!$A:$M,MATCH('By product (2017)'!$A154,raw_product!$A:$A,0),MATCH('By product (2017)'!E$1,raw_product!$1:$1,0))),"",INDEX(raw_product!$A:$M,MATCH('By product (2017)'!$A154,raw_product!$A:$A,0),MATCH('By product (2017)'!E$1,raw_product!$1:$1,0)))</f>
        <v>70.783615084525366</v>
      </c>
      <c r="F154" s="57">
        <f>IF(ISNA(INDEX(raw_product!$A:$M,MATCH('By product (2017)'!$A154,raw_product!$A:$A,0),MATCH('By product (2017)'!F$1,raw_product!$1:$1,0))),"",INDEX(raw_product!$A:$M,MATCH('By product (2017)'!$A154,raw_product!$A:$A,0),MATCH('By product (2017)'!F$1,raw_product!$1:$1,0)))</f>
        <v>4.6362619400024414</v>
      </c>
      <c r="G154" s="57"/>
      <c r="H154" s="56">
        <f>IF(ISNA(INDEX(raw_product!$A:$M,MATCH('By product (2017)'!$A154,raw_product!$A:$A,0),MATCH('By product (2017)'!H$1,raw_product!$1:$1,0))),"",INDEX(raw_product!$A:$M,MATCH('By product (2017)'!$A154,raw_product!$A:$A,0),MATCH('By product (2017)'!H$1,raw_product!$1:$1,0)))</f>
        <v>2.0677837659044385</v>
      </c>
      <c r="I154" s="56">
        <f>IF(ISNA(INDEX(raw_product!$A:$M,MATCH('By product (2017)'!$A154,raw_product!$A:$A,0),MATCH('By product (2017)'!I$1,raw_product!$1:$1,0))),"",INDEX(raw_product!$A:$M,MATCH('By product (2017)'!$A154,raw_product!$A:$A,0),MATCH('By product (2017)'!I$1,raw_product!$1:$1,0)))</f>
        <v>5.7439303737456702E-3</v>
      </c>
      <c r="J154" s="56">
        <f>IF(ISNA(INDEX(raw_product!$A:$M,MATCH('By product (2017)'!$A154,raw_product!$A:$A,0),MATCH('By product (2017)'!J$1,raw_product!$1:$1,0))),"",INDEX(raw_product!$A:$M,MATCH('By product (2017)'!$A154,raw_product!$A:$A,0),MATCH('By product (2017)'!J$1,raw_product!$1:$1,0)))</f>
        <v>3.5433230569583638</v>
      </c>
      <c r="K154" s="56">
        <f>IF(ISNA(INDEX(raw_product!$A:$M,MATCH('By product (2017)'!$A154,raw_product!$A:$A,0),MATCH('By product (2017)'!K$1,raw_product!$1:$1,0))),"",INDEX(raw_product!$A:$M,MATCH('By product (2017)'!$A154,raw_product!$A:$A,0),MATCH('By product (2017)'!K$1,raw_product!$1:$1,0)))</f>
        <v>0.83154822291011044</v>
      </c>
      <c r="L154" s="56">
        <f t="shared" si="31"/>
        <v>6.4483989761466587</v>
      </c>
      <c r="M154" s="56"/>
      <c r="N154" s="56">
        <f t="shared" si="27"/>
        <v>2.9212745964376365</v>
      </c>
      <c r="O154" s="56">
        <f t="shared" si="28"/>
        <v>8.1147739726017496E-3</v>
      </c>
      <c r="P154" s="56">
        <f t="shared" si="29"/>
        <v>5.0058520643896882</v>
      </c>
      <c r="Q154" s="56">
        <f t="shared" si="30"/>
        <v>1.1747750124334955</v>
      </c>
      <c r="R154" s="56">
        <f t="shared" si="30"/>
        <v>9.1100164472334217</v>
      </c>
      <c r="S154" s="56"/>
      <c r="T154" s="56">
        <f t="shared" si="32"/>
        <v>446.00235980267968</v>
      </c>
      <c r="U154" s="56">
        <f t="shared" si="33"/>
        <v>1.2389141183301318</v>
      </c>
      <c r="V154" s="56">
        <f t="shared" si="34"/>
        <v>764.26291327200079</v>
      </c>
      <c r="W154" s="56">
        <f t="shared" si="35"/>
        <v>179.35747239287187</v>
      </c>
      <c r="X154" s="56">
        <f t="shared" si="36"/>
        <v>1390.8616595858825</v>
      </c>
    </row>
    <row r="155" spans="1:24" x14ac:dyDescent="0.45">
      <c r="A155" s="51" t="str">
        <f t="shared" si="37"/>
        <v>564_2017</v>
      </c>
      <c r="B155" s="51">
        <v>564</v>
      </c>
      <c r="D155" s="58" t="s">
        <v>2036</v>
      </c>
      <c r="E155" s="59">
        <f>IF(ISNA(INDEX(raw_product!$A:$M,MATCH('By product (2017)'!$A155,raw_product!$A:$A,0),MATCH('By product (2017)'!E$1,raw_product!$1:$1,0))),"",INDEX(raw_product!$A:$M,MATCH('By product (2017)'!$A155,raw_product!$A:$A,0),MATCH('By product (2017)'!E$1,raw_product!$1:$1,0)))</f>
        <v>304.95174718871431</v>
      </c>
      <c r="F155" s="59">
        <f>IF(ISNA(INDEX(raw_product!$A:$M,MATCH('By product (2017)'!$A155,raw_product!$A:$A,0),MATCH('By product (2017)'!F$1,raw_product!$1:$1,0))),"",INDEX(raw_product!$A:$M,MATCH('By product (2017)'!$A155,raw_product!$A:$A,0),MATCH('By product (2017)'!F$1,raw_product!$1:$1,0)))</f>
        <v>197.01593017578125</v>
      </c>
      <c r="G155" s="59"/>
      <c r="H155" s="60">
        <f>IF(ISNA(INDEX(raw_product!$A:$M,MATCH('By product (2017)'!$A155,raw_product!$A:$A,0),MATCH('By product (2017)'!H$1,raw_product!$1:$1,0))),"",INDEX(raw_product!$A:$M,MATCH('By product (2017)'!$A155,raw_product!$A:$A,0),MATCH('By product (2017)'!H$1,raw_product!$1:$1,0)))</f>
        <v>10.572233647219742</v>
      </c>
      <c r="I155" s="60">
        <f>IF(ISNA(INDEX(raw_product!$A:$M,MATCH('By product (2017)'!$A155,raw_product!$A:$A,0),MATCH('By product (2017)'!I$1,raw_product!$1:$1,0))),"",INDEX(raw_product!$A:$M,MATCH('By product (2017)'!$A155,raw_product!$A:$A,0),MATCH('By product (2017)'!I$1,raw_product!$1:$1,0)))</f>
        <v>2.2383723656459198</v>
      </c>
      <c r="J155" s="60">
        <f>IF(ISNA(INDEX(raw_product!$A:$M,MATCH('By product (2017)'!$A155,raw_product!$A:$A,0),MATCH('By product (2017)'!J$1,raw_product!$1:$1,0))),"",INDEX(raw_product!$A:$M,MATCH('By product (2017)'!$A155,raw_product!$A:$A,0),MATCH('By product (2017)'!J$1,raw_product!$1:$1,0)))</f>
        <v>5.2094743488922672</v>
      </c>
      <c r="K155" s="60">
        <f>IF(ISNA(INDEX(raw_product!$A:$M,MATCH('By product (2017)'!$A155,raw_product!$A:$A,0),MATCH('By product (2017)'!K$1,raw_product!$1:$1,0))),"",INDEX(raw_product!$A:$M,MATCH('By product (2017)'!$A155,raw_product!$A:$A,0),MATCH('By product (2017)'!K$1,raw_product!$1:$1,0)))</f>
        <v>2.0909048249408171</v>
      </c>
      <c r="L155" s="60">
        <f t="shared" si="31"/>
        <v>20.110985186698748</v>
      </c>
      <c r="M155" s="60"/>
      <c r="N155" s="60">
        <f t="shared" si="27"/>
        <v>3.4668545908272139</v>
      </c>
      <c r="O155" s="60">
        <f t="shared" si="28"/>
        <v>0.73400870343619984</v>
      </c>
      <c r="P155" s="60">
        <f t="shared" si="29"/>
        <v>1.7082946390428355</v>
      </c>
      <c r="Q155" s="60">
        <f t="shared" si="30"/>
        <v>0.68565103962067009</v>
      </c>
      <c r="R155" s="60">
        <f t="shared" si="30"/>
        <v>6.5948089729269199</v>
      </c>
      <c r="S155" s="60"/>
      <c r="T155" s="60">
        <f t="shared" si="32"/>
        <v>53.661821345040472</v>
      </c>
      <c r="U155" s="60">
        <f t="shared" si="33"/>
        <v>11.361377547738412</v>
      </c>
      <c r="V155" s="60">
        <f t="shared" si="34"/>
        <v>26.441894034884783</v>
      </c>
      <c r="W155" s="60">
        <f t="shared" si="35"/>
        <v>10.612871878305846</v>
      </c>
      <c r="X155" s="60">
        <f t="shared" si="36"/>
        <v>102.07796480596953</v>
      </c>
    </row>
    <row r="156" spans="1:24" x14ac:dyDescent="0.45">
      <c r="A156" s="51" t="str">
        <f t="shared" si="37"/>
        <v>453_2017</v>
      </c>
      <c r="B156" s="51">
        <v>453</v>
      </c>
      <c r="D156" s="51" t="s">
        <v>2012</v>
      </c>
      <c r="E156" s="57">
        <f>IF(ISNA(INDEX(raw_product!$A:$M,MATCH('By product (2017)'!$A156,raw_product!$A:$A,0),MATCH('By product (2017)'!E$1,raw_product!$1:$1,0))),"",INDEX(raw_product!$A:$M,MATCH('By product (2017)'!$A156,raw_product!$A:$A,0),MATCH('By product (2017)'!E$1,raw_product!$1:$1,0)))</f>
        <v>166.92884615384617</v>
      </c>
      <c r="F156" s="57">
        <f>IF(ISNA(INDEX(raw_product!$A:$M,MATCH('By product (2017)'!$A156,raw_product!$A:$A,0),MATCH('By product (2017)'!F$1,raw_product!$1:$1,0))),"",INDEX(raw_product!$A:$M,MATCH('By product (2017)'!$A156,raw_product!$A:$A,0),MATCH('By product (2017)'!F$1,raw_product!$1:$1,0)))</f>
        <v>2.6392109394073486</v>
      </c>
      <c r="G156" s="57"/>
      <c r="H156" s="56">
        <f>IF(ISNA(INDEX(raw_product!$A:$M,MATCH('By product (2017)'!$A156,raw_product!$A:$A,0),MATCH('By product (2017)'!H$1,raw_product!$1:$1,0))),"",INDEX(raw_product!$A:$M,MATCH('By product (2017)'!$A156,raw_product!$A:$A,0),MATCH('By product (2017)'!H$1,raw_product!$1:$1,0)))</f>
        <v>3.7817432236188209</v>
      </c>
      <c r="I156" s="56">
        <f>IF(ISNA(INDEX(raw_product!$A:$M,MATCH('By product (2017)'!$A156,raw_product!$A:$A,0),MATCH('By product (2017)'!I$1,raw_product!$1:$1,0))),"",INDEX(raw_product!$A:$M,MATCH('By product (2017)'!$A156,raw_product!$A:$A,0),MATCH('By product (2017)'!I$1,raw_product!$1:$1,0)))</f>
        <v>2.8356484776697454E-2</v>
      </c>
      <c r="J156" s="56">
        <f>IF(ISNA(INDEX(raw_product!$A:$M,MATCH('By product (2017)'!$A156,raw_product!$A:$A,0),MATCH('By product (2017)'!J$1,raw_product!$1:$1,0))),"",INDEX(raw_product!$A:$M,MATCH('By product (2017)'!$A156,raw_product!$A:$A,0),MATCH('By product (2017)'!J$1,raw_product!$1:$1,0)))</f>
        <v>4.8594665844761433</v>
      </c>
      <c r="K156" s="56">
        <f>IF(ISNA(INDEX(raw_product!$A:$M,MATCH('By product (2017)'!$A156,raw_product!$A:$A,0),MATCH('By product (2017)'!K$1,raw_product!$1:$1,0))),"",INDEX(raw_product!$A:$M,MATCH('By product (2017)'!$A156,raw_product!$A:$A,0),MATCH('By product (2017)'!K$1,raw_product!$1:$1,0)))</f>
        <v>0.53265402843260778</v>
      </c>
      <c r="L156" s="56">
        <f t="shared" si="31"/>
        <v>9.202220321304269</v>
      </c>
      <c r="M156" s="56"/>
      <c r="N156" s="56">
        <f t="shared" si="27"/>
        <v>2.2654821564713048</v>
      </c>
      <c r="O156" s="56">
        <f t="shared" si="28"/>
        <v>1.6987168742880632E-2</v>
      </c>
      <c r="P156" s="56">
        <f t="shared" si="29"/>
        <v>2.9111005655652389</v>
      </c>
      <c r="Q156" s="56">
        <f t="shared" si="30"/>
        <v>0.31909046321550638</v>
      </c>
      <c r="R156" s="56">
        <f t="shared" si="30"/>
        <v>5.5126603539949306</v>
      </c>
      <c r="S156" s="56"/>
      <c r="T156" s="56">
        <f t="shared" si="32"/>
        <v>1432.9067704107179</v>
      </c>
      <c r="U156" s="56">
        <f t="shared" si="33"/>
        <v>10.744304046824343</v>
      </c>
      <c r="V156" s="56">
        <f t="shared" si="34"/>
        <v>1841.2573667064923</v>
      </c>
      <c r="W156" s="56">
        <f t="shared" si="35"/>
        <v>201.82321180898811</v>
      </c>
      <c r="X156" s="56">
        <f t="shared" si="36"/>
        <v>3486.7316529730233</v>
      </c>
    </row>
    <row r="157" spans="1:24" x14ac:dyDescent="0.45">
      <c r="A157" s="51" t="str">
        <f t="shared" si="37"/>
        <v>456_2017</v>
      </c>
      <c r="B157" s="51">
        <v>456</v>
      </c>
      <c r="D157" s="58" t="s">
        <v>2013</v>
      </c>
      <c r="E157" s="59">
        <f>IF(ISNA(INDEX(raw_product!$A:$M,MATCH('By product (2017)'!$A157,raw_product!$A:$A,0),MATCH('By product (2017)'!E$1,raw_product!$1:$1,0))),"",INDEX(raw_product!$A:$M,MATCH('By product (2017)'!$A157,raw_product!$A:$A,0),MATCH('By product (2017)'!E$1,raw_product!$1:$1,0)))</f>
        <v>686.7383944126799</v>
      </c>
      <c r="F157" s="59">
        <f>IF(ISNA(INDEX(raw_product!$A:$M,MATCH('By product (2017)'!$A157,raw_product!$A:$A,0),MATCH('By product (2017)'!F$1,raw_product!$1:$1,0))),"",INDEX(raw_product!$A:$M,MATCH('By product (2017)'!$A157,raw_product!$A:$A,0),MATCH('By product (2017)'!F$1,raw_product!$1:$1,0)))</f>
        <v>32.938209533691406</v>
      </c>
      <c r="G157" s="59"/>
      <c r="H157" s="60">
        <f>IF(ISNA(INDEX(raw_product!$A:$M,MATCH('By product (2017)'!$A157,raw_product!$A:$A,0),MATCH('By product (2017)'!H$1,raw_product!$1:$1,0))),"",INDEX(raw_product!$A:$M,MATCH('By product (2017)'!$A157,raw_product!$A:$A,0),MATCH('By product (2017)'!H$1,raw_product!$1:$1,0)))</f>
        <v>80.375133818703048</v>
      </c>
      <c r="I157" s="60">
        <f>IF(ISNA(INDEX(raw_product!$A:$M,MATCH('By product (2017)'!$A157,raw_product!$A:$A,0),MATCH('By product (2017)'!I$1,raw_product!$1:$1,0))),"",INDEX(raw_product!$A:$M,MATCH('By product (2017)'!$A157,raw_product!$A:$A,0),MATCH('By product (2017)'!I$1,raw_product!$1:$1,0)))</f>
        <v>2.8631151203198715E-3</v>
      </c>
      <c r="J157" s="60">
        <f>IF(ISNA(INDEX(raw_product!$A:$M,MATCH('By product (2017)'!$A157,raw_product!$A:$A,0),MATCH('By product (2017)'!J$1,raw_product!$1:$1,0))),"",INDEX(raw_product!$A:$M,MATCH('By product (2017)'!$A157,raw_product!$A:$A,0),MATCH('By product (2017)'!J$1,raw_product!$1:$1,0)))</f>
        <v>11.526879793378599</v>
      </c>
      <c r="K157" s="60">
        <f>IF(ISNA(INDEX(raw_product!$A:$M,MATCH('By product (2017)'!$A157,raw_product!$A:$A,0),MATCH('By product (2017)'!K$1,raw_product!$1:$1,0))),"",INDEX(raw_product!$A:$M,MATCH('By product (2017)'!$A157,raw_product!$A:$A,0),MATCH('By product (2017)'!K$1,raw_product!$1:$1,0)))</f>
        <v>6.5778740925176375</v>
      </c>
      <c r="L157" s="60">
        <f t="shared" si="31"/>
        <v>98.482750819719598</v>
      </c>
      <c r="M157" s="60"/>
      <c r="N157" s="60">
        <f t="shared" si="27"/>
        <v>11.703894011553317</v>
      </c>
      <c r="O157" s="60">
        <f t="shared" si="28"/>
        <v>4.1691496261374707E-4</v>
      </c>
      <c r="P157" s="60">
        <f t="shared" si="29"/>
        <v>1.6784964823812927</v>
      </c>
      <c r="Q157" s="60">
        <f t="shared" si="30"/>
        <v>0.95784277477935986</v>
      </c>
      <c r="R157" s="60">
        <f t="shared" si="30"/>
        <v>14.340650183676583</v>
      </c>
      <c r="S157" s="60"/>
      <c r="T157" s="60">
        <f t="shared" si="32"/>
        <v>2440.1792008909888</v>
      </c>
      <c r="U157" s="60">
        <f t="shared" si="33"/>
        <v>8.6923823755243462E-2</v>
      </c>
      <c r="V157" s="60">
        <f t="shared" si="34"/>
        <v>349.95465620522373</v>
      </c>
      <c r="W157" s="60">
        <f t="shared" si="35"/>
        <v>199.70345035874968</v>
      </c>
      <c r="X157" s="60">
        <f t="shared" si="36"/>
        <v>2989.9242312787178</v>
      </c>
    </row>
    <row r="158" spans="1:24" x14ac:dyDescent="0.45">
      <c r="A158" s="51" t="str">
        <f t="shared" si="37"/>
        <v>726_2017</v>
      </c>
      <c r="B158" s="51">
        <v>726</v>
      </c>
      <c r="D158" s="51" t="s">
        <v>2083</v>
      </c>
      <c r="E158" s="57">
        <f>IF(ISNA(INDEX(raw_product!$A:$M,MATCH('By product (2017)'!$A158,raw_product!$A:$A,0),MATCH('By product (2017)'!E$1,raw_product!$1:$1,0))),"",INDEX(raw_product!$A:$M,MATCH('By product (2017)'!$A158,raw_product!$A:$A,0),MATCH('By product (2017)'!E$1,raw_product!$1:$1,0)))</f>
        <v>0</v>
      </c>
      <c r="F158" s="57">
        <f>IF(ISNA(INDEX(raw_product!$A:$M,MATCH('By product (2017)'!$A158,raw_product!$A:$A,0),MATCH('By product (2017)'!F$1,raw_product!$1:$1,0))),"",INDEX(raw_product!$A:$M,MATCH('By product (2017)'!$A158,raw_product!$A:$A,0),MATCH('By product (2017)'!F$1,raw_product!$1:$1,0)))</f>
        <v>0</v>
      </c>
      <c r="G158" s="57"/>
      <c r="H158" s="56">
        <f>IF(ISNA(INDEX(raw_product!$A:$M,MATCH('By product (2017)'!$A158,raw_product!$A:$A,0),MATCH('By product (2017)'!H$1,raw_product!$1:$1,0))),"",INDEX(raw_product!$A:$M,MATCH('By product (2017)'!$A158,raw_product!$A:$A,0),MATCH('By product (2017)'!H$1,raw_product!$1:$1,0)))</f>
        <v>0</v>
      </c>
      <c r="I158" s="56">
        <f>IF(ISNA(INDEX(raw_product!$A:$M,MATCH('By product (2017)'!$A158,raw_product!$A:$A,0),MATCH('By product (2017)'!I$1,raw_product!$1:$1,0))),"",INDEX(raw_product!$A:$M,MATCH('By product (2017)'!$A158,raw_product!$A:$A,0),MATCH('By product (2017)'!I$1,raw_product!$1:$1,0)))</f>
        <v>0</v>
      </c>
      <c r="J158" s="56">
        <f>IF(ISNA(INDEX(raw_product!$A:$M,MATCH('By product (2017)'!$A158,raw_product!$A:$A,0),MATCH('By product (2017)'!J$1,raw_product!$1:$1,0))),"",INDEX(raw_product!$A:$M,MATCH('By product (2017)'!$A158,raw_product!$A:$A,0),MATCH('By product (2017)'!J$1,raw_product!$1:$1,0)))</f>
        <v>0</v>
      </c>
      <c r="K158" s="56">
        <f>IF(ISNA(INDEX(raw_product!$A:$M,MATCH('By product (2017)'!$A158,raw_product!$A:$A,0),MATCH('By product (2017)'!K$1,raw_product!$1:$1,0))),"",INDEX(raw_product!$A:$M,MATCH('By product (2017)'!$A158,raw_product!$A:$A,0),MATCH('By product (2017)'!K$1,raw_product!$1:$1,0)))</f>
        <v>0</v>
      </c>
      <c r="L158" s="56">
        <f t="shared" si="31"/>
        <v>0</v>
      </c>
      <c r="M158" s="56"/>
      <c r="N158" s="56" t="e">
        <f t="shared" si="27"/>
        <v>#N/A</v>
      </c>
      <c r="O158" s="56" t="e">
        <f t="shared" si="28"/>
        <v>#N/A</v>
      </c>
      <c r="P158" s="56" t="e">
        <f t="shared" si="29"/>
        <v>#N/A</v>
      </c>
      <c r="Q158" s="56" t="e">
        <f t="shared" si="30"/>
        <v>#N/A</v>
      </c>
      <c r="R158" s="56" t="e">
        <f t="shared" si="30"/>
        <v>#N/A</v>
      </c>
      <c r="S158" s="56"/>
      <c r="T158" s="56" t="e">
        <f t="shared" si="32"/>
        <v>#N/A</v>
      </c>
      <c r="U158" s="56" t="e">
        <f t="shared" si="33"/>
        <v>#N/A</v>
      </c>
      <c r="V158" s="56" t="e">
        <f t="shared" si="34"/>
        <v>#N/A</v>
      </c>
      <c r="W158" s="56" t="e">
        <f t="shared" si="35"/>
        <v>#N/A</v>
      </c>
      <c r="X158" s="56" t="e">
        <f t="shared" si="36"/>
        <v>#N/A</v>
      </c>
    </row>
    <row r="159" spans="1:24" x14ac:dyDescent="0.45">
      <c r="A159" s="51" t="str">
        <f t="shared" si="37"/>
        <v>732_2017</v>
      </c>
      <c r="B159" s="51">
        <v>732</v>
      </c>
      <c r="D159" s="58" t="s">
        <v>2085</v>
      </c>
      <c r="E159" s="59">
        <f>IF(ISNA(INDEX(raw_product!$A:$M,MATCH('By product (2017)'!$A159,raw_product!$A:$A,0),MATCH('By product (2017)'!E$1,raw_product!$1:$1,0))),"",INDEX(raw_product!$A:$M,MATCH('By product (2017)'!$A159,raw_product!$A:$A,0),MATCH('By product (2017)'!E$1,raw_product!$1:$1,0)))</f>
        <v>45.818917466983834</v>
      </c>
      <c r="F159" s="59">
        <f>IF(ISNA(INDEX(raw_product!$A:$M,MATCH('By product (2017)'!$A159,raw_product!$A:$A,0),MATCH('By product (2017)'!F$1,raw_product!$1:$1,0))),"",INDEX(raw_product!$A:$M,MATCH('By product (2017)'!$A159,raw_product!$A:$A,0),MATCH('By product (2017)'!F$1,raw_product!$1:$1,0)))</f>
        <v>40.533329010009766</v>
      </c>
      <c r="G159" s="59"/>
      <c r="H159" s="60">
        <f>IF(ISNA(INDEX(raw_product!$A:$M,MATCH('By product (2017)'!$A159,raw_product!$A:$A,0),MATCH('By product (2017)'!H$1,raw_product!$1:$1,0))),"",INDEX(raw_product!$A:$M,MATCH('By product (2017)'!$A159,raw_product!$A:$A,0),MATCH('By product (2017)'!H$1,raw_product!$1:$1,0)))</f>
        <v>1.444103962714496</v>
      </c>
      <c r="I159" s="60">
        <f>IF(ISNA(INDEX(raw_product!$A:$M,MATCH('By product (2017)'!$A159,raw_product!$A:$A,0),MATCH('By product (2017)'!I$1,raw_product!$1:$1,0))),"",INDEX(raw_product!$A:$M,MATCH('By product (2017)'!$A159,raw_product!$A:$A,0),MATCH('By product (2017)'!I$1,raw_product!$1:$1,0)))</f>
        <v>7.6707530103488963E-2</v>
      </c>
      <c r="J159" s="60">
        <f>IF(ISNA(INDEX(raw_product!$A:$M,MATCH('By product (2017)'!$A159,raw_product!$A:$A,0),MATCH('By product (2017)'!J$1,raw_product!$1:$1,0))),"",INDEX(raw_product!$A:$M,MATCH('By product (2017)'!$A159,raw_product!$A:$A,0),MATCH('By product (2017)'!J$1,raw_product!$1:$1,0)))</f>
        <v>7.1522947091119227E-2</v>
      </c>
      <c r="K159" s="60">
        <f>IF(ISNA(INDEX(raw_product!$A:$M,MATCH('By product (2017)'!$A159,raw_product!$A:$A,0),MATCH('By product (2017)'!K$1,raw_product!$1:$1,0))),"",INDEX(raw_product!$A:$M,MATCH('By product (2017)'!$A159,raw_product!$A:$A,0),MATCH('By product (2017)'!K$1,raw_product!$1:$1,0)))</f>
        <v>0</v>
      </c>
      <c r="L159" s="60">
        <f t="shared" si="31"/>
        <v>1.5923344399091042</v>
      </c>
      <c r="M159" s="60"/>
      <c r="N159" s="60">
        <f t="shared" si="27"/>
        <v>3.1517636001659959</v>
      </c>
      <c r="O159" s="60">
        <f t="shared" si="28"/>
        <v>0.16741454042156895</v>
      </c>
      <c r="P159" s="60">
        <f t="shared" si="29"/>
        <v>0.15609916393737844</v>
      </c>
      <c r="Q159" s="60">
        <f t="shared" si="30"/>
        <v>0</v>
      </c>
      <c r="R159" s="60">
        <f t="shared" si="30"/>
        <v>3.4752773045249432</v>
      </c>
      <c r="S159" s="60"/>
      <c r="T159" s="60">
        <f t="shared" si="32"/>
        <v>35.627568669671135</v>
      </c>
      <c r="U159" s="60">
        <f t="shared" si="33"/>
        <v>1.8924557142727143</v>
      </c>
      <c r="V159" s="60">
        <f t="shared" si="34"/>
        <v>1.7645465802588416</v>
      </c>
      <c r="W159" s="60">
        <f t="shared" si="35"/>
        <v>0</v>
      </c>
      <c r="X159" s="60">
        <f t="shared" si="36"/>
        <v>39.284570964202686</v>
      </c>
    </row>
    <row r="160" spans="1:24" x14ac:dyDescent="0.45">
      <c r="A160" s="51" t="str">
        <f t="shared" si="37"/>
        <v>463_2017</v>
      </c>
      <c r="B160" s="51">
        <v>463</v>
      </c>
      <c r="D160" s="51" t="s">
        <v>2014</v>
      </c>
      <c r="E160" s="57">
        <f>IF(ISNA(INDEX(raw_product!$A:$M,MATCH('By product (2017)'!$A160,raw_product!$A:$A,0),MATCH('By product (2017)'!E$1,raw_product!$1:$1,0))),"",INDEX(raw_product!$A:$M,MATCH('By product (2017)'!$A160,raw_product!$A:$A,0),MATCH('By product (2017)'!E$1,raw_product!$1:$1,0)))</f>
        <v>0</v>
      </c>
      <c r="F160" s="57">
        <f>IF(ISNA(INDEX(raw_product!$A:$M,MATCH('By product (2017)'!$A160,raw_product!$A:$A,0),MATCH('By product (2017)'!F$1,raw_product!$1:$1,0))),"",INDEX(raw_product!$A:$M,MATCH('By product (2017)'!$A160,raw_product!$A:$A,0),MATCH('By product (2017)'!F$1,raw_product!$1:$1,0)))</f>
        <v>18.269866943359375</v>
      </c>
      <c r="G160" s="57"/>
      <c r="H160" s="56">
        <f>IF(ISNA(INDEX(raw_product!$A:$M,MATCH('By product (2017)'!$A160,raw_product!$A:$A,0),MATCH('By product (2017)'!H$1,raw_product!$1:$1,0))),"",INDEX(raw_product!$A:$M,MATCH('By product (2017)'!$A160,raw_product!$A:$A,0),MATCH('By product (2017)'!H$1,raw_product!$1:$1,0)))</f>
        <v>0</v>
      </c>
      <c r="I160" s="56">
        <f>IF(ISNA(INDEX(raw_product!$A:$M,MATCH('By product (2017)'!$A160,raw_product!$A:$A,0),MATCH('By product (2017)'!I$1,raw_product!$1:$1,0))),"",INDEX(raw_product!$A:$M,MATCH('By product (2017)'!$A160,raw_product!$A:$A,0),MATCH('By product (2017)'!I$1,raw_product!$1:$1,0)))</f>
        <v>0</v>
      </c>
      <c r="J160" s="56">
        <f>IF(ISNA(INDEX(raw_product!$A:$M,MATCH('By product (2017)'!$A160,raw_product!$A:$A,0),MATCH('By product (2017)'!J$1,raw_product!$1:$1,0))),"",INDEX(raw_product!$A:$M,MATCH('By product (2017)'!$A160,raw_product!$A:$A,0),MATCH('By product (2017)'!J$1,raw_product!$1:$1,0)))</f>
        <v>0</v>
      </c>
      <c r="K160" s="56">
        <f>IF(ISNA(INDEX(raw_product!$A:$M,MATCH('By product (2017)'!$A160,raw_product!$A:$A,0),MATCH('By product (2017)'!K$1,raw_product!$1:$1,0))),"",INDEX(raw_product!$A:$M,MATCH('By product (2017)'!$A160,raw_product!$A:$A,0),MATCH('By product (2017)'!K$1,raw_product!$1:$1,0)))</f>
        <v>0</v>
      </c>
      <c r="L160" s="56">
        <f t="shared" si="31"/>
        <v>0</v>
      </c>
      <c r="M160" s="56"/>
      <c r="N160" s="56" t="e">
        <f t="shared" si="27"/>
        <v>#N/A</v>
      </c>
      <c r="O160" s="56" t="e">
        <f t="shared" si="28"/>
        <v>#N/A</v>
      </c>
      <c r="P160" s="56" t="e">
        <f t="shared" si="29"/>
        <v>#N/A</v>
      </c>
      <c r="Q160" s="56" t="e">
        <f t="shared" si="30"/>
        <v>#N/A</v>
      </c>
      <c r="R160" s="56" t="e">
        <f t="shared" si="30"/>
        <v>#N/A</v>
      </c>
      <c r="S160" s="56"/>
      <c r="T160" s="56">
        <f t="shared" si="32"/>
        <v>0</v>
      </c>
      <c r="U160" s="56">
        <f t="shared" si="33"/>
        <v>0</v>
      </c>
      <c r="V160" s="56">
        <f t="shared" si="34"/>
        <v>0</v>
      </c>
      <c r="W160" s="56">
        <f t="shared" si="35"/>
        <v>0</v>
      </c>
      <c r="X160" s="56">
        <f t="shared" si="36"/>
        <v>0</v>
      </c>
    </row>
    <row r="161" spans="1:24" x14ac:dyDescent="0.45">
      <c r="A161" s="51" t="str">
        <f t="shared" si="37"/>
        <v>744_2017</v>
      </c>
      <c r="B161" s="51">
        <v>744</v>
      </c>
      <c r="D161" s="58" t="s">
        <v>2090</v>
      </c>
      <c r="E161" s="59">
        <f>IF(ISNA(INDEX(raw_product!$A:$M,MATCH('By product (2017)'!$A161,raw_product!$A:$A,0),MATCH('By product (2017)'!E$1,raw_product!$1:$1,0))),"",INDEX(raw_product!$A:$M,MATCH('By product (2017)'!$A161,raw_product!$A:$A,0),MATCH('By product (2017)'!E$1,raw_product!$1:$1,0)))</f>
        <v>39.95555846437373</v>
      </c>
      <c r="F161" s="59">
        <f>IF(ISNA(INDEX(raw_product!$A:$M,MATCH('By product (2017)'!$A161,raw_product!$A:$A,0),MATCH('By product (2017)'!F$1,raw_product!$1:$1,0))),"",INDEX(raw_product!$A:$M,MATCH('By product (2017)'!$A161,raw_product!$A:$A,0),MATCH('By product (2017)'!F$1,raw_product!$1:$1,0)))</f>
        <v>11.532127380371094</v>
      </c>
      <c r="G161" s="59"/>
      <c r="H161" s="60">
        <f>IF(ISNA(INDEX(raw_product!$A:$M,MATCH('By product (2017)'!$A161,raw_product!$A:$A,0),MATCH('By product (2017)'!H$1,raw_product!$1:$1,0))),"",INDEX(raw_product!$A:$M,MATCH('By product (2017)'!$A161,raw_product!$A:$A,0),MATCH('By product (2017)'!H$1,raw_product!$1:$1,0)))</f>
        <v>1.4724495893372751</v>
      </c>
      <c r="I161" s="60">
        <f>IF(ISNA(INDEX(raw_product!$A:$M,MATCH('By product (2017)'!$A161,raw_product!$A:$A,0),MATCH('By product (2017)'!I$1,raw_product!$1:$1,0))),"",INDEX(raw_product!$A:$M,MATCH('By product (2017)'!$A161,raw_product!$A:$A,0),MATCH('By product (2017)'!I$1,raw_product!$1:$1,0)))</f>
        <v>1.2864301631283705E-3</v>
      </c>
      <c r="J161" s="60">
        <f>IF(ISNA(INDEX(raw_product!$A:$M,MATCH('By product (2017)'!$A161,raw_product!$A:$A,0),MATCH('By product (2017)'!J$1,raw_product!$1:$1,0))),"",INDEX(raw_product!$A:$M,MATCH('By product (2017)'!$A161,raw_product!$A:$A,0),MATCH('By product (2017)'!J$1,raw_product!$1:$1,0)))</f>
        <v>0.72504691314263769</v>
      </c>
      <c r="K161" s="60">
        <f>IF(ISNA(INDEX(raw_product!$A:$M,MATCH('By product (2017)'!$A161,raw_product!$A:$A,0),MATCH('By product (2017)'!K$1,raw_product!$1:$1,0))),"",INDEX(raw_product!$A:$M,MATCH('By product (2017)'!$A161,raw_product!$A:$A,0),MATCH('By product (2017)'!K$1,raw_product!$1:$1,0)))</f>
        <v>1.3713202613963189</v>
      </c>
      <c r="L161" s="60">
        <f t="shared" si="31"/>
        <v>3.5701031940393602</v>
      </c>
      <c r="M161" s="60"/>
      <c r="N161" s="60">
        <f t="shared" si="27"/>
        <v>3.6852183924551598</v>
      </c>
      <c r="O161" s="60">
        <f t="shared" si="28"/>
        <v>3.2196525654256906E-3</v>
      </c>
      <c r="P161" s="60">
        <f t="shared" si="29"/>
        <v>1.8146334102403394</v>
      </c>
      <c r="Q161" s="60">
        <f t="shared" si="30"/>
        <v>3.4321138637545339</v>
      </c>
      <c r="R161" s="60">
        <f t="shared" si="30"/>
        <v>8.93518531901546</v>
      </c>
      <c r="S161" s="60"/>
      <c r="T161" s="60">
        <f t="shared" si="32"/>
        <v>127.68239031451739</v>
      </c>
      <c r="U161" s="60">
        <f t="shared" si="33"/>
        <v>0.11155185168332525</v>
      </c>
      <c r="V161" s="60">
        <f t="shared" si="34"/>
        <v>62.871913327695687</v>
      </c>
      <c r="W161" s="60">
        <f t="shared" si="35"/>
        <v>118.91303453085783</v>
      </c>
      <c r="X161" s="60">
        <f t="shared" si="36"/>
        <v>309.57889002475423</v>
      </c>
    </row>
    <row r="162" spans="1:24" x14ac:dyDescent="0.45">
      <c r="A162" s="51" t="str">
        <f t="shared" si="37"/>
        <v>466_2017</v>
      </c>
      <c r="B162" s="51">
        <v>466</v>
      </c>
      <c r="D162" s="51" t="s">
        <v>2015</v>
      </c>
      <c r="E162" s="57">
        <f>IF(ISNA(INDEX(raw_product!$A:$M,MATCH('By product (2017)'!$A162,raw_product!$A:$A,0),MATCH('By product (2017)'!E$1,raw_product!$1:$1,0))),"",INDEX(raw_product!$A:$M,MATCH('By product (2017)'!$A162,raw_product!$A:$A,0),MATCH('By product (2017)'!E$1,raw_product!$1:$1,0)))</f>
        <v>382.57503992033764</v>
      </c>
      <c r="F162" s="57">
        <f>IF(ISNA(INDEX(raw_product!$A:$M,MATCH('By product (2017)'!$A162,raw_product!$A:$A,0),MATCH('By product (2017)'!F$1,raw_product!$1:$1,0))),"",INDEX(raw_product!$A:$M,MATCH('By product (2017)'!$A162,raw_product!$A:$A,0),MATCH('By product (2017)'!F$1,raw_product!$1:$1,0)))</f>
        <v>9.4001445770263672</v>
      </c>
      <c r="G162" s="57"/>
      <c r="H162" s="56">
        <f>IF(ISNA(INDEX(raw_product!$A:$M,MATCH('By product (2017)'!$A162,raw_product!$A:$A,0),MATCH('By product (2017)'!H$1,raw_product!$1:$1,0))),"",INDEX(raw_product!$A:$M,MATCH('By product (2017)'!$A162,raw_product!$A:$A,0),MATCH('By product (2017)'!H$1,raw_product!$1:$1,0)))</f>
        <v>8.3373080482645872</v>
      </c>
      <c r="I162" s="56">
        <f>IF(ISNA(INDEX(raw_product!$A:$M,MATCH('By product (2017)'!$A162,raw_product!$A:$A,0),MATCH('By product (2017)'!I$1,raw_product!$1:$1,0))),"",INDEX(raw_product!$A:$M,MATCH('By product (2017)'!$A162,raw_product!$A:$A,0),MATCH('By product (2017)'!I$1,raw_product!$1:$1,0)))</f>
        <v>0.56977749259494281</v>
      </c>
      <c r="J162" s="56">
        <f>IF(ISNA(INDEX(raw_product!$A:$M,MATCH('By product (2017)'!$A162,raw_product!$A:$A,0),MATCH('By product (2017)'!J$1,raw_product!$1:$1,0))),"",INDEX(raw_product!$A:$M,MATCH('By product (2017)'!$A162,raw_product!$A:$A,0),MATCH('By product (2017)'!J$1,raw_product!$1:$1,0)))</f>
        <v>11.727916663803239</v>
      </c>
      <c r="K162" s="56">
        <f>IF(ISNA(INDEX(raw_product!$A:$M,MATCH('By product (2017)'!$A162,raw_product!$A:$A,0),MATCH('By product (2017)'!K$1,raw_product!$1:$1,0))),"",INDEX(raw_product!$A:$M,MATCH('By product (2017)'!$A162,raw_product!$A:$A,0),MATCH('By product (2017)'!K$1,raw_product!$1:$1,0)))</f>
        <v>1.4075817802652331</v>
      </c>
      <c r="L162" s="56">
        <f t="shared" si="31"/>
        <v>22.042583984928001</v>
      </c>
      <c r="M162" s="56"/>
      <c r="N162" s="56">
        <f t="shared" si="27"/>
        <v>2.179260845140508</v>
      </c>
      <c r="O162" s="56">
        <f t="shared" si="28"/>
        <v>0.14893221803324799</v>
      </c>
      <c r="P162" s="56">
        <f t="shared" si="29"/>
        <v>3.0655206011989971</v>
      </c>
      <c r="Q162" s="56">
        <f t="shared" si="30"/>
        <v>0.36792305649587836</v>
      </c>
      <c r="R162" s="56">
        <f t="shared" si="30"/>
        <v>5.7616367208686317</v>
      </c>
      <c r="S162" s="56"/>
      <c r="T162" s="56">
        <f t="shared" si="32"/>
        <v>886.93402318946073</v>
      </c>
      <c r="U162" s="56">
        <f t="shared" si="33"/>
        <v>60.61369460076812</v>
      </c>
      <c r="V162" s="56">
        <f t="shared" si="34"/>
        <v>1247.6315196753321</v>
      </c>
      <c r="W162" s="56">
        <f t="shared" si="35"/>
        <v>149.74043949337917</v>
      </c>
      <c r="X162" s="56">
        <f t="shared" si="36"/>
        <v>2344.9196769589403</v>
      </c>
    </row>
    <row r="163" spans="1:24" x14ac:dyDescent="0.45">
      <c r="A163" s="51" t="str">
        <f t="shared" si="37"/>
        <v>474_2017</v>
      </c>
      <c r="B163" s="51">
        <v>474</v>
      </c>
      <c r="D163" s="58" t="s">
        <v>2017</v>
      </c>
      <c r="E163" s="59">
        <f>IF(ISNA(INDEX(raw_product!$A:$M,MATCH('By product (2017)'!$A163,raw_product!$A:$A,0),MATCH('By product (2017)'!E$1,raw_product!$1:$1,0))),"",INDEX(raw_product!$A:$M,MATCH('By product (2017)'!$A163,raw_product!$A:$A,0),MATCH('By product (2017)'!E$1,raw_product!$1:$1,0)))</f>
        <v>31.267675216384685</v>
      </c>
      <c r="F163" s="59">
        <f>IF(ISNA(INDEX(raw_product!$A:$M,MATCH('By product (2017)'!$A163,raw_product!$A:$A,0),MATCH('By product (2017)'!F$1,raw_product!$1:$1,0))),"",INDEX(raw_product!$A:$M,MATCH('By product (2017)'!$A163,raw_product!$A:$A,0),MATCH('By product (2017)'!F$1,raw_product!$1:$1,0)))</f>
        <v>28.250417709350586</v>
      </c>
      <c r="G163" s="59"/>
      <c r="H163" s="60">
        <f>IF(ISNA(INDEX(raw_product!$A:$M,MATCH('By product (2017)'!$A163,raw_product!$A:$A,0),MATCH('By product (2017)'!H$1,raw_product!$1:$1,0))),"",INDEX(raw_product!$A:$M,MATCH('By product (2017)'!$A163,raw_product!$A:$A,0),MATCH('By product (2017)'!H$1,raw_product!$1:$1,0)))</f>
        <v>4.8023973966335488E-3</v>
      </c>
      <c r="I163" s="60">
        <f>IF(ISNA(INDEX(raw_product!$A:$M,MATCH('By product (2017)'!$A163,raw_product!$A:$A,0),MATCH('By product (2017)'!I$1,raw_product!$1:$1,0))),"",INDEX(raw_product!$A:$M,MATCH('By product (2017)'!$A163,raw_product!$A:$A,0),MATCH('By product (2017)'!I$1,raw_product!$1:$1,0)))</f>
        <v>1.7380443236611861E-2</v>
      </c>
      <c r="J163" s="60">
        <f>IF(ISNA(INDEX(raw_product!$A:$M,MATCH('By product (2017)'!$A163,raw_product!$A:$A,0),MATCH('By product (2017)'!J$1,raw_product!$1:$1,0))),"",INDEX(raw_product!$A:$M,MATCH('By product (2017)'!$A163,raw_product!$A:$A,0),MATCH('By product (2017)'!J$1,raw_product!$1:$1,0)))</f>
        <v>6.2232057780653556E-2</v>
      </c>
      <c r="K163" s="60">
        <f>IF(ISNA(INDEX(raw_product!$A:$M,MATCH('By product (2017)'!$A163,raw_product!$A:$A,0),MATCH('By product (2017)'!K$1,raw_product!$1:$1,0))),"",INDEX(raw_product!$A:$M,MATCH('By product (2017)'!$A163,raw_product!$A:$A,0),MATCH('By product (2017)'!K$1,raw_product!$1:$1,0)))</f>
        <v>0.31982412206609917</v>
      </c>
      <c r="L163" s="60">
        <f t="shared" si="31"/>
        <v>0.40423902047999816</v>
      </c>
      <c r="M163" s="60"/>
      <c r="N163" s="60">
        <f t="shared" si="27"/>
        <v>1.5358984521231779E-2</v>
      </c>
      <c r="O163" s="60">
        <f t="shared" si="28"/>
        <v>5.5585978542799612E-2</v>
      </c>
      <c r="P163" s="60">
        <f t="shared" si="29"/>
        <v>0.19903001214507665</v>
      </c>
      <c r="Q163" s="60">
        <f t="shared" si="30"/>
        <v>1.0228586546738436</v>
      </c>
      <c r="R163" s="60">
        <f t="shared" si="30"/>
        <v>1.2928336298829515</v>
      </c>
      <c r="S163" s="60"/>
      <c r="T163" s="60">
        <f t="shared" si="32"/>
        <v>0.16999385446410609</v>
      </c>
      <c r="U163" s="60">
        <f t="shared" si="33"/>
        <v>0.61522783186526553</v>
      </c>
      <c r="V163" s="60">
        <f t="shared" si="34"/>
        <v>2.2028721281546013</v>
      </c>
      <c r="W163" s="60">
        <f t="shared" si="35"/>
        <v>11.321040465898697</v>
      </c>
      <c r="X163" s="60">
        <f t="shared" si="36"/>
        <v>14.309134280382672</v>
      </c>
    </row>
    <row r="164" spans="1:24" x14ac:dyDescent="0.45">
      <c r="E164" s="57"/>
      <c r="F164" s="57"/>
      <c r="G164" s="57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 t="e">
        <f t="shared" si="30"/>
        <v>#N/A</v>
      </c>
      <c r="S164" s="56"/>
      <c r="T164" s="56"/>
      <c r="U164" s="56"/>
      <c r="V164" s="56"/>
      <c r="W164" s="56"/>
      <c r="X164" s="56"/>
    </row>
    <row r="165" spans="1:24" x14ac:dyDescent="0.45">
      <c r="C165" s="52" t="s">
        <v>2166</v>
      </c>
      <c r="D165" s="58"/>
      <c r="E165" s="59"/>
      <c r="F165" s="59"/>
      <c r="G165" s="59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 t="e">
        <f t="shared" si="30"/>
        <v>#N/A</v>
      </c>
      <c r="S165" s="60"/>
      <c r="T165" s="60"/>
      <c r="U165" s="60"/>
      <c r="V165" s="60"/>
      <c r="W165" s="60"/>
      <c r="X165" s="60"/>
    </row>
    <row r="166" spans="1:24" x14ac:dyDescent="0.45">
      <c r="A166" s="51" t="str">
        <f t="shared" si="37"/>
        <v>614_2017</v>
      </c>
      <c r="B166" s="51">
        <v>614</v>
      </c>
      <c r="D166" s="51" t="s">
        <v>2044</v>
      </c>
      <c r="E166" s="57">
        <f>IF(ISNA(INDEX(raw_product!$A:$M,MATCH('By product (2017)'!$A166,raw_product!$A:$A,0),MATCH('By product (2017)'!E$1,raw_product!$1:$1,0))),"",INDEX(raw_product!$A:$M,MATCH('By product (2017)'!$A166,raw_product!$A:$A,0),MATCH('By product (2017)'!E$1,raw_product!$1:$1,0)))</f>
        <v>126.5057104447683</v>
      </c>
      <c r="F166" s="57">
        <f>IF(ISNA(INDEX(raw_product!$A:$M,MATCH('By product (2017)'!$A166,raw_product!$A:$A,0),MATCH('By product (2017)'!F$1,raw_product!$1:$1,0))),"",INDEX(raw_product!$A:$M,MATCH('By product (2017)'!$A166,raw_product!$A:$A,0),MATCH('By product (2017)'!F$1,raw_product!$1:$1,0)))</f>
        <v>29.78419303894043</v>
      </c>
      <c r="G166" s="57"/>
      <c r="H166" s="56">
        <f>IF(ISNA(INDEX(raw_product!$A:$M,MATCH('By product (2017)'!$A166,raw_product!$A:$A,0),MATCH('By product (2017)'!H$1,raw_product!$1:$1,0))),"",INDEX(raw_product!$A:$M,MATCH('By product (2017)'!$A166,raw_product!$A:$A,0),MATCH('By product (2017)'!H$1,raw_product!$1:$1,0)))</f>
        <v>2.7868987135576231</v>
      </c>
      <c r="I166" s="56">
        <f>IF(ISNA(INDEX(raw_product!$A:$M,MATCH('By product (2017)'!$A166,raw_product!$A:$A,0),MATCH('By product (2017)'!I$1,raw_product!$1:$1,0))),"",INDEX(raw_product!$A:$M,MATCH('By product (2017)'!$A166,raw_product!$A:$A,0),MATCH('By product (2017)'!I$1,raw_product!$1:$1,0)))</f>
        <v>0.49029437375895102</v>
      </c>
      <c r="J166" s="56">
        <f>IF(ISNA(INDEX(raw_product!$A:$M,MATCH('By product (2017)'!$A166,raw_product!$A:$A,0),MATCH('By product (2017)'!J$1,raw_product!$1:$1,0))),"",INDEX(raw_product!$A:$M,MATCH('By product (2017)'!$A166,raw_product!$A:$A,0),MATCH('By product (2017)'!J$1,raw_product!$1:$1,0)))</f>
        <v>8.4926138305771393E-2</v>
      </c>
      <c r="K166" s="56">
        <f>IF(ISNA(INDEX(raw_product!$A:$M,MATCH('By product (2017)'!$A166,raw_product!$A:$A,0),MATCH('By product (2017)'!K$1,raw_product!$1:$1,0))),"",INDEX(raw_product!$A:$M,MATCH('By product (2017)'!$A166,raw_product!$A:$A,0),MATCH('By product (2017)'!K$1,raw_product!$1:$1,0)))</f>
        <v>0.54564750191418387</v>
      </c>
      <c r="L166" s="56">
        <f t="shared" si="31"/>
        <v>3.9077667275365293</v>
      </c>
      <c r="M166" s="56"/>
      <c r="N166" s="56">
        <f t="shared" si="27"/>
        <v>2.2029825402817433</v>
      </c>
      <c r="O166" s="56">
        <f t="shared" si="28"/>
        <v>0.38756698969175057</v>
      </c>
      <c r="P166" s="56">
        <f t="shared" si="29"/>
        <v>6.7132256723580613E-2</v>
      </c>
      <c r="Q166" s="56">
        <f t="shared" si="30"/>
        <v>0.43132242805150728</v>
      </c>
      <c r="R166" s="56">
        <f t="shared" si="30"/>
        <v>3.0890042147485817</v>
      </c>
      <c r="S166" s="56"/>
      <c r="T166" s="56">
        <f t="shared" si="32"/>
        <v>93.569723709283565</v>
      </c>
      <c r="U166" s="56">
        <f t="shared" si="33"/>
        <v>16.461563122355898</v>
      </c>
      <c r="V166" s="56">
        <f t="shared" si="34"/>
        <v>2.8513828860408377</v>
      </c>
      <c r="W166" s="56">
        <f t="shared" si="35"/>
        <v>18.320036443518674</v>
      </c>
      <c r="X166" s="56">
        <f t="shared" si="36"/>
        <v>131.20270616119899</v>
      </c>
    </row>
    <row r="167" spans="1:24" x14ac:dyDescent="0.45">
      <c r="A167" s="51" t="str">
        <f t="shared" si="37"/>
        <v>638_2017</v>
      </c>
      <c r="B167" s="51">
        <v>638</v>
      </c>
      <c r="D167" s="58" t="s">
        <v>2054</v>
      </c>
      <c r="E167" s="59">
        <f>IF(ISNA(INDEX(raw_product!$A:$M,MATCH('By product (2017)'!$A167,raw_product!$A:$A,0),MATCH('By product (2017)'!E$1,raw_product!$1:$1,0))),"",INDEX(raw_product!$A:$M,MATCH('By product (2017)'!$A167,raw_product!$A:$A,0),MATCH('By product (2017)'!E$1,raw_product!$1:$1,0)))</f>
        <v>9.2456926016528538</v>
      </c>
      <c r="F167" s="59">
        <f>IF(ISNA(INDEX(raw_product!$A:$M,MATCH('By product (2017)'!$A167,raw_product!$A:$A,0),MATCH('By product (2017)'!F$1,raw_product!$1:$1,0))),"",INDEX(raw_product!$A:$M,MATCH('By product (2017)'!$A167,raw_product!$A:$A,0),MATCH('By product (2017)'!F$1,raw_product!$1:$1,0)))</f>
        <v>11.175692558288574</v>
      </c>
      <c r="G167" s="59"/>
      <c r="H167" s="60">
        <f>IF(ISNA(INDEX(raw_product!$A:$M,MATCH('By product (2017)'!$A167,raw_product!$A:$A,0),MATCH('By product (2017)'!H$1,raw_product!$1:$1,0))),"",INDEX(raw_product!$A:$M,MATCH('By product (2017)'!$A167,raw_product!$A:$A,0),MATCH('By product (2017)'!H$1,raw_product!$1:$1,0)))</f>
        <v>0.1401469014082653</v>
      </c>
      <c r="I167" s="60">
        <f>IF(ISNA(INDEX(raw_product!$A:$M,MATCH('By product (2017)'!$A167,raw_product!$A:$A,0),MATCH('By product (2017)'!I$1,raw_product!$1:$1,0))),"",INDEX(raw_product!$A:$M,MATCH('By product (2017)'!$A167,raw_product!$A:$A,0),MATCH('By product (2017)'!I$1,raw_product!$1:$1,0)))</f>
        <v>5.0286651722939307E-3</v>
      </c>
      <c r="J167" s="60">
        <f>IF(ISNA(INDEX(raw_product!$A:$M,MATCH('By product (2017)'!$A167,raw_product!$A:$A,0),MATCH('By product (2017)'!J$1,raw_product!$1:$1,0))),"",INDEX(raw_product!$A:$M,MATCH('By product (2017)'!$A167,raw_product!$A:$A,0),MATCH('By product (2017)'!J$1,raw_product!$1:$1,0)))</f>
        <v>3.6567340323475708E-2</v>
      </c>
      <c r="K167" s="60">
        <f>IF(ISNA(INDEX(raw_product!$A:$M,MATCH('By product (2017)'!$A167,raw_product!$A:$A,0),MATCH('By product (2017)'!K$1,raw_product!$1:$1,0))),"",INDEX(raw_product!$A:$M,MATCH('By product (2017)'!$A167,raw_product!$A:$A,0),MATCH('By product (2017)'!K$1,raw_product!$1:$1,0)))</f>
        <v>0</v>
      </c>
      <c r="L167" s="60">
        <f t="shared" si="31"/>
        <v>0.18174290690403494</v>
      </c>
      <c r="M167" s="60"/>
      <c r="N167" s="60">
        <f t="shared" si="27"/>
        <v>1.5158074948675151</v>
      </c>
      <c r="O167" s="60">
        <f t="shared" si="28"/>
        <v>5.4389274973244903E-2</v>
      </c>
      <c r="P167" s="60">
        <f t="shared" si="29"/>
        <v>0.39550677162832087</v>
      </c>
      <c r="Q167" s="60">
        <f t="shared" si="30"/>
        <v>0</v>
      </c>
      <c r="R167" s="60">
        <f t="shared" si="30"/>
        <v>1.9657035414690809</v>
      </c>
      <c r="S167" s="60"/>
      <c r="T167" s="60">
        <f t="shared" si="32"/>
        <v>12.540332572438547</v>
      </c>
      <c r="U167" s="60">
        <f t="shared" si="33"/>
        <v>0.44996452309922985</v>
      </c>
      <c r="V167" s="60">
        <f t="shared" si="34"/>
        <v>3.2720424378849922</v>
      </c>
      <c r="W167" s="60">
        <f t="shared" si="35"/>
        <v>0</v>
      </c>
      <c r="X167" s="60">
        <f t="shared" si="36"/>
        <v>16.262339533422772</v>
      </c>
    </row>
    <row r="168" spans="1:24" x14ac:dyDescent="0.45">
      <c r="A168" s="51" t="str">
        <f t="shared" si="37"/>
        <v>616_2017</v>
      </c>
      <c r="B168" s="51">
        <v>616</v>
      </c>
      <c r="D168" s="51" t="s">
        <v>2045</v>
      </c>
      <c r="E168" s="57">
        <f>IF(ISNA(INDEX(raw_product!$A:$M,MATCH('By product (2017)'!$A168,raw_product!$A:$A,0),MATCH('By product (2017)'!E$1,raw_product!$1:$1,0))),"",INDEX(raw_product!$A:$M,MATCH('By product (2017)'!$A168,raw_product!$A:$A,0),MATCH('By product (2017)'!E$1,raw_product!$1:$1,0)))</f>
        <v>17.384325980568835</v>
      </c>
      <c r="F168" s="57">
        <f>IF(ISNA(INDEX(raw_product!$A:$M,MATCH('By product (2017)'!$A168,raw_product!$A:$A,0),MATCH('By product (2017)'!F$1,raw_product!$1:$1,0))),"",INDEX(raw_product!$A:$M,MATCH('By product (2017)'!$A168,raw_product!$A:$A,0),MATCH('By product (2017)'!F$1,raw_product!$1:$1,0)))</f>
        <v>2.2916610240936279</v>
      </c>
      <c r="G168" s="57"/>
      <c r="H168" s="56">
        <f>IF(ISNA(INDEX(raw_product!$A:$M,MATCH('By product (2017)'!$A168,raw_product!$A:$A,0),MATCH('By product (2017)'!H$1,raw_product!$1:$1,0))),"",INDEX(raw_product!$A:$M,MATCH('By product (2017)'!$A168,raw_product!$A:$A,0),MATCH('By product (2017)'!H$1,raw_product!$1:$1,0)))</f>
        <v>0.31062249505741768</v>
      </c>
      <c r="I168" s="56">
        <f>IF(ISNA(INDEX(raw_product!$A:$M,MATCH('By product (2017)'!$A168,raw_product!$A:$A,0),MATCH('By product (2017)'!I$1,raw_product!$1:$1,0))),"",INDEX(raw_product!$A:$M,MATCH('By product (2017)'!$A168,raw_product!$A:$A,0),MATCH('By product (2017)'!I$1,raw_product!$1:$1,0)))</f>
        <v>0.25539338746645968</v>
      </c>
      <c r="J168" s="56">
        <f>IF(ISNA(INDEX(raw_product!$A:$M,MATCH('By product (2017)'!$A168,raw_product!$A:$A,0),MATCH('By product (2017)'!J$1,raw_product!$1:$1,0))),"",INDEX(raw_product!$A:$M,MATCH('By product (2017)'!$A168,raw_product!$A:$A,0),MATCH('By product (2017)'!J$1,raw_product!$1:$1,0)))</f>
        <v>0.13583639896967531</v>
      </c>
      <c r="K168" s="56">
        <f>IF(ISNA(INDEX(raw_product!$A:$M,MATCH('By product (2017)'!$A168,raw_product!$A:$A,0),MATCH('By product (2017)'!K$1,raw_product!$1:$1,0))),"",INDEX(raw_product!$A:$M,MATCH('By product (2017)'!$A168,raw_product!$A:$A,0),MATCH('By product (2017)'!K$1,raw_product!$1:$1,0)))</f>
        <v>0.12031645641360997</v>
      </c>
      <c r="L168" s="56">
        <f t="shared" si="31"/>
        <v>0.82216873790716261</v>
      </c>
      <c r="M168" s="56"/>
      <c r="N168" s="56">
        <f t="shared" si="27"/>
        <v>1.7867963095297053</v>
      </c>
      <c r="O168" s="56">
        <f t="shared" si="28"/>
        <v>1.4691014638814481</v>
      </c>
      <c r="P168" s="56">
        <f t="shared" si="29"/>
        <v>0.78137282470143021</v>
      </c>
      <c r="Q168" s="56">
        <f t="shared" si="30"/>
        <v>0.69209733266675133</v>
      </c>
      <c r="R168" s="56">
        <f t="shared" si="30"/>
        <v>4.7293679307793344</v>
      </c>
      <c r="S168" s="56"/>
      <c r="T168" s="56">
        <f t="shared" si="32"/>
        <v>135.54469521960456</v>
      </c>
      <c r="U168" s="56">
        <f t="shared" si="33"/>
        <v>111.44466165866307</v>
      </c>
      <c r="V168" s="56">
        <f t="shared" si="34"/>
        <v>59.274210950722868</v>
      </c>
      <c r="W168" s="56">
        <f t="shared" si="35"/>
        <v>52.501855705817654</v>
      </c>
      <c r="X168" s="56">
        <f t="shared" si="36"/>
        <v>358.76542353480812</v>
      </c>
    </row>
    <row r="169" spans="1:24" x14ac:dyDescent="0.45">
      <c r="A169" s="51" t="str">
        <f t="shared" si="37"/>
        <v>748_2017</v>
      </c>
      <c r="B169" s="51">
        <v>748</v>
      </c>
      <c r="D169" s="58" t="s">
        <v>2092</v>
      </c>
      <c r="E169" s="59">
        <f>IF(ISNA(INDEX(raw_product!$A:$M,MATCH('By product (2017)'!$A169,raw_product!$A:$A,0),MATCH('By product (2017)'!E$1,raw_product!$1:$1,0))),"",INDEX(raw_product!$A:$M,MATCH('By product (2017)'!$A169,raw_product!$A:$A,0),MATCH('By product (2017)'!E$1,raw_product!$1:$1,0)))</f>
        <v>12.569156883611294</v>
      </c>
      <c r="F169" s="59">
        <f>IF(ISNA(INDEX(raw_product!$A:$M,MATCH('By product (2017)'!$A169,raw_product!$A:$A,0),MATCH('By product (2017)'!F$1,raw_product!$1:$1,0))),"",INDEX(raw_product!$A:$M,MATCH('By product (2017)'!$A169,raw_product!$A:$A,0),MATCH('By product (2017)'!F$1,raw_product!$1:$1,0)))</f>
        <v>19.193378448486328</v>
      </c>
      <c r="G169" s="59"/>
      <c r="H169" s="60">
        <f>IF(ISNA(INDEX(raw_product!$A:$M,MATCH('By product (2017)'!$A169,raw_product!$A:$A,0),MATCH('By product (2017)'!H$1,raw_product!$1:$1,0))),"",INDEX(raw_product!$A:$M,MATCH('By product (2017)'!$A169,raw_product!$A:$A,0),MATCH('By product (2017)'!H$1,raw_product!$1:$1,0)))</f>
        <v>2.4038403123851658E-2</v>
      </c>
      <c r="I169" s="60">
        <f>IF(ISNA(INDEX(raw_product!$A:$M,MATCH('By product (2017)'!$A169,raw_product!$A:$A,0),MATCH('By product (2017)'!I$1,raw_product!$1:$1,0))),"",INDEX(raw_product!$A:$M,MATCH('By product (2017)'!$A169,raw_product!$A:$A,0),MATCH('By product (2017)'!I$1,raw_product!$1:$1,0)))</f>
        <v>9.3251317151417379E-2</v>
      </c>
      <c r="J169" s="60">
        <f>IF(ISNA(INDEX(raw_product!$A:$M,MATCH('By product (2017)'!$A169,raw_product!$A:$A,0),MATCH('By product (2017)'!J$1,raw_product!$1:$1,0))),"",INDEX(raw_product!$A:$M,MATCH('By product (2017)'!$A169,raw_product!$A:$A,0),MATCH('By product (2017)'!J$1,raw_product!$1:$1,0)))</f>
        <v>6.3859637568277228E-2</v>
      </c>
      <c r="K169" s="60">
        <f>IF(ISNA(INDEX(raw_product!$A:$M,MATCH('By product (2017)'!$A169,raw_product!$A:$A,0),MATCH('By product (2017)'!K$1,raw_product!$1:$1,0))),"",INDEX(raw_product!$A:$M,MATCH('By product (2017)'!$A169,raw_product!$A:$A,0),MATCH('By product (2017)'!K$1,raw_product!$1:$1,0)))</f>
        <v>0.18255216059890114</v>
      </c>
      <c r="L169" s="60">
        <f t="shared" si="31"/>
        <v>0.36370151844244741</v>
      </c>
      <c r="M169" s="60"/>
      <c r="N169" s="60">
        <f t="shared" si="27"/>
        <v>0.19124912948771383</v>
      </c>
      <c r="O169" s="60">
        <f t="shared" si="28"/>
        <v>0.74190590518450883</v>
      </c>
      <c r="P169" s="60">
        <f t="shared" si="29"/>
        <v>0.50806619854942459</v>
      </c>
      <c r="Q169" s="60">
        <f t="shared" si="30"/>
        <v>1.4523819082640916</v>
      </c>
      <c r="R169" s="60">
        <f t="shared" si="30"/>
        <v>2.8936031414857388</v>
      </c>
      <c r="S169" s="60"/>
      <c r="T169" s="60">
        <f t="shared" si="32"/>
        <v>1.2524320920555509</v>
      </c>
      <c r="U169" s="60">
        <f t="shared" si="33"/>
        <v>4.8585150030619841</v>
      </c>
      <c r="V169" s="60">
        <f t="shared" si="34"/>
        <v>3.3271702394485674</v>
      </c>
      <c r="W169" s="60">
        <f t="shared" si="35"/>
        <v>9.5112051840616942</v>
      </c>
      <c r="X169" s="60">
        <f t="shared" si="36"/>
        <v>18.949322518627795</v>
      </c>
    </row>
    <row r="170" spans="1:24" x14ac:dyDescent="0.45">
      <c r="A170" s="51" t="str">
        <f t="shared" si="37"/>
        <v>618_2017</v>
      </c>
      <c r="B170" s="51">
        <v>618</v>
      </c>
      <c r="D170" s="51" t="s">
        <v>2046</v>
      </c>
      <c r="E170" s="57">
        <f>IF(ISNA(INDEX(raw_product!$A:$M,MATCH('By product (2017)'!$A170,raw_product!$A:$A,0),MATCH('By product (2017)'!E$1,raw_product!$1:$1,0))),"",INDEX(raw_product!$A:$M,MATCH('By product (2017)'!$A170,raw_product!$A:$A,0),MATCH('By product (2017)'!E$1,raw_product!$1:$1,0)))</f>
        <v>3.3956133016030572</v>
      </c>
      <c r="F170" s="57">
        <f>IF(ISNA(INDEX(raw_product!$A:$M,MATCH('By product (2017)'!$A170,raw_product!$A:$A,0),MATCH('By product (2017)'!F$1,raw_product!$1:$1,0))),"",INDEX(raw_product!$A:$M,MATCH('By product (2017)'!$A170,raw_product!$A:$A,0),MATCH('By product (2017)'!F$1,raw_product!$1:$1,0)))</f>
        <v>10.864243507385254</v>
      </c>
      <c r="G170" s="57"/>
      <c r="H170" s="56">
        <f>IF(ISNA(INDEX(raw_product!$A:$M,MATCH('By product (2017)'!$A170,raw_product!$A:$A,0),MATCH('By product (2017)'!H$1,raw_product!$1:$1,0))),"",INDEX(raw_product!$A:$M,MATCH('By product (2017)'!$A170,raw_product!$A:$A,0),MATCH('By product (2017)'!H$1,raw_product!$1:$1,0)))</f>
        <v>0</v>
      </c>
      <c r="I170" s="56">
        <f>IF(ISNA(INDEX(raw_product!$A:$M,MATCH('By product (2017)'!$A170,raw_product!$A:$A,0),MATCH('By product (2017)'!I$1,raw_product!$1:$1,0))),"",INDEX(raw_product!$A:$M,MATCH('By product (2017)'!$A170,raw_product!$A:$A,0),MATCH('By product (2017)'!I$1,raw_product!$1:$1,0)))</f>
        <v>4.6826767909343446E-2</v>
      </c>
      <c r="J170" s="56">
        <f>IF(ISNA(INDEX(raw_product!$A:$M,MATCH('By product (2017)'!$A170,raw_product!$A:$A,0),MATCH('By product (2017)'!J$1,raw_product!$1:$1,0))),"",INDEX(raw_product!$A:$M,MATCH('By product (2017)'!$A170,raw_product!$A:$A,0),MATCH('By product (2017)'!J$1,raw_product!$1:$1,0)))</f>
        <v>3.2826573216089783E-2</v>
      </c>
      <c r="K170" s="56">
        <f>IF(ISNA(INDEX(raw_product!$A:$M,MATCH('By product (2017)'!$A170,raw_product!$A:$A,0),MATCH('By product (2017)'!K$1,raw_product!$1:$1,0))),"",INDEX(raw_product!$A:$M,MATCH('By product (2017)'!$A170,raw_product!$A:$A,0),MATCH('By product (2017)'!K$1,raw_product!$1:$1,0)))</f>
        <v>0</v>
      </c>
      <c r="L170" s="56">
        <f t="shared" si="31"/>
        <v>7.9653341125433236E-2</v>
      </c>
      <c r="M170" s="56"/>
      <c r="N170" s="56">
        <f t="shared" si="27"/>
        <v>0</v>
      </c>
      <c r="O170" s="56">
        <f t="shared" si="28"/>
        <v>1.3790371208416663</v>
      </c>
      <c r="P170" s="56">
        <f t="shared" si="29"/>
        <v>0.96673473391662335</v>
      </c>
      <c r="Q170" s="56">
        <f t="shared" si="30"/>
        <v>0</v>
      </c>
      <c r="R170" s="56">
        <f t="shared" si="30"/>
        <v>2.34577185475829</v>
      </c>
      <c r="S170" s="56"/>
      <c r="T170" s="56">
        <f t="shared" si="32"/>
        <v>0</v>
      </c>
      <c r="U170" s="56">
        <f t="shared" si="33"/>
        <v>4.3101728967609869</v>
      </c>
      <c r="V170" s="56">
        <f t="shared" si="34"/>
        <v>3.0215240659669549</v>
      </c>
      <c r="W170" s="56">
        <f t="shared" si="35"/>
        <v>0</v>
      </c>
      <c r="X170" s="56">
        <f t="shared" si="36"/>
        <v>7.3316969627279427</v>
      </c>
    </row>
    <row r="171" spans="1:24" x14ac:dyDescent="0.45">
      <c r="A171" s="51" t="str">
        <f t="shared" si="37"/>
        <v>624_2017</v>
      </c>
      <c r="B171" s="51">
        <v>624</v>
      </c>
      <c r="D171" s="58" t="s">
        <v>2048</v>
      </c>
      <c r="E171" s="59">
        <f>IF(ISNA(INDEX(raw_product!$A:$M,MATCH('By product (2017)'!$A171,raw_product!$A:$A,0),MATCH('By product (2017)'!E$1,raw_product!$1:$1,0))),"",INDEX(raw_product!$A:$M,MATCH('By product (2017)'!$A171,raw_product!$A:$A,0),MATCH('By product (2017)'!E$1,raw_product!$1:$1,0)))</f>
        <v>1.7755004923318858</v>
      </c>
      <c r="F171" s="59">
        <f>IF(ISNA(INDEX(raw_product!$A:$M,MATCH('By product (2017)'!$A171,raw_product!$A:$A,0),MATCH('By product (2017)'!F$1,raw_product!$1:$1,0))),"",INDEX(raw_product!$A:$M,MATCH('By product (2017)'!$A171,raw_product!$A:$A,0),MATCH('By product (2017)'!F$1,raw_product!$1:$1,0)))</f>
        <v>0.54638808965682983</v>
      </c>
      <c r="G171" s="59"/>
      <c r="H171" s="60">
        <f>IF(ISNA(INDEX(raw_product!$A:$M,MATCH('By product (2017)'!$A171,raw_product!$A:$A,0),MATCH('By product (2017)'!H$1,raw_product!$1:$1,0))),"",INDEX(raw_product!$A:$M,MATCH('By product (2017)'!$A171,raw_product!$A:$A,0),MATCH('By product (2017)'!H$1,raw_product!$1:$1,0)))</f>
        <v>1.660282973738789E-2</v>
      </c>
      <c r="I171" s="60">
        <f>IF(ISNA(INDEX(raw_product!$A:$M,MATCH('By product (2017)'!$A171,raw_product!$A:$A,0),MATCH('By product (2017)'!I$1,raw_product!$1:$1,0))),"",INDEX(raw_product!$A:$M,MATCH('By product (2017)'!$A171,raw_product!$A:$A,0),MATCH('By product (2017)'!I$1,raw_product!$1:$1,0)))</f>
        <v>0.19327033511664402</v>
      </c>
      <c r="J171" s="60">
        <f>IF(ISNA(INDEX(raw_product!$A:$M,MATCH('By product (2017)'!$A171,raw_product!$A:$A,0),MATCH('By product (2017)'!J$1,raw_product!$1:$1,0))),"",INDEX(raw_product!$A:$M,MATCH('By product (2017)'!$A171,raw_product!$A:$A,0),MATCH('By product (2017)'!J$1,raw_product!$1:$1,0)))</f>
        <v>2.8884731539557066E-2</v>
      </c>
      <c r="K171" s="60">
        <f>IF(ISNA(INDEX(raw_product!$A:$M,MATCH('By product (2017)'!$A171,raw_product!$A:$A,0),MATCH('By product (2017)'!K$1,raw_product!$1:$1,0))),"",INDEX(raw_product!$A:$M,MATCH('By product (2017)'!$A171,raw_product!$A:$A,0),MATCH('By product (2017)'!K$1,raw_product!$1:$1,0)))</f>
        <v>6.3490815139078838E-2</v>
      </c>
      <c r="L171" s="60">
        <f t="shared" si="31"/>
        <v>0.3022487115326678</v>
      </c>
      <c r="M171" s="60"/>
      <c r="N171" s="60">
        <f t="shared" si="27"/>
        <v>0.93510701963153275</v>
      </c>
      <c r="O171" s="60">
        <f t="shared" si="28"/>
        <v>10.885400254821045</v>
      </c>
      <c r="P171" s="60">
        <f t="shared" si="29"/>
        <v>1.6268501002565636</v>
      </c>
      <c r="Q171" s="60">
        <f t="shared" si="30"/>
        <v>3.5759390331507044</v>
      </c>
      <c r="R171" s="60">
        <f t="shared" si="30"/>
        <v>17.023296407859849</v>
      </c>
      <c r="S171" s="60"/>
      <c r="T171" s="60">
        <f t="shared" si="32"/>
        <v>30.386514735003896</v>
      </c>
      <c r="U171" s="60">
        <f t="shared" si="33"/>
        <v>353.72355066896023</v>
      </c>
      <c r="V171" s="60">
        <f t="shared" si="34"/>
        <v>52.864863064088219</v>
      </c>
      <c r="W171" s="60">
        <f t="shared" si="35"/>
        <v>116.20095009566468</v>
      </c>
      <c r="X171" s="60">
        <f t="shared" si="36"/>
        <v>553.17587856371699</v>
      </c>
    </row>
    <row r="172" spans="1:24" x14ac:dyDescent="0.45">
      <c r="A172" s="51" t="str">
        <f t="shared" si="37"/>
        <v>622_2017</v>
      </c>
      <c r="B172" s="51">
        <v>622</v>
      </c>
      <c r="D172" s="51" t="s">
        <v>2047</v>
      </c>
      <c r="E172" s="57">
        <f>IF(ISNA(INDEX(raw_product!$A:$M,MATCH('By product (2017)'!$A172,raw_product!$A:$A,0),MATCH('By product (2017)'!E$1,raw_product!$1:$1,0))),"",INDEX(raw_product!$A:$M,MATCH('By product (2017)'!$A172,raw_product!$A:$A,0),MATCH('By product (2017)'!E$1,raw_product!$1:$1,0)))</f>
        <v>34.992840390706284</v>
      </c>
      <c r="F172" s="57">
        <f>IF(ISNA(INDEX(raw_product!$A:$M,MATCH('By product (2017)'!$A172,raw_product!$A:$A,0),MATCH('By product (2017)'!F$1,raw_product!$1:$1,0))),"",INDEX(raw_product!$A:$M,MATCH('By product (2017)'!$A172,raw_product!$A:$A,0),MATCH('By product (2017)'!F$1,raw_product!$1:$1,0)))</f>
        <v>24.05372428894043</v>
      </c>
      <c r="G172" s="57"/>
      <c r="H172" s="56">
        <f>IF(ISNA(INDEX(raw_product!$A:$M,MATCH('By product (2017)'!$A172,raw_product!$A:$A,0),MATCH('By product (2017)'!H$1,raw_product!$1:$1,0))),"",INDEX(raw_product!$A:$M,MATCH('By product (2017)'!$A172,raw_product!$A:$A,0),MATCH('By product (2017)'!H$1,raw_product!$1:$1,0)))</f>
        <v>0.27815658967100876</v>
      </c>
      <c r="I172" s="56">
        <f>IF(ISNA(INDEX(raw_product!$A:$M,MATCH('By product (2017)'!$A172,raw_product!$A:$A,0),MATCH('By product (2017)'!I$1,raw_product!$1:$1,0))),"",INDEX(raw_product!$A:$M,MATCH('By product (2017)'!$A172,raw_product!$A:$A,0),MATCH('By product (2017)'!I$1,raw_product!$1:$1,0)))</f>
        <v>3.6207987454830427E-2</v>
      </c>
      <c r="J172" s="56">
        <f>IF(ISNA(INDEX(raw_product!$A:$M,MATCH('By product (2017)'!$A172,raw_product!$A:$A,0),MATCH('By product (2017)'!J$1,raw_product!$1:$1,0))),"",INDEX(raw_product!$A:$M,MATCH('By product (2017)'!$A172,raw_product!$A:$A,0),MATCH('By product (2017)'!J$1,raw_product!$1:$1,0)))</f>
        <v>4.2190259378216029E-2</v>
      </c>
      <c r="K172" s="56">
        <f>IF(ISNA(INDEX(raw_product!$A:$M,MATCH('By product (2017)'!$A172,raw_product!$A:$A,0),MATCH('By product (2017)'!K$1,raw_product!$1:$1,0))),"",INDEX(raw_product!$A:$M,MATCH('By product (2017)'!$A172,raw_product!$A:$A,0),MATCH('By product (2017)'!K$1,raw_product!$1:$1,0)))</f>
        <v>1.0261675605383895</v>
      </c>
      <c r="L172" s="56">
        <f t="shared" si="31"/>
        <v>1.3827223970424447</v>
      </c>
      <c r="M172" s="56"/>
      <c r="N172" s="56">
        <f t="shared" si="27"/>
        <v>0.79489571742476817</v>
      </c>
      <c r="O172" s="56">
        <f t="shared" si="28"/>
        <v>0.10347255910225245</v>
      </c>
      <c r="P172" s="56">
        <f t="shared" si="29"/>
        <v>0.12056826169910261</v>
      </c>
      <c r="Q172" s="56">
        <f t="shared" si="30"/>
        <v>2.9325071902734949</v>
      </c>
      <c r="R172" s="56">
        <f t="shared" si="30"/>
        <v>3.9514437284996178</v>
      </c>
      <c r="S172" s="56"/>
      <c r="T172" s="56">
        <f t="shared" si="32"/>
        <v>11.563971812834877</v>
      </c>
      <c r="U172" s="56">
        <f t="shared" si="33"/>
        <v>1.5052965195696686</v>
      </c>
      <c r="V172" s="56">
        <f t="shared" si="34"/>
        <v>1.7540011214651914</v>
      </c>
      <c r="W172" s="56">
        <f t="shared" si="35"/>
        <v>42.661483444798911</v>
      </c>
      <c r="X172" s="56">
        <f t="shared" si="36"/>
        <v>57.484752898668646</v>
      </c>
    </row>
    <row r="173" spans="1:24" x14ac:dyDescent="0.45">
      <c r="A173" s="51" t="str">
        <f t="shared" si="37"/>
        <v>626_2017</v>
      </c>
      <c r="B173" s="51">
        <v>626</v>
      </c>
      <c r="D173" s="58" t="s">
        <v>2049</v>
      </c>
      <c r="E173" s="59">
        <f>IF(ISNA(INDEX(raw_product!$A:$M,MATCH('By product (2017)'!$A173,raw_product!$A:$A,0),MATCH('By product (2017)'!E$1,raw_product!$1:$1,0))),"",INDEX(raw_product!$A:$M,MATCH('By product (2017)'!$A173,raw_product!$A:$A,0),MATCH('By product (2017)'!E$1,raw_product!$1:$1,0)))</f>
        <v>1.9368360974326841</v>
      </c>
      <c r="F173" s="59">
        <f>IF(ISNA(INDEX(raw_product!$A:$M,MATCH('By product (2017)'!$A173,raw_product!$A:$A,0),MATCH('By product (2017)'!F$1,raw_product!$1:$1,0))),"",INDEX(raw_product!$A:$M,MATCH('By product (2017)'!$A173,raw_product!$A:$A,0),MATCH('By product (2017)'!F$1,raw_product!$1:$1,0)))</f>
        <v>4.6590795516967773</v>
      </c>
      <c r="G173" s="59"/>
      <c r="H173" s="60">
        <f>IF(ISNA(INDEX(raw_product!$A:$M,MATCH('By product (2017)'!$A173,raw_product!$A:$A,0),MATCH('By product (2017)'!H$1,raw_product!$1:$1,0))),"",INDEX(raw_product!$A:$M,MATCH('By product (2017)'!$A173,raw_product!$A:$A,0),MATCH('By product (2017)'!H$1,raw_product!$1:$1,0)))</f>
        <v>0</v>
      </c>
      <c r="I173" s="60">
        <f>IF(ISNA(INDEX(raw_product!$A:$M,MATCH('By product (2017)'!$A173,raw_product!$A:$A,0),MATCH('By product (2017)'!I$1,raw_product!$1:$1,0))),"",INDEX(raw_product!$A:$M,MATCH('By product (2017)'!$A173,raw_product!$A:$A,0),MATCH('By product (2017)'!I$1,raw_product!$1:$1,0)))</f>
        <v>2.3714373453823493E-2</v>
      </c>
      <c r="J173" s="60">
        <f>IF(ISNA(INDEX(raw_product!$A:$M,MATCH('By product (2017)'!$A173,raw_product!$A:$A,0),MATCH('By product (2017)'!J$1,raw_product!$1:$1,0))),"",INDEX(raw_product!$A:$M,MATCH('By product (2017)'!$A173,raw_product!$A:$A,0),MATCH('By product (2017)'!J$1,raw_product!$1:$1,0)))</f>
        <v>1.6735738309468031E-2</v>
      </c>
      <c r="K173" s="60">
        <f>IF(ISNA(INDEX(raw_product!$A:$M,MATCH('By product (2017)'!$A173,raw_product!$A:$A,0),MATCH('By product (2017)'!K$1,raw_product!$1:$1,0))),"",INDEX(raw_product!$A:$M,MATCH('By product (2017)'!$A173,raw_product!$A:$A,0),MATCH('By product (2017)'!K$1,raw_product!$1:$1,0)))</f>
        <v>0</v>
      </c>
      <c r="L173" s="60">
        <f t="shared" si="31"/>
        <v>4.0450111763291524E-2</v>
      </c>
      <c r="M173" s="60"/>
      <c r="N173" s="60">
        <f t="shared" si="27"/>
        <v>0</v>
      </c>
      <c r="O173" s="60">
        <f t="shared" si="28"/>
        <v>1.2243872099067845</v>
      </c>
      <c r="P173" s="60">
        <f t="shared" si="29"/>
        <v>0.86407612557673796</v>
      </c>
      <c r="Q173" s="60">
        <f t="shared" si="30"/>
        <v>0</v>
      </c>
      <c r="R173" s="60">
        <f t="shared" si="30"/>
        <v>2.0884633354835227</v>
      </c>
      <c r="S173" s="60"/>
      <c r="T173" s="60">
        <f t="shared" si="32"/>
        <v>0</v>
      </c>
      <c r="U173" s="60">
        <f t="shared" si="33"/>
        <v>5.0899267099199923</v>
      </c>
      <c r="V173" s="60">
        <f t="shared" si="34"/>
        <v>3.5920696617796724</v>
      </c>
      <c r="W173" s="60">
        <f t="shared" si="35"/>
        <v>0</v>
      </c>
      <c r="X173" s="60">
        <f t="shared" si="36"/>
        <v>8.6819963716996646</v>
      </c>
    </row>
    <row r="174" spans="1:24" x14ac:dyDescent="0.45">
      <c r="A174" s="51" t="str">
        <f t="shared" si="37"/>
        <v>628_2017</v>
      </c>
      <c r="B174" s="51">
        <v>628</v>
      </c>
      <c r="D174" s="51" t="s">
        <v>2050</v>
      </c>
      <c r="E174" s="57">
        <f>IF(ISNA(INDEX(raw_product!$A:$M,MATCH('By product (2017)'!$A174,raw_product!$A:$A,0),MATCH('By product (2017)'!E$1,raw_product!$1:$1,0))),"",INDEX(raw_product!$A:$M,MATCH('By product (2017)'!$A174,raw_product!$A:$A,0),MATCH('By product (2017)'!E$1,raw_product!$1:$1,0)))</f>
        <v>9.8720667862387366</v>
      </c>
      <c r="F174" s="57">
        <f>IF(ISNA(INDEX(raw_product!$A:$M,MATCH('By product (2017)'!$A174,raw_product!$A:$A,0),MATCH('By product (2017)'!F$1,raw_product!$1:$1,0))),"",INDEX(raw_product!$A:$M,MATCH('By product (2017)'!$A174,raw_product!$A:$A,0),MATCH('By product (2017)'!F$1,raw_product!$1:$1,0)))</f>
        <v>14.899992942810059</v>
      </c>
      <c r="G174" s="57"/>
      <c r="H174" s="56">
        <f>IF(ISNA(INDEX(raw_product!$A:$M,MATCH('By product (2017)'!$A174,raw_product!$A:$A,0),MATCH('By product (2017)'!H$1,raw_product!$1:$1,0))),"",INDEX(raw_product!$A:$M,MATCH('By product (2017)'!$A174,raw_product!$A:$A,0),MATCH('By product (2017)'!H$1,raw_product!$1:$1,0)))</f>
        <v>0</v>
      </c>
      <c r="I174" s="56">
        <f>IF(ISNA(INDEX(raw_product!$A:$M,MATCH('By product (2017)'!$A174,raw_product!$A:$A,0),MATCH('By product (2017)'!I$1,raw_product!$1:$1,0))),"",INDEX(raw_product!$A:$M,MATCH('By product (2017)'!$A174,raw_product!$A:$A,0),MATCH('By product (2017)'!I$1,raw_product!$1:$1,0)))</f>
        <v>5.5648899185823129E-2</v>
      </c>
      <c r="J174" s="56">
        <f>IF(ISNA(INDEX(raw_product!$A:$M,MATCH('By product (2017)'!$A174,raw_product!$A:$A,0),MATCH('By product (2017)'!J$1,raw_product!$1:$1,0))),"",INDEX(raw_product!$A:$M,MATCH('By product (2017)'!$A174,raw_product!$A:$A,0),MATCH('By product (2017)'!J$1,raw_product!$1:$1,0)))</f>
        <v>3.5850200022175413E-2</v>
      </c>
      <c r="K174" s="56">
        <f>IF(ISNA(INDEX(raw_product!$A:$M,MATCH('By product (2017)'!$A174,raw_product!$A:$A,0),MATCH('By product (2017)'!K$1,raw_product!$1:$1,0))),"",INDEX(raw_product!$A:$M,MATCH('By product (2017)'!$A174,raw_product!$A:$A,0),MATCH('By product (2017)'!K$1,raw_product!$1:$1,0)))</f>
        <v>0</v>
      </c>
      <c r="L174" s="56">
        <f t="shared" si="31"/>
        <v>9.1499099207998535E-2</v>
      </c>
      <c r="M174" s="56"/>
      <c r="N174" s="56">
        <f t="shared" ref="N174:N210" si="38">IF($E174&gt;0,H174/$E174*100, NA())</f>
        <v>0</v>
      </c>
      <c r="O174" s="56">
        <f t="shared" si="28"/>
        <v>0.56370059472648071</v>
      </c>
      <c r="P174" s="56">
        <f t="shared" si="29"/>
        <v>0.36314786759900314</v>
      </c>
      <c r="Q174" s="56">
        <f t="shared" si="30"/>
        <v>0</v>
      </c>
      <c r="R174" s="56">
        <f t="shared" si="30"/>
        <v>0.9268484623254839</v>
      </c>
      <c r="S174" s="56"/>
      <c r="T174" s="56">
        <f t="shared" si="32"/>
        <v>0</v>
      </c>
      <c r="U174" s="56">
        <f t="shared" si="33"/>
        <v>3.7348272176649799</v>
      </c>
      <c r="V174" s="56">
        <f t="shared" si="34"/>
        <v>2.4060548323598239</v>
      </c>
      <c r="W174" s="56">
        <f t="shared" si="35"/>
        <v>0</v>
      </c>
      <c r="X174" s="56">
        <f t="shared" si="36"/>
        <v>6.1408820500248034</v>
      </c>
    </row>
    <row r="175" spans="1:24" x14ac:dyDescent="0.45">
      <c r="A175" s="51" t="str">
        <f t="shared" si="37"/>
        <v>632_2017</v>
      </c>
      <c r="B175" s="51">
        <v>632</v>
      </c>
      <c r="D175" s="58" t="s">
        <v>2051</v>
      </c>
      <c r="E175" s="59">
        <f>IF(ISNA(INDEX(raw_product!$A:$M,MATCH('By product (2017)'!$A175,raw_product!$A:$A,0),MATCH('By product (2017)'!E$1,raw_product!$1:$1,0))),"",INDEX(raw_product!$A:$M,MATCH('By product (2017)'!$A175,raw_product!$A:$A,0),MATCH('By product (2017)'!E$1,raw_product!$1:$1,0)))</f>
        <v>0.65157671627294544</v>
      </c>
      <c r="F175" s="59">
        <f>IF(ISNA(INDEX(raw_product!$A:$M,MATCH('By product (2017)'!$A175,raw_product!$A:$A,0),MATCH('By product (2017)'!F$1,raw_product!$1:$1,0))),"",INDEX(raw_product!$A:$M,MATCH('By product (2017)'!$A175,raw_product!$A:$A,0),MATCH('By product (2017)'!F$1,raw_product!$1:$1,0)))</f>
        <v>0.813912034034729</v>
      </c>
      <c r="G175" s="59"/>
      <c r="H175" s="60">
        <f>IF(ISNA(INDEX(raw_product!$A:$M,MATCH('By product (2017)'!$A175,raw_product!$A:$A,0),MATCH('By product (2017)'!H$1,raw_product!$1:$1,0))),"",INDEX(raw_product!$A:$M,MATCH('By product (2017)'!$A175,raw_product!$A:$A,0),MATCH('By product (2017)'!H$1,raw_product!$1:$1,0)))</f>
        <v>3.4918030031198962E-3</v>
      </c>
      <c r="I175" s="60">
        <f>IF(ISNA(INDEX(raw_product!$A:$M,MATCH('By product (2017)'!$A175,raw_product!$A:$A,0),MATCH('By product (2017)'!I$1,raw_product!$1:$1,0))),"",INDEX(raw_product!$A:$M,MATCH('By product (2017)'!$A175,raw_product!$A:$A,0),MATCH('By product (2017)'!I$1,raw_product!$1:$1,0)))</f>
        <v>3.6890615894832651E-3</v>
      </c>
      <c r="J175" s="60">
        <f>IF(ISNA(INDEX(raw_product!$A:$M,MATCH('By product (2017)'!$A175,raw_product!$A:$A,0),MATCH('By product (2017)'!J$1,raw_product!$1:$1,0))),"",INDEX(raw_product!$A:$M,MATCH('By product (2017)'!$A175,raw_product!$A:$A,0),MATCH('By product (2017)'!J$1,raw_product!$1:$1,0)))</f>
        <v>2.6327058850359407E-3</v>
      </c>
      <c r="K175" s="60">
        <f>IF(ISNA(INDEX(raw_product!$A:$M,MATCH('By product (2017)'!$A175,raw_product!$A:$A,0),MATCH('By product (2017)'!K$1,raw_product!$1:$1,0))),"",INDEX(raw_product!$A:$M,MATCH('By product (2017)'!$A175,raw_product!$A:$A,0),MATCH('By product (2017)'!K$1,raw_product!$1:$1,0)))</f>
        <v>0</v>
      </c>
      <c r="L175" s="60">
        <f t="shared" si="31"/>
        <v>9.8135704776391025E-3</v>
      </c>
      <c r="M175" s="60"/>
      <c r="N175" s="60">
        <f t="shared" si="38"/>
        <v>0.53590051883578671</v>
      </c>
      <c r="O175" s="60">
        <f t="shared" si="28"/>
        <v>0.56617455740053135</v>
      </c>
      <c r="P175" s="60">
        <f t="shared" si="29"/>
        <v>0.4040515597449772</v>
      </c>
      <c r="Q175" s="60">
        <f t="shared" si="30"/>
        <v>0</v>
      </c>
      <c r="R175" s="60">
        <f t="shared" si="30"/>
        <v>1.5061266359812955</v>
      </c>
      <c r="S175" s="60"/>
      <c r="T175" s="60">
        <f t="shared" si="32"/>
        <v>4.2901478994115765</v>
      </c>
      <c r="U175" s="60">
        <f t="shared" si="33"/>
        <v>4.532506505888394</v>
      </c>
      <c r="V175" s="60">
        <f t="shared" si="34"/>
        <v>3.2346319687461524</v>
      </c>
      <c r="W175" s="60">
        <f t="shared" si="35"/>
        <v>0</v>
      </c>
      <c r="X175" s="60">
        <f t="shared" si="36"/>
        <v>12.057286374046123</v>
      </c>
    </row>
    <row r="176" spans="1:24" x14ac:dyDescent="0.45">
      <c r="A176" s="51" t="str">
        <f t="shared" si="37"/>
        <v>636_2017</v>
      </c>
      <c r="B176" s="51">
        <v>636</v>
      </c>
      <c r="D176" s="51" t="s">
        <v>2053</v>
      </c>
      <c r="E176" s="57">
        <f>IF(ISNA(INDEX(raw_product!$A:$M,MATCH('By product (2017)'!$A176,raw_product!$A:$A,0),MATCH('By product (2017)'!E$1,raw_product!$1:$1,0))),"",INDEX(raw_product!$A:$M,MATCH('By product (2017)'!$A176,raw_product!$A:$A,0),MATCH('By product (2017)'!E$1,raw_product!$1:$1,0)))</f>
        <v>41.439552535777594</v>
      </c>
      <c r="F176" s="57">
        <f>IF(ISNA(INDEX(raw_product!$A:$M,MATCH('By product (2017)'!$A176,raw_product!$A:$A,0),MATCH('By product (2017)'!F$1,raw_product!$1:$1,0))),"",INDEX(raw_product!$A:$M,MATCH('By product (2017)'!$A176,raw_product!$A:$A,0),MATCH('By product (2017)'!F$1,raw_product!$1:$1,0)))</f>
        <v>81.339988708496094</v>
      </c>
      <c r="G176" s="57"/>
      <c r="H176" s="56">
        <f>IF(ISNA(INDEX(raw_product!$A:$M,MATCH('By product (2017)'!$A176,raw_product!$A:$A,0),MATCH('By product (2017)'!H$1,raw_product!$1:$1,0))),"",INDEX(raw_product!$A:$M,MATCH('By product (2017)'!$A176,raw_product!$A:$A,0),MATCH('By product (2017)'!H$1,raw_product!$1:$1,0)))</f>
        <v>0.37279095952891794</v>
      </c>
      <c r="I176" s="56">
        <f>IF(ISNA(INDEX(raw_product!$A:$M,MATCH('By product (2017)'!$A176,raw_product!$A:$A,0),MATCH('By product (2017)'!I$1,raw_product!$1:$1,0))),"",INDEX(raw_product!$A:$M,MATCH('By product (2017)'!$A176,raw_product!$A:$A,0),MATCH('By product (2017)'!I$1,raw_product!$1:$1,0)))</f>
        <v>0.54267590351776407</v>
      </c>
      <c r="J176" s="56">
        <f>IF(ISNA(INDEX(raw_product!$A:$M,MATCH('By product (2017)'!$A176,raw_product!$A:$A,0),MATCH('By product (2017)'!J$1,raw_product!$1:$1,0))),"",INDEX(raw_product!$A:$M,MATCH('By product (2017)'!$A176,raw_product!$A:$A,0),MATCH('By product (2017)'!J$1,raw_product!$1:$1,0)))</f>
        <v>3.3235533478946006E-3</v>
      </c>
      <c r="K176" s="56">
        <f>IF(ISNA(INDEX(raw_product!$A:$M,MATCH('By product (2017)'!$A176,raw_product!$A:$A,0),MATCH('By product (2017)'!K$1,raw_product!$1:$1,0))),"",INDEX(raw_product!$A:$M,MATCH('By product (2017)'!$A176,raw_product!$A:$A,0),MATCH('By product (2017)'!K$1,raw_product!$1:$1,0)))</f>
        <v>0.76130386463273203</v>
      </c>
      <c r="L176" s="56">
        <f t="shared" si="31"/>
        <v>1.6800942810273085</v>
      </c>
      <c r="M176" s="56"/>
      <c r="N176" s="56">
        <f t="shared" si="38"/>
        <v>0.89960179759919467</v>
      </c>
      <c r="O176" s="56">
        <f t="shared" si="28"/>
        <v>1.3095602396991013</v>
      </c>
      <c r="P176" s="56">
        <f t="shared" si="29"/>
        <v>8.020244294445868E-3</v>
      </c>
      <c r="Q176" s="56">
        <f t="shared" si="30"/>
        <v>1.837143062718755</v>
      </c>
      <c r="R176" s="56">
        <f t="shared" si="30"/>
        <v>4.054325344311497</v>
      </c>
      <c r="S176" s="56"/>
      <c r="T176" s="56">
        <f t="shared" si="32"/>
        <v>4.583120374714035</v>
      </c>
      <c r="U176" s="56">
        <f t="shared" si="33"/>
        <v>6.671698781058236</v>
      </c>
      <c r="V176" s="56">
        <f t="shared" si="34"/>
        <v>4.0860017325616498E-2</v>
      </c>
      <c r="W176" s="56">
        <f t="shared" si="35"/>
        <v>9.35952754260971</v>
      </c>
      <c r="X176" s="56">
        <f t="shared" si="36"/>
        <v>20.655206715707596</v>
      </c>
    </row>
    <row r="177" spans="1:24" x14ac:dyDescent="0.45">
      <c r="A177" s="51" t="str">
        <f t="shared" si="37"/>
        <v>634_2017</v>
      </c>
      <c r="B177" s="51">
        <v>634</v>
      </c>
      <c r="D177" s="58" t="s">
        <v>2052</v>
      </c>
      <c r="E177" s="59">
        <f>IF(ISNA(INDEX(raw_product!$A:$M,MATCH('By product (2017)'!$A177,raw_product!$A:$A,0),MATCH('By product (2017)'!E$1,raw_product!$1:$1,0))),"",INDEX(raw_product!$A:$M,MATCH('By product (2017)'!$A177,raw_product!$A:$A,0),MATCH('By product (2017)'!E$1,raw_product!$1:$1,0)))</f>
        <v>8.7181753602725536</v>
      </c>
      <c r="F177" s="59">
        <f>IF(ISNA(INDEX(raw_product!$A:$M,MATCH('By product (2017)'!$A177,raw_product!$A:$A,0),MATCH('By product (2017)'!F$1,raw_product!$1:$1,0))),"",INDEX(raw_product!$A:$M,MATCH('By product (2017)'!$A177,raw_product!$A:$A,0),MATCH('By product (2017)'!F$1,raw_product!$1:$1,0)))</f>
        <v>5.2607502937316895</v>
      </c>
      <c r="G177" s="59"/>
      <c r="H177" s="60">
        <f>IF(ISNA(INDEX(raw_product!$A:$M,MATCH('By product (2017)'!$A177,raw_product!$A:$A,0),MATCH('By product (2017)'!H$1,raw_product!$1:$1,0))),"",INDEX(raw_product!$A:$M,MATCH('By product (2017)'!$A177,raw_product!$A:$A,0),MATCH('By product (2017)'!H$1,raw_product!$1:$1,0)))</f>
        <v>9.2975211304057344E-3</v>
      </c>
      <c r="I177" s="60">
        <f>IF(ISNA(INDEX(raw_product!$A:$M,MATCH('By product (2017)'!$A177,raw_product!$A:$A,0),MATCH('By product (2017)'!I$1,raw_product!$1:$1,0))),"",INDEX(raw_product!$A:$M,MATCH('By product (2017)'!$A177,raw_product!$A:$A,0),MATCH('By product (2017)'!I$1,raw_product!$1:$1,0)))</f>
        <v>3.3322800526426104E-2</v>
      </c>
      <c r="J177" s="60">
        <f>IF(ISNA(INDEX(raw_product!$A:$M,MATCH('By product (2017)'!$A177,raw_product!$A:$A,0),MATCH('By product (2017)'!J$1,raw_product!$1:$1,0))),"",INDEX(raw_product!$A:$M,MATCH('By product (2017)'!$A177,raw_product!$A:$A,0),MATCH('By product (2017)'!J$1,raw_product!$1:$1,0)))</f>
        <v>2.3693613324635415E-2</v>
      </c>
      <c r="K177" s="60">
        <f>IF(ISNA(INDEX(raw_product!$A:$M,MATCH('By product (2017)'!$A177,raw_product!$A:$A,0),MATCH('By product (2017)'!K$1,raw_product!$1:$1,0))),"",INDEX(raw_product!$A:$M,MATCH('By product (2017)'!$A177,raw_product!$A:$A,0),MATCH('By product (2017)'!K$1,raw_product!$1:$1,0)))</f>
        <v>0.77997131935935538</v>
      </c>
      <c r="L177" s="60">
        <f t="shared" si="31"/>
        <v>0.84628525434082258</v>
      </c>
      <c r="M177" s="60"/>
      <c r="N177" s="60">
        <f t="shared" si="38"/>
        <v>0.10664526401674798</v>
      </c>
      <c r="O177" s="60">
        <f t="shared" si="28"/>
        <v>0.38222218697588051</v>
      </c>
      <c r="P177" s="60">
        <f t="shared" si="29"/>
        <v>0.27177261692399229</v>
      </c>
      <c r="Q177" s="60">
        <f t="shared" si="30"/>
        <v>8.9464972557626012</v>
      </c>
      <c r="R177" s="60">
        <f t="shared" si="30"/>
        <v>9.7071373236792233</v>
      </c>
      <c r="S177" s="60"/>
      <c r="T177" s="60">
        <f t="shared" si="32"/>
        <v>1.7673374730376303</v>
      </c>
      <c r="U177" s="60">
        <f t="shared" si="33"/>
        <v>6.33422965658169</v>
      </c>
      <c r="V177" s="60">
        <f t="shared" si="34"/>
        <v>4.5038467902319805</v>
      </c>
      <c r="W177" s="60">
        <f t="shared" si="35"/>
        <v>148.26237243929063</v>
      </c>
      <c r="X177" s="60">
        <f t="shared" si="36"/>
        <v>160.86778635914192</v>
      </c>
    </row>
    <row r="178" spans="1:24" x14ac:dyDescent="0.45">
      <c r="A178" s="51" t="str">
        <f t="shared" si="37"/>
        <v>662_2017</v>
      </c>
      <c r="B178" s="51">
        <v>662</v>
      </c>
      <c r="D178" s="51" t="s">
        <v>2063</v>
      </c>
      <c r="E178" s="57">
        <f>IF(ISNA(INDEX(raw_product!$A:$M,MATCH('By product (2017)'!$A178,raw_product!$A:$A,0),MATCH('By product (2017)'!E$1,raw_product!$1:$1,0))),"",INDEX(raw_product!$A:$M,MATCH('By product (2017)'!$A178,raw_product!$A:$A,0),MATCH('By product (2017)'!E$1,raw_product!$1:$1,0)))</f>
        <v>40.469991487851814</v>
      </c>
      <c r="F178" s="57">
        <f>IF(ISNA(INDEX(raw_product!$A:$M,MATCH('By product (2017)'!$A178,raw_product!$A:$A,0),MATCH('By product (2017)'!F$1,raw_product!$1:$1,0))),"",INDEX(raw_product!$A:$M,MATCH('By product (2017)'!$A178,raw_product!$A:$A,0),MATCH('By product (2017)'!F$1,raw_product!$1:$1,0)))</f>
        <v>24.294748306274414</v>
      </c>
      <c r="G178" s="57"/>
      <c r="H178" s="56">
        <f>IF(ISNA(INDEX(raw_product!$A:$M,MATCH('By product (2017)'!$A178,raw_product!$A:$A,0),MATCH('By product (2017)'!H$1,raw_product!$1:$1,0))),"",INDEX(raw_product!$A:$M,MATCH('By product (2017)'!$A178,raw_product!$A:$A,0),MATCH('By product (2017)'!H$1,raw_product!$1:$1,0)))</f>
        <v>0.1987024643939069</v>
      </c>
      <c r="I178" s="56">
        <f>IF(ISNA(INDEX(raw_product!$A:$M,MATCH('By product (2017)'!$A178,raw_product!$A:$A,0),MATCH('By product (2017)'!I$1,raw_product!$1:$1,0))),"",INDEX(raw_product!$A:$M,MATCH('By product (2017)'!$A178,raw_product!$A:$A,0),MATCH('By product (2017)'!I$1,raw_product!$1:$1,0)))</f>
        <v>0.23150400269298751</v>
      </c>
      <c r="J178" s="56">
        <f>IF(ISNA(INDEX(raw_product!$A:$M,MATCH('By product (2017)'!$A178,raw_product!$A:$A,0),MATCH('By product (2017)'!J$1,raw_product!$1:$1,0))),"",INDEX(raw_product!$A:$M,MATCH('By product (2017)'!$A178,raw_product!$A:$A,0),MATCH('By product (2017)'!J$1,raw_product!$1:$1,0)))</f>
        <v>0.19787703152561237</v>
      </c>
      <c r="K178" s="56">
        <f>IF(ISNA(INDEX(raw_product!$A:$M,MATCH('By product (2017)'!$A178,raw_product!$A:$A,0),MATCH('By product (2017)'!K$1,raw_product!$1:$1,0))),"",INDEX(raw_product!$A:$M,MATCH('By product (2017)'!$A178,raw_product!$A:$A,0),MATCH('By product (2017)'!K$1,raw_product!$1:$1,0)))</f>
        <v>1.4262721776498462</v>
      </c>
      <c r="L178" s="56">
        <f t="shared" si="31"/>
        <v>2.0543556762623529</v>
      </c>
      <c r="M178" s="56"/>
      <c r="N178" s="56">
        <f t="shared" si="38"/>
        <v>0.49098716626504091</v>
      </c>
      <c r="O178" s="56">
        <f t="shared" si="28"/>
        <v>0.57203867404439612</v>
      </c>
      <c r="P178" s="56">
        <f t="shared" si="29"/>
        <v>0.48894754916123628</v>
      </c>
      <c r="Q178" s="56">
        <f t="shared" si="30"/>
        <v>3.5242710097381198</v>
      </c>
      <c r="R178" s="56">
        <f t="shared" si="30"/>
        <v>5.0762443992087931</v>
      </c>
      <c r="S178" s="56"/>
      <c r="T178" s="56">
        <f t="shared" si="32"/>
        <v>8.1788237477887176</v>
      </c>
      <c r="U178" s="56">
        <f t="shared" si="33"/>
        <v>9.5289730839976965</v>
      </c>
      <c r="V178" s="56">
        <f t="shared" si="34"/>
        <v>8.1448479741816548</v>
      </c>
      <c r="W178" s="56">
        <f t="shared" si="35"/>
        <v>58.707016004833193</v>
      </c>
      <c r="X178" s="56">
        <f t="shared" si="36"/>
        <v>84.559660810801262</v>
      </c>
    </row>
    <row r="179" spans="1:24" x14ac:dyDescent="0.45">
      <c r="A179" s="51" t="str">
        <f t="shared" si="37"/>
        <v>642_2017</v>
      </c>
      <c r="B179" s="51">
        <v>642</v>
      </c>
      <c r="D179" s="58" t="s">
        <v>2055</v>
      </c>
      <c r="E179" s="59">
        <f>IF(ISNA(INDEX(raw_product!$A:$M,MATCH('By product (2017)'!$A179,raw_product!$A:$A,0),MATCH('By product (2017)'!E$1,raw_product!$1:$1,0))),"",INDEX(raw_product!$A:$M,MATCH('By product (2017)'!$A179,raw_product!$A:$A,0),MATCH('By product (2017)'!E$1,raw_product!$1:$1,0)))</f>
        <v>12.487177380280276</v>
      </c>
      <c r="F179" s="59">
        <f>IF(ISNA(INDEX(raw_product!$A:$M,MATCH('By product (2017)'!$A179,raw_product!$A:$A,0),MATCH('By product (2017)'!F$1,raw_product!$1:$1,0))),"",INDEX(raw_product!$A:$M,MATCH('By product (2017)'!$A179,raw_product!$A:$A,0),MATCH('By product (2017)'!F$1,raw_product!$1:$1,0)))</f>
        <v>1.2676891088485718</v>
      </c>
      <c r="G179" s="59"/>
      <c r="H179" s="60">
        <f>IF(ISNA(INDEX(raw_product!$A:$M,MATCH('By product (2017)'!$A179,raw_product!$A:$A,0),MATCH('By product (2017)'!H$1,raw_product!$1:$1,0))),"",INDEX(raw_product!$A:$M,MATCH('By product (2017)'!$A179,raw_product!$A:$A,0),MATCH('By product (2017)'!H$1,raw_product!$1:$1,0)))</f>
        <v>3.170829351377448E-2</v>
      </c>
      <c r="I179" s="60">
        <f>IF(ISNA(INDEX(raw_product!$A:$M,MATCH('By product (2017)'!$A179,raw_product!$A:$A,0),MATCH('By product (2017)'!I$1,raw_product!$1:$1,0))),"",INDEX(raw_product!$A:$M,MATCH('By product (2017)'!$A179,raw_product!$A:$A,0),MATCH('By product (2017)'!I$1,raw_product!$1:$1,0)))</f>
        <v>0.29301371535753151</v>
      </c>
      <c r="J179" s="60">
        <f>IF(ISNA(INDEX(raw_product!$A:$M,MATCH('By product (2017)'!$A179,raw_product!$A:$A,0),MATCH('By product (2017)'!J$1,raw_product!$1:$1,0))),"",INDEX(raw_product!$A:$M,MATCH('By product (2017)'!$A179,raw_product!$A:$A,0),MATCH('By product (2017)'!J$1,raw_product!$1:$1,0)))</f>
        <v>0.13363436316833255</v>
      </c>
      <c r="K179" s="60">
        <f>IF(ISNA(INDEX(raw_product!$A:$M,MATCH('By product (2017)'!$A179,raw_product!$A:$A,0),MATCH('By product (2017)'!K$1,raw_product!$1:$1,0))),"",INDEX(raw_product!$A:$M,MATCH('By product (2017)'!$A179,raw_product!$A:$A,0),MATCH('By product (2017)'!K$1,raw_product!$1:$1,0)))</f>
        <v>0</v>
      </c>
      <c r="L179" s="60">
        <f t="shared" si="31"/>
        <v>0.45835637203963853</v>
      </c>
      <c r="M179" s="60"/>
      <c r="N179" s="60">
        <f t="shared" si="38"/>
        <v>0.25392682868306288</v>
      </c>
      <c r="O179" s="60">
        <f t="shared" si="28"/>
        <v>2.3465168022699681</v>
      </c>
      <c r="P179" s="60">
        <f t="shared" si="29"/>
        <v>1.0701726987507014</v>
      </c>
      <c r="Q179" s="60">
        <f t="shared" si="30"/>
        <v>0</v>
      </c>
      <c r="R179" s="60">
        <f t="shared" si="30"/>
        <v>3.6706163297037326</v>
      </c>
      <c r="S179" s="60"/>
      <c r="T179" s="60">
        <f t="shared" si="32"/>
        <v>25.012673290673593</v>
      </c>
      <c r="U179" s="60">
        <f t="shared" si="33"/>
        <v>231.14004317957156</v>
      </c>
      <c r="V179" s="60">
        <f t="shared" si="34"/>
        <v>105.41572238457675</v>
      </c>
      <c r="W179" s="60">
        <f t="shared" si="35"/>
        <v>0</v>
      </c>
      <c r="X179" s="60">
        <f t="shared" si="36"/>
        <v>361.56843885482192</v>
      </c>
    </row>
    <row r="180" spans="1:24" x14ac:dyDescent="0.45">
      <c r="A180" s="51" t="str">
        <f t="shared" si="37"/>
        <v>643_2017</v>
      </c>
      <c r="B180" s="51">
        <v>643</v>
      </c>
      <c r="D180" s="51" t="s">
        <v>2056</v>
      </c>
      <c r="E180" s="57">
        <f>IF(ISNA(INDEX(raw_product!$A:$M,MATCH('By product (2017)'!$A180,raw_product!$A:$A,0),MATCH('By product (2017)'!E$1,raw_product!$1:$1,0))),"",INDEX(raw_product!$A:$M,MATCH('By product (2017)'!$A180,raw_product!$A:$A,0),MATCH('By product (2017)'!E$1,raw_product!$1:$1,0)))</f>
        <v>5.8126569921396749</v>
      </c>
      <c r="F180" s="57">
        <f>IF(ISNA(INDEX(raw_product!$A:$M,MATCH('By product (2017)'!$A180,raw_product!$A:$A,0),MATCH('By product (2017)'!F$1,raw_product!$1:$1,0))),"",INDEX(raw_product!$A:$M,MATCH('By product (2017)'!$A180,raw_product!$A:$A,0),MATCH('By product (2017)'!F$1,raw_product!$1:$1,0)))</f>
        <v>5.0688309669494629</v>
      </c>
      <c r="G180" s="57"/>
      <c r="H180" s="56">
        <f>IF(ISNA(INDEX(raw_product!$A:$M,MATCH('By product (2017)'!$A180,raw_product!$A:$A,0),MATCH('By product (2017)'!H$1,raw_product!$1:$1,0))),"",INDEX(raw_product!$A:$M,MATCH('By product (2017)'!$A180,raw_product!$A:$A,0),MATCH('By product (2017)'!H$1,raw_product!$1:$1,0)))</f>
        <v>0</v>
      </c>
      <c r="I180" s="56">
        <f>IF(ISNA(INDEX(raw_product!$A:$M,MATCH('By product (2017)'!$A180,raw_product!$A:$A,0),MATCH('By product (2017)'!I$1,raw_product!$1:$1,0))),"",INDEX(raw_product!$A:$M,MATCH('By product (2017)'!$A180,raw_product!$A:$A,0),MATCH('By product (2017)'!I$1,raw_product!$1:$1,0)))</f>
        <v>2.193683317337812E-2</v>
      </c>
      <c r="J180" s="56">
        <f>IF(ISNA(INDEX(raw_product!$A:$M,MATCH('By product (2017)'!$A180,raw_product!$A:$A,0),MATCH('By product (2017)'!J$1,raw_product!$1:$1,0))),"",INDEX(raw_product!$A:$M,MATCH('By product (2017)'!$A180,raw_product!$A:$A,0),MATCH('By product (2017)'!J$1,raw_product!$1:$1,0)))</f>
        <v>1.9674119673072542E-2</v>
      </c>
      <c r="K180" s="56">
        <f>IF(ISNA(INDEX(raw_product!$A:$M,MATCH('By product (2017)'!$A180,raw_product!$A:$A,0),MATCH('By product (2017)'!K$1,raw_product!$1:$1,0))),"",INDEX(raw_product!$A:$M,MATCH('By product (2017)'!$A180,raw_product!$A:$A,0),MATCH('By product (2017)'!K$1,raw_product!$1:$1,0)))</f>
        <v>0</v>
      </c>
      <c r="L180" s="56">
        <f t="shared" si="31"/>
        <v>4.1610952846450666E-2</v>
      </c>
      <c r="M180" s="56"/>
      <c r="N180" s="56">
        <f t="shared" si="38"/>
        <v>0</v>
      </c>
      <c r="O180" s="56">
        <f t="shared" si="28"/>
        <v>0.37739768926745215</v>
      </c>
      <c r="P180" s="56">
        <f t="shared" si="29"/>
        <v>0.33847033636557966</v>
      </c>
      <c r="Q180" s="56">
        <f t="shared" si="30"/>
        <v>0</v>
      </c>
      <c r="R180" s="56">
        <f t="shared" si="30"/>
        <v>0.71586802563303187</v>
      </c>
      <c r="S180" s="56"/>
      <c r="T180" s="56">
        <f t="shared" si="32"/>
        <v>0</v>
      </c>
      <c r="U180" s="56">
        <f t="shared" si="33"/>
        <v>4.3277894481812247</v>
      </c>
      <c r="V180" s="56">
        <f t="shared" si="34"/>
        <v>3.8813919425119185</v>
      </c>
      <c r="W180" s="56">
        <f t="shared" si="35"/>
        <v>0</v>
      </c>
      <c r="X180" s="56">
        <f t="shared" si="36"/>
        <v>8.2091813906931446</v>
      </c>
    </row>
    <row r="181" spans="1:24" x14ac:dyDescent="0.45">
      <c r="A181" s="51" t="str">
        <f t="shared" si="37"/>
        <v>644_2017</v>
      </c>
      <c r="B181" s="51">
        <v>644</v>
      </c>
      <c r="D181" s="58" t="s">
        <v>2057</v>
      </c>
      <c r="E181" s="59">
        <f>IF(ISNA(INDEX(raw_product!$A:$M,MATCH('By product (2017)'!$A181,raw_product!$A:$A,0),MATCH('By product (2017)'!E$1,raw_product!$1:$1,0))),"",INDEX(raw_product!$A:$M,MATCH('By product (2017)'!$A181,raw_product!$A:$A,0),MATCH('By product (2017)'!E$1,raw_product!$1:$1,0)))</f>
        <v>80.873507518075712</v>
      </c>
      <c r="F181" s="59">
        <f>IF(ISNA(INDEX(raw_product!$A:$M,MATCH('By product (2017)'!$A181,raw_product!$A:$A,0),MATCH('By product (2017)'!F$1,raw_product!$1:$1,0))),"",INDEX(raw_product!$A:$M,MATCH('By product (2017)'!$A181,raw_product!$A:$A,0),MATCH('By product (2017)'!F$1,raw_product!$1:$1,0)))</f>
        <v>104.95744323730469</v>
      </c>
      <c r="G181" s="59"/>
      <c r="H181" s="60">
        <f>IF(ISNA(INDEX(raw_product!$A:$M,MATCH('By product (2017)'!$A181,raw_product!$A:$A,0),MATCH('By product (2017)'!H$1,raw_product!$1:$1,0))),"",INDEX(raw_product!$A:$M,MATCH('By product (2017)'!$A181,raw_product!$A:$A,0),MATCH('By product (2017)'!H$1,raw_product!$1:$1,0)))</f>
        <v>0.73572270428999909</v>
      </c>
      <c r="I181" s="60">
        <f>IF(ISNA(INDEX(raw_product!$A:$M,MATCH('By product (2017)'!$A181,raw_product!$A:$A,0),MATCH('By product (2017)'!I$1,raw_product!$1:$1,0))),"",INDEX(raw_product!$A:$M,MATCH('By product (2017)'!$A181,raw_product!$A:$A,0),MATCH('By product (2017)'!I$1,raw_product!$1:$1,0)))</f>
        <v>5.5591361244470082E-2</v>
      </c>
      <c r="J181" s="60">
        <f>IF(ISNA(INDEX(raw_product!$A:$M,MATCH('By product (2017)'!$A181,raw_product!$A:$A,0),MATCH('By product (2017)'!J$1,raw_product!$1:$1,0))),"",INDEX(raw_product!$A:$M,MATCH('By product (2017)'!$A181,raw_product!$A:$A,0),MATCH('By product (2017)'!J$1,raw_product!$1:$1,0)))</f>
        <v>0.33533300874804622</v>
      </c>
      <c r="K181" s="60">
        <f>IF(ISNA(INDEX(raw_product!$A:$M,MATCH('By product (2017)'!$A181,raw_product!$A:$A,0),MATCH('By product (2017)'!K$1,raw_product!$1:$1,0))),"",INDEX(raw_product!$A:$M,MATCH('By product (2017)'!$A181,raw_product!$A:$A,0),MATCH('By product (2017)'!K$1,raw_product!$1:$1,0)))</f>
        <v>0.72905488229473092</v>
      </c>
      <c r="L181" s="60">
        <f t="shared" si="31"/>
        <v>1.8557019565772463</v>
      </c>
      <c r="M181" s="60"/>
      <c r="N181" s="60">
        <f t="shared" si="38"/>
        <v>0.90972028649253367</v>
      </c>
      <c r="O181" s="60">
        <f t="shared" si="28"/>
        <v>6.8738654907535807E-2</v>
      </c>
      <c r="P181" s="60">
        <f t="shared" si="29"/>
        <v>0.41463888365803508</v>
      </c>
      <c r="Q181" s="60">
        <f t="shared" si="30"/>
        <v>0.9014755321843595</v>
      </c>
      <c r="R181" s="60">
        <f t="shared" si="30"/>
        <v>2.2945733572424638</v>
      </c>
      <c r="S181" s="60"/>
      <c r="T181" s="60">
        <f t="shared" si="32"/>
        <v>7.0097239566569733</v>
      </c>
      <c r="U181" s="60">
        <f t="shared" si="33"/>
        <v>0.52965620664729973</v>
      </c>
      <c r="V181" s="60">
        <f t="shared" si="34"/>
        <v>3.1949426205997735</v>
      </c>
      <c r="W181" s="60">
        <f t="shared" si="35"/>
        <v>6.9461951416477081</v>
      </c>
      <c r="X181" s="60">
        <f t="shared" si="36"/>
        <v>17.680517925551754</v>
      </c>
    </row>
    <row r="182" spans="1:24" x14ac:dyDescent="0.45">
      <c r="A182" s="51" t="str">
        <f t="shared" si="37"/>
        <v>646_2017</v>
      </c>
      <c r="B182" s="51">
        <v>646</v>
      </c>
      <c r="D182" s="51" t="s">
        <v>2058</v>
      </c>
      <c r="E182" s="57">
        <f>IF(ISNA(INDEX(raw_product!$A:$M,MATCH('By product (2017)'!$A182,raw_product!$A:$A,0),MATCH('By product (2017)'!E$1,raw_product!$1:$1,0))),"",INDEX(raw_product!$A:$M,MATCH('By product (2017)'!$A182,raw_product!$A:$A,0),MATCH('By product (2017)'!E$1,raw_product!$1:$1,0)))</f>
        <v>14.930123513547725</v>
      </c>
      <c r="F182" s="57">
        <f>IF(ISNA(INDEX(raw_product!$A:$M,MATCH('By product (2017)'!$A182,raw_product!$A:$A,0),MATCH('By product (2017)'!F$1,raw_product!$1:$1,0))),"",INDEX(raw_product!$A:$M,MATCH('By product (2017)'!$A182,raw_product!$A:$A,0),MATCH('By product (2017)'!F$1,raw_product!$1:$1,0)))</f>
        <v>2.0251369476318359</v>
      </c>
      <c r="G182" s="57"/>
      <c r="H182" s="56">
        <f>IF(ISNA(INDEX(raw_product!$A:$M,MATCH('By product (2017)'!$A182,raw_product!$A:$A,0),MATCH('By product (2017)'!H$1,raw_product!$1:$1,0))),"",INDEX(raw_product!$A:$M,MATCH('By product (2017)'!$A182,raw_product!$A:$A,0),MATCH('By product (2017)'!H$1,raw_product!$1:$1,0)))</f>
        <v>2.4047134037876068E-2</v>
      </c>
      <c r="I182" s="56">
        <f>IF(ISNA(INDEX(raw_product!$A:$M,MATCH('By product (2017)'!$A182,raw_product!$A:$A,0),MATCH('By product (2017)'!I$1,raw_product!$1:$1,0))),"",INDEX(raw_product!$A:$M,MATCH('By product (2017)'!$A182,raw_product!$A:$A,0),MATCH('By product (2017)'!I$1,raw_product!$1:$1,0)))</f>
        <v>0.69627372644437657</v>
      </c>
      <c r="J182" s="56">
        <f>IF(ISNA(INDEX(raw_product!$A:$M,MATCH('By product (2017)'!$A182,raw_product!$A:$A,0),MATCH('By product (2017)'!J$1,raw_product!$1:$1,0))),"",INDEX(raw_product!$A:$M,MATCH('By product (2017)'!$A182,raw_product!$A:$A,0),MATCH('By product (2017)'!J$1,raw_product!$1:$1,0)))</f>
        <v>5.2108253046173253E-2</v>
      </c>
      <c r="K182" s="56">
        <f>IF(ISNA(INDEX(raw_product!$A:$M,MATCH('By product (2017)'!$A182,raw_product!$A:$A,0),MATCH('By product (2017)'!K$1,raw_product!$1:$1,0))),"",INDEX(raw_product!$A:$M,MATCH('By product (2017)'!$A182,raw_product!$A:$A,0),MATCH('By product (2017)'!K$1,raw_product!$1:$1,0)))</f>
        <v>4.8700620428146907E-2</v>
      </c>
      <c r="L182" s="56">
        <f t="shared" si="31"/>
        <v>0.82112973395657285</v>
      </c>
      <c r="M182" s="56"/>
      <c r="N182" s="56">
        <f t="shared" si="38"/>
        <v>0.16106453517317179</v>
      </c>
      <c r="O182" s="56">
        <f t="shared" si="28"/>
        <v>4.6635496740035114</v>
      </c>
      <c r="P182" s="56">
        <f t="shared" si="29"/>
        <v>0.34901421276849964</v>
      </c>
      <c r="Q182" s="56">
        <f t="shared" si="30"/>
        <v>0.32619033850560936</v>
      </c>
      <c r="R182" s="56">
        <f t="shared" si="30"/>
        <v>5.4998187604507924</v>
      </c>
      <c r="S182" s="56"/>
      <c r="T182" s="56">
        <f t="shared" si="32"/>
        <v>11.874324877631816</v>
      </c>
      <c r="U182" s="56">
        <f t="shared" si="33"/>
        <v>343.81562553514635</v>
      </c>
      <c r="V182" s="56">
        <f t="shared" si="34"/>
        <v>25.730730510402193</v>
      </c>
      <c r="W182" s="56">
        <f t="shared" si="35"/>
        <v>24.048062766864565</v>
      </c>
      <c r="X182" s="56">
        <f t="shared" si="36"/>
        <v>405.46874369004496</v>
      </c>
    </row>
    <row r="183" spans="1:24" x14ac:dyDescent="0.45">
      <c r="A183" s="51" t="str">
        <f t="shared" si="37"/>
        <v>648_2017</v>
      </c>
      <c r="B183" s="51">
        <v>648</v>
      </c>
      <c r="D183" s="58" t="s">
        <v>2059</v>
      </c>
      <c r="E183" s="59">
        <f>IF(ISNA(INDEX(raw_product!$A:$M,MATCH('By product (2017)'!$A183,raw_product!$A:$A,0),MATCH('By product (2017)'!E$1,raw_product!$1:$1,0))),"",INDEX(raw_product!$A:$M,MATCH('By product (2017)'!$A183,raw_product!$A:$A,0),MATCH('By product (2017)'!E$1,raw_product!$1:$1,0)))</f>
        <v>1.4819133330528789</v>
      </c>
      <c r="F183" s="59">
        <f>IF(ISNA(INDEX(raw_product!$A:$M,MATCH('By product (2017)'!$A183,raw_product!$A:$A,0),MATCH('By product (2017)'!F$1,raw_product!$1:$1,0))),"",INDEX(raw_product!$A:$M,MATCH('By product (2017)'!$A183,raw_product!$A:$A,0),MATCH('By product (2017)'!F$1,raw_product!$1:$1,0)))</f>
        <v>2.1005680561065674</v>
      </c>
      <c r="G183" s="59"/>
      <c r="H183" s="60">
        <f>IF(ISNA(INDEX(raw_product!$A:$M,MATCH('By product (2017)'!$A183,raw_product!$A:$A,0),MATCH('By product (2017)'!H$1,raw_product!$1:$1,0))),"",INDEX(raw_product!$A:$M,MATCH('By product (2017)'!$A183,raw_product!$A:$A,0),MATCH('By product (2017)'!H$1,raw_product!$1:$1,0)))</f>
        <v>9.8346495208860162E-4</v>
      </c>
      <c r="I183" s="60">
        <f>IF(ISNA(INDEX(raw_product!$A:$M,MATCH('By product (2017)'!$A183,raw_product!$A:$A,0),MATCH('By product (2017)'!I$1,raw_product!$1:$1,0))),"",INDEX(raw_product!$A:$M,MATCH('By product (2017)'!$A183,raw_product!$A:$A,0),MATCH('By product (2017)'!I$1,raw_product!$1:$1,0)))</f>
        <v>9.4303332031867269E-3</v>
      </c>
      <c r="J183" s="60">
        <f>IF(ISNA(INDEX(raw_product!$A:$M,MATCH('By product (2017)'!$A183,raw_product!$A:$A,0),MATCH('By product (2017)'!J$1,raw_product!$1:$1,0))),"",INDEX(raw_product!$A:$M,MATCH('By product (2017)'!$A183,raw_product!$A:$A,0),MATCH('By product (2017)'!J$1,raw_product!$1:$1,0)))</f>
        <v>6.633280955506686E-3</v>
      </c>
      <c r="K183" s="60">
        <f>IF(ISNA(INDEX(raw_product!$A:$M,MATCH('By product (2017)'!$A183,raw_product!$A:$A,0),MATCH('By product (2017)'!K$1,raw_product!$1:$1,0))),"",INDEX(raw_product!$A:$M,MATCH('By product (2017)'!$A183,raw_product!$A:$A,0),MATCH('By product (2017)'!K$1,raw_product!$1:$1,0)))</f>
        <v>0</v>
      </c>
      <c r="L183" s="60">
        <f t="shared" si="31"/>
        <v>1.7047079110782015E-2</v>
      </c>
      <c r="M183" s="60"/>
      <c r="N183" s="60">
        <f t="shared" si="38"/>
        <v>6.6364539015420873E-2</v>
      </c>
      <c r="O183" s="60">
        <f t="shared" si="28"/>
        <v>0.63636199181495767</v>
      </c>
      <c r="P183" s="60">
        <f t="shared" si="29"/>
        <v>0.44761598452194989</v>
      </c>
      <c r="Q183" s="60">
        <f t="shared" si="30"/>
        <v>0</v>
      </c>
      <c r="R183" s="60">
        <f t="shared" si="30"/>
        <v>1.1503425153523283</v>
      </c>
      <c r="S183" s="60"/>
      <c r="T183" s="60">
        <f t="shared" si="32"/>
        <v>0.46818999709605597</v>
      </c>
      <c r="U183" s="60">
        <f t="shared" si="33"/>
        <v>4.4894204573718897</v>
      </c>
      <c r="V183" s="60">
        <f t="shared" si="34"/>
        <v>3.1578510090273229</v>
      </c>
      <c r="W183" s="60">
        <f t="shared" si="35"/>
        <v>0</v>
      </c>
      <c r="X183" s="60">
        <f t="shared" si="36"/>
        <v>8.1154614634952686</v>
      </c>
    </row>
    <row r="184" spans="1:24" x14ac:dyDescent="0.45">
      <c r="A184" s="51" t="str">
        <f t="shared" si="37"/>
        <v>652_2017</v>
      </c>
      <c r="B184" s="51">
        <v>652</v>
      </c>
      <c r="D184" s="51" t="s">
        <v>2060</v>
      </c>
      <c r="E184" s="57">
        <f>IF(ISNA(INDEX(raw_product!$A:$M,MATCH('By product (2017)'!$A184,raw_product!$A:$A,0),MATCH('By product (2017)'!E$1,raw_product!$1:$1,0))),"",INDEX(raw_product!$A:$M,MATCH('By product (2017)'!$A184,raw_product!$A:$A,0),MATCH('By product (2017)'!E$1,raw_product!$1:$1,0)))</f>
        <v>47.015018682923071</v>
      </c>
      <c r="F184" s="57">
        <f>IF(ISNA(INDEX(raw_product!$A:$M,MATCH('By product (2017)'!$A184,raw_product!$A:$A,0),MATCH('By product (2017)'!F$1,raw_product!$1:$1,0))),"",INDEX(raw_product!$A:$M,MATCH('By product (2017)'!$A184,raw_product!$A:$A,0),MATCH('By product (2017)'!F$1,raw_product!$1:$1,0)))</f>
        <v>28.833627700805664</v>
      </c>
      <c r="G184" s="57"/>
      <c r="H184" s="56">
        <f>IF(ISNA(INDEX(raw_product!$A:$M,MATCH('By product (2017)'!$A184,raw_product!$A:$A,0),MATCH('By product (2017)'!H$1,raw_product!$1:$1,0))),"",INDEX(raw_product!$A:$M,MATCH('By product (2017)'!$A184,raw_product!$A:$A,0),MATCH('By product (2017)'!H$1,raw_product!$1:$1,0)))</f>
        <v>0.85663656958465406</v>
      </c>
      <c r="I184" s="56">
        <f>IF(ISNA(INDEX(raw_product!$A:$M,MATCH('By product (2017)'!$A184,raw_product!$A:$A,0),MATCH('By product (2017)'!I$1,raw_product!$1:$1,0))),"",INDEX(raw_product!$A:$M,MATCH('By product (2017)'!$A184,raw_product!$A:$A,0),MATCH('By product (2017)'!I$1,raw_product!$1:$1,0)))</f>
        <v>0.1752709062743576</v>
      </c>
      <c r="J184" s="56">
        <f>IF(ISNA(INDEX(raw_product!$A:$M,MATCH('By product (2017)'!$A184,raw_product!$A:$A,0),MATCH('By product (2017)'!J$1,raw_product!$1:$1,0))),"",INDEX(raw_product!$A:$M,MATCH('By product (2017)'!$A184,raw_product!$A:$A,0),MATCH('By product (2017)'!J$1,raw_product!$1:$1,0)))</f>
        <v>0.18533997505349648</v>
      </c>
      <c r="K184" s="56">
        <f>IF(ISNA(INDEX(raw_product!$A:$M,MATCH('By product (2017)'!$A184,raw_product!$A:$A,0),MATCH('By product (2017)'!K$1,raw_product!$1:$1,0))),"",INDEX(raw_product!$A:$M,MATCH('By product (2017)'!$A184,raw_product!$A:$A,0),MATCH('By product (2017)'!K$1,raw_product!$1:$1,0)))</f>
        <v>0</v>
      </c>
      <c r="L184" s="56">
        <f t="shared" si="31"/>
        <v>1.2172474509125082</v>
      </c>
      <c r="M184" s="56"/>
      <c r="N184" s="56">
        <f t="shared" si="38"/>
        <v>1.8220487699089314</v>
      </c>
      <c r="O184" s="56">
        <f t="shared" si="28"/>
        <v>0.37279769568191196</v>
      </c>
      <c r="P184" s="56">
        <f t="shared" si="29"/>
        <v>0.3942144026432477</v>
      </c>
      <c r="Q184" s="56">
        <f t="shared" si="30"/>
        <v>0</v>
      </c>
      <c r="R184" s="56">
        <f t="shared" si="30"/>
        <v>2.5890608682340912</v>
      </c>
      <c r="S184" s="56"/>
      <c r="T184" s="56">
        <f t="shared" si="32"/>
        <v>29.70963551564197</v>
      </c>
      <c r="U184" s="56">
        <f t="shared" si="33"/>
        <v>6.0786976960745109</v>
      </c>
      <c r="V184" s="56">
        <f t="shared" si="34"/>
        <v>6.4279103891016023</v>
      </c>
      <c r="W184" s="56">
        <f t="shared" si="35"/>
        <v>0</v>
      </c>
      <c r="X184" s="56">
        <f t="shared" si="36"/>
        <v>42.216243600818089</v>
      </c>
    </row>
    <row r="185" spans="1:24" x14ac:dyDescent="0.45">
      <c r="A185" s="51" t="str">
        <f t="shared" si="37"/>
        <v>656_2017</v>
      </c>
      <c r="B185" s="51">
        <v>656</v>
      </c>
      <c r="D185" s="58" t="s">
        <v>2062</v>
      </c>
      <c r="E185" s="59">
        <f>IF(ISNA(INDEX(raw_product!$A:$M,MATCH('By product (2017)'!$A185,raw_product!$A:$A,0),MATCH('By product (2017)'!E$1,raw_product!$1:$1,0))),"",INDEX(raw_product!$A:$M,MATCH('By product (2017)'!$A185,raw_product!$A:$A,0),MATCH('By product (2017)'!E$1,raw_product!$1:$1,0)))</f>
        <v>10.250521065763385</v>
      </c>
      <c r="F185" s="59">
        <f>IF(ISNA(INDEX(raw_product!$A:$M,MATCH('By product (2017)'!$A185,raw_product!$A:$A,0),MATCH('By product (2017)'!F$1,raw_product!$1:$1,0))),"",INDEX(raw_product!$A:$M,MATCH('By product (2017)'!$A185,raw_product!$A:$A,0),MATCH('By product (2017)'!F$1,raw_product!$1:$1,0)))</f>
        <v>12.71717643737793</v>
      </c>
      <c r="G185" s="59"/>
      <c r="H185" s="60">
        <f>IF(ISNA(INDEX(raw_product!$A:$M,MATCH('By product (2017)'!$A185,raw_product!$A:$A,0),MATCH('By product (2017)'!H$1,raw_product!$1:$1,0))),"",INDEX(raw_product!$A:$M,MATCH('By product (2017)'!$A185,raw_product!$A:$A,0),MATCH('By product (2017)'!H$1,raw_product!$1:$1,0)))</f>
        <v>8.2937169660170285E-2</v>
      </c>
      <c r="I185" s="60">
        <f>IF(ISNA(INDEX(raw_product!$A:$M,MATCH('By product (2017)'!$A185,raw_product!$A:$A,0),MATCH('By product (2017)'!I$1,raw_product!$1:$1,0))),"",INDEX(raw_product!$A:$M,MATCH('By product (2017)'!$A185,raw_product!$A:$A,0),MATCH('By product (2017)'!I$1,raw_product!$1:$1,0)))</f>
        <v>6.1756456160994552E-2</v>
      </c>
      <c r="J185" s="60">
        <f>IF(ISNA(INDEX(raw_product!$A:$M,MATCH('By product (2017)'!$A185,raw_product!$A:$A,0),MATCH('By product (2017)'!J$1,raw_product!$1:$1,0))),"",INDEX(raw_product!$A:$M,MATCH('By product (2017)'!$A185,raw_product!$A:$A,0),MATCH('By product (2017)'!J$1,raw_product!$1:$1,0)))</f>
        <v>4.3868758715034935E-2</v>
      </c>
      <c r="K185" s="60">
        <f>IF(ISNA(INDEX(raw_product!$A:$M,MATCH('By product (2017)'!$A185,raw_product!$A:$A,0),MATCH('By product (2017)'!K$1,raw_product!$1:$1,0))),"",INDEX(raw_product!$A:$M,MATCH('By product (2017)'!$A185,raw_product!$A:$A,0),MATCH('By product (2017)'!K$1,raw_product!$1:$1,0)))</f>
        <v>0</v>
      </c>
      <c r="L185" s="60">
        <f t="shared" si="31"/>
        <v>0.18856238453619978</v>
      </c>
      <c r="M185" s="60"/>
      <c r="N185" s="60">
        <f t="shared" si="38"/>
        <v>0.80910198738266492</v>
      </c>
      <c r="O185" s="60">
        <f t="shared" si="28"/>
        <v>0.60247138428172553</v>
      </c>
      <c r="P185" s="60">
        <f t="shared" si="29"/>
        <v>0.42796613395153199</v>
      </c>
      <c r="Q185" s="60">
        <f t="shared" si="30"/>
        <v>0</v>
      </c>
      <c r="R185" s="60">
        <f t="shared" si="30"/>
        <v>1.8395395056159225</v>
      </c>
      <c r="S185" s="60"/>
      <c r="T185" s="60">
        <f t="shared" si="32"/>
        <v>6.5216654080857079</v>
      </c>
      <c r="U185" s="60">
        <f t="shared" si="33"/>
        <v>4.8561452666082303</v>
      </c>
      <c r="V185" s="60">
        <f t="shared" si="34"/>
        <v>3.4495675145386233</v>
      </c>
      <c r="W185" s="60">
        <f t="shared" si="35"/>
        <v>0</v>
      </c>
      <c r="X185" s="60">
        <f t="shared" si="36"/>
        <v>14.827378189232563</v>
      </c>
    </row>
    <row r="186" spans="1:24" x14ac:dyDescent="0.45">
      <c r="A186" s="51" t="str">
        <f t="shared" si="37"/>
        <v>654_2017</v>
      </c>
      <c r="B186" s="51">
        <v>654</v>
      </c>
      <c r="D186" s="51" t="s">
        <v>2061</v>
      </c>
      <c r="E186" s="57">
        <f>IF(ISNA(INDEX(raw_product!$A:$M,MATCH('By product (2017)'!$A186,raw_product!$A:$A,0),MATCH('By product (2017)'!E$1,raw_product!$1:$1,0))),"",INDEX(raw_product!$A:$M,MATCH('By product (2017)'!$A186,raw_product!$A:$A,0),MATCH('By product (2017)'!E$1,raw_product!$1:$1,0)))</f>
        <v>1.3495437768100986</v>
      </c>
      <c r="F186" s="57">
        <f>IF(ISNA(INDEX(raw_product!$A:$M,MATCH('By product (2017)'!$A186,raw_product!$A:$A,0),MATCH('By product (2017)'!F$1,raw_product!$1:$1,0))),"",INDEX(raw_product!$A:$M,MATCH('By product (2017)'!$A186,raw_product!$A:$A,0),MATCH('By product (2017)'!F$1,raw_product!$1:$1,0)))</f>
        <v>1.8612828254699707</v>
      </c>
      <c r="G186" s="57"/>
      <c r="H186" s="56">
        <f>IF(ISNA(INDEX(raw_product!$A:$M,MATCH('By product (2017)'!$A186,raw_product!$A:$A,0),MATCH('By product (2017)'!H$1,raw_product!$1:$1,0))),"",INDEX(raw_product!$A:$M,MATCH('By product (2017)'!$A186,raw_product!$A:$A,0),MATCH('By product (2017)'!H$1,raw_product!$1:$1,0)))</f>
        <v>2.1945404409569355E-3</v>
      </c>
      <c r="I186" s="56">
        <f>IF(ISNA(INDEX(raw_product!$A:$M,MATCH('By product (2017)'!$A186,raw_product!$A:$A,0),MATCH('By product (2017)'!I$1,raw_product!$1:$1,0))),"",INDEX(raw_product!$A:$M,MATCH('By product (2017)'!$A186,raw_product!$A:$A,0),MATCH('By product (2017)'!I$1,raw_product!$1:$1,0)))</f>
        <v>8.0587543990538052E-3</v>
      </c>
      <c r="J186" s="56">
        <f>IF(ISNA(INDEX(raw_product!$A:$M,MATCH('By product (2017)'!$A186,raw_product!$A:$A,0),MATCH('By product (2017)'!J$1,raw_product!$1:$1,0))),"",INDEX(raw_product!$A:$M,MATCH('By product (2017)'!$A186,raw_product!$A:$A,0),MATCH('By product (2017)'!J$1,raw_product!$1:$1,0)))</f>
        <v>5.7527613732278769E-3</v>
      </c>
      <c r="K186" s="56">
        <f>IF(ISNA(INDEX(raw_product!$A:$M,MATCH('By product (2017)'!$A186,raw_product!$A:$A,0),MATCH('By product (2017)'!K$1,raw_product!$1:$1,0))),"",INDEX(raw_product!$A:$M,MATCH('By product (2017)'!$A186,raw_product!$A:$A,0),MATCH('By product (2017)'!K$1,raw_product!$1:$1,0)))</f>
        <v>0</v>
      </c>
      <c r="L186" s="56">
        <f t="shared" si="31"/>
        <v>1.6006056213238619E-2</v>
      </c>
      <c r="M186" s="56"/>
      <c r="N186" s="56">
        <f t="shared" si="38"/>
        <v>0.16261350529466675</v>
      </c>
      <c r="O186" s="56">
        <f t="shared" si="28"/>
        <v>0.59714657186610065</v>
      </c>
      <c r="P186" s="56">
        <f t="shared" si="29"/>
        <v>0.42627452862815712</v>
      </c>
      <c r="Q186" s="56">
        <f t="shared" si="30"/>
        <v>0</v>
      </c>
      <c r="R186" s="56">
        <f t="shared" si="30"/>
        <v>1.1860346057889246</v>
      </c>
      <c r="S186" s="56"/>
      <c r="T186" s="56">
        <f t="shared" si="32"/>
        <v>1.1790472737010387</v>
      </c>
      <c r="U186" s="56">
        <f t="shared" si="33"/>
        <v>4.3296775153012996</v>
      </c>
      <c r="V186" s="56">
        <f t="shared" si="34"/>
        <v>3.0907507953689488</v>
      </c>
      <c r="W186" s="56">
        <f t="shared" si="35"/>
        <v>0</v>
      </c>
      <c r="X186" s="56">
        <f t="shared" si="36"/>
        <v>8.5994755843712891</v>
      </c>
    </row>
    <row r="187" spans="1:24" x14ac:dyDescent="0.45">
      <c r="A187" s="51" t="str">
        <f t="shared" si="37"/>
        <v>664_2017</v>
      </c>
      <c r="B187" s="51">
        <v>664</v>
      </c>
      <c r="D187" s="58" t="s">
        <v>2064</v>
      </c>
      <c r="E187" s="59">
        <f>IF(ISNA(INDEX(raw_product!$A:$M,MATCH('By product (2017)'!$A187,raw_product!$A:$A,0),MATCH('By product (2017)'!E$1,raw_product!$1:$1,0))),"",INDEX(raw_product!$A:$M,MATCH('By product (2017)'!$A187,raw_product!$A:$A,0),MATCH('By product (2017)'!E$1,raw_product!$1:$1,0)))</f>
        <v>79.222930744097724</v>
      </c>
      <c r="F187" s="59">
        <f>IF(ISNA(INDEX(raw_product!$A:$M,MATCH('By product (2017)'!$A187,raw_product!$A:$A,0),MATCH('By product (2017)'!F$1,raw_product!$1:$1,0))),"",INDEX(raw_product!$A:$M,MATCH('By product (2017)'!$A187,raw_product!$A:$A,0),MATCH('By product (2017)'!F$1,raw_product!$1:$1,0)))</f>
        <v>49.699863433837891</v>
      </c>
      <c r="G187" s="59"/>
      <c r="H187" s="60">
        <f>IF(ISNA(INDEX(raw_product!$A:$M,MATCH('By product (2017)'!$A187,raw_product!$A:$A,0),MATCH('By product (2017)'!H$1,raw_product!$1:$1,0))),"",INDEX(raw_product!$A:$M,MATCH('By product (2017)'!$A187,raw_product!$A:$A,0),MATCH('By product (2017)'!H$1,raw_product!$1:$1,0)))</f>
        <v>1.1695982543897707</v>
      </c>
      <c r="I187" s="60">
        <f>IF(ISNA(INDEX(raw_product!$A:$M,MATCH('By product (2017)'!$A187,raw_product!$A:$A,0),MATCH('By product (2017)'!I$1,raw_product!$1:$1,0))),"",INDEX(raw_product!$A:$M,MATCH('By product (2017)'!$A187,raw_product!$A:$A,0),MATCH('By product (2017)'!I$1,raw_product!$1:$1,0)))</f>
        <v>7.26627452319248E-2</v>
      </c>
      <c r="J187" s="60">
        <f>IF(ISNA(INDEX(raw_product!$A:$M,MATCH('By product (2017)'!$A187,raw_product!$A:$A,0),MATCH('By product (2017)'!J$1,raw_product!$1:$1,0))),"",INDEX(raw_product!$A:$M,MATCH('By product (2017)'!$A187,raw_product!$A:$A,0),MATCH('By product (2017)'!J$1,raw_product!$1:$1,0)))</f>
        <v>0.15372415900887032</v>
      </c>
      <c r="K187" s="60">
        <f>IF(ISNA(INDEX(raw_product!$A:$M,MATCH('By product (2017)'!$A187,raw_product!$A:$A,0),MATCH('By product (2017)'!K$1,raw_product!$1:$1,0))),"",INDEX(raw_product!$A:$M,MATCH('By product (2017)'!$A187,raw_product!$A:$A,0),MATCH('By product (2017)'!K$1,raw_product!$1:$1,0)))</f>
        <v>0</v>
      </c>
      <c r="L187" s="60">
        <f t="shared" si="31"/>
        <v>1.3959851586305658</v>
      </c>
      <c r="M187" s="60"/>
      <c r="N187" s="60">
        <f t="shared" si="38"/>
        <v>1.476338029159453</v>
      </c>
      <c r="O187" s="60">
        <f t="shared" si="28"/>
        <v>9.1719334982237236E-2</v>
      </c>
      <c r="P187" s="60">
        <f t="shared" si="29"/>
        <v>0.19403998004747269</v>
      </c>
      <c r="Q187" s="60">
        <f t="shared" si="30"/>
        <v>0</v>
      </c>
      <c r="R187" s="60">
        <f t="shared" si="30"/>
        <v>1.762097344189163</v>
      </c>
      <c r="S187" s="60"/>
      <c r="T187" s="60">
        <f t="shared" si="32"/>
        <v>23.533228737072463</v>
      </c>
      <c r="U187" s="60">
        <f t="shared" si="33"/>
        <v>1.4620310844245248</v>
      </c>
      <c r="V187" s="60">
        <f t="shared" si="34"/>
        <v>3.0930499278637464</v>
      </c>
      <c r="W187" s="60">
        <f t="shared" si="35"/>
        <v>0</v>
      </c>
      <c r="X187" s="60">
        <f t="shared" si="36"/>
        <v>28.088309749360736</v>
      </c>
    </row>
    <row r="188" spans="1:24" x14ac:dyDescent="0.45">
      <c r="A188" s="51" t="str">
        <f t="shared" si="37"/>
        <v>666_2017</v>
      </c>
      <c r="B188" s="51">
        <v>666</v>
      </c>
      <c r="D188" s="51" t="s">
        <v>2065</v>
      </c>
      <c r="E188" s="57">
        <f>IF(ISNA(INDEX(raw_product!$A:$M,MATCH('By product (2017)'!$A188,raw_product!$A:$A,0),MATCH('By product (2017)'!E$1,raw_product!$1:$1,0))),"",INDEX(raw_product!$A:$M,MATCH('By product (2017)'!$A188,raw_product!$A:$A,0),MATCH('By product (2017)'!E$1,raw_product!$1:$1,0)))</f>
        <v>2.7493418975624944</v>
      </c>
      <c r="F188" s="57">
        <f>IF(ISNA(INDEX(raw_product!$A:$M,MATCH('By product (2017)'!$A188,raw_product!$A:$A,0),MATCH('By product (2017)'!F$1,raw_product!$1:$1,0))),"",INDEX(raw_product!$A:$M,MATCH('By product (2017)'!$A188,raw_product!$A:$A,0),MATCH('By product (2017)'!F$1,raw_product!$1:$1,0)))</f>
        <v>2.2333390712738037</v>
      </c>
      <c r="G188" s="57"/>
      <c r="H188" s="56">
        <f>IF(ISNA(INDEX(raw_product!$A:$M,MATCH('By product (2017)'!$A188,raw_product!$A:$A,0),MATCH('By product (2017)'!H$1,raw_product!$1:$1,0))),"",INDEX(raw_product!$A:$M,MATCH('By product (2017)'!$A188,raw_product!$A:$A,0),MATCH('By product (2017)'!H$1,raw_product!$1:$1,0)))</f>
        <v>4.5305342149901451E-2</v>
      </c>
      <c r="I188" s="56">
        <f>IF(ISNA(INDEX(raw_product!$A:$M,MATCH('By product (2017)'!$A188,raw_product!$A:$A,0),MATCH('By product (2017)'!I$1,raw_product!$1:$1,0))),"",INDEX(raw_product!$A:$M,MATCH('By product (2017)'!$A188,raw_product!$A:$A,0),MATCH('By product (2017)'!I$1,raw_product!$1:$1,0)))</f>
        <v>1.0811271358180278E-2</v>
      </c>
      <c r="J188" s="56">
        <f>IF(ISNA(INDEX(raw_product!$A:$M,MATCH('By product (2017)'!$A188,raw_product!$A:$A,0),MATCH('By product (2017)'!J$1,raw_product!$1:$1,0))),"",INDEX(raw_product!$A:$M,MATCH('By product (2017)'!$A188,raw_product!$A:$A,0),MATCH('By product (2017)'!J$1,raw_product!$1:$1,0)))</f>
        <v>6.887380104180215E-3</v>
      </c>
      <c r="K188" s="56">
        <f>IF(ISNA(INDEX(raw_product!$A:$M,MATCH('By product (2017)'!$A188,raw_product!$A:$A,0),MATCH('By product (2017)'!K$1,raw_product!$1:$1,0))),"",INDEX(raw_product!$A:$M,MATCH('By product (2017)'!$A188,raw_product!$A:$A,0),MATCH('By product (2017)'!K$1,raw_product!$1:$1,0)))</f>
        <v>3.6422449816052374E-2</v>
      </c>
      <c r="L188" s="56">
        <f t="shared" si="31"/>
        <v>9.9426443428314318E-2</v>
      </c>
      <c r="M188" s="56"/>
      <c r="N188" s="56">
        <f t="shared" si="38"/>
        <v>1.6478613369282358</v>
      </c>
      <c r="O188" s="56">
        <f t="shared" si="28"/>
        <v>0.39323124445763952</v>
      </c>
      <c r="P188" s="56">
        <f t="shared" si="29"/>
        <v>0.2505101351813106</v>
      </c>
      <c r="Q188" s="56">
        <f t="shared" si="30"/>
        <v>1.3247697512027774</v>
      </c>
      <c r="R188" s="56">
        <f t="shared" si="30"/>
        <v>3.6163724677699634</v>
      </c>
      <c r="S188" s="56"/>
      <c r="T188" s="56">
        <f t="shared" si="32"/>
        <v>20.285921977830785</v>
      </c>
      <c r="U188" s="56">
        <f t="shared" si="33"/>
        <v>4.840855335062928</v>
      </c>
      <c r="V188" s="56">
        <f t="shared" si="34"/>
        <v>3.0838936159621921</v>
      </c>
      <c r="W188" s="56">
        <f t="shared" si="35"/>
        <v>16.308517718842634</v>
      </c>
      <c r="X188" s="56">
        <f t="shared" si="36"/>
        <v>44.519188647698535</v>
      </c>
    </row>
    <row r="189" spans="1:24" x14ac:dyDescent="0.45">
      <c r="A189" s="51" t="str">
        <f t="shared" si="37"/>
        <v>668_2017</v>
      </c>
      <c r="B189" s="51">
        <v>668</v>
      </c>
      <c r="D189" s="58" t="s">
        <v>2066</v>
      </c>
      <c r="E189" s="59">
        <f>IF(ISNA(INDEX(raw_product!$A:$M,MATCH('By product (2017)'!$A189,raw_product!$A:$A,0),MATCH('By product (2017)'!E$1,raw_product!$1:$1,0))),"",INDEX(raw_product!$A:$M,MATCH('By product (2017)'!$A189,raw_product!$A:$A,0),MATCH('By product (2017)'!E$1,raw_product!$1:$1,0)))</f>
        <v>3.2847303965963999</v>
      </c>
      <c r="F189" s="59">
        <f>IF(ISNA(INDEX(raw_product!$A:$M,MATCH('By product (2017)'!$A189,raw_product!$A:$A,0),MATCH('By product (2017)'!F$1,raw_product!$1:$1,0))),"",INDEX(raw_product!$A:$M,MATCH('By product (2017)'!$A189,raw_product!$A:$A,0),MATCH('By product (2017)'!F$1,raw_product!$1:$1,0)))</f>
        <v>4.7319064140319824</v>
      </c>
      <c r="G189" s="59"/>
      <c r="H189" s="60">
        <f>IF(ISNA(INDEX(raw_product!$A:$M,MATCH('By product (2017)'!$A189,raw_product!$A:$A,0),MATCH('By product (2017)'!H$1,raw_product!$1:$1,0))),"",INDEX(raw_product!$A:$M,MATCH('By product (2017)'!$A189,raw_product!$A:$A,0),MATCH('By product (2017)'!H$1,raw_product!$1:$1,0)))</f>
        <v>7.2031186415643031E-2</v>
      </c>
      <c r="I189" s="60">
        <f>IF(ISNA(INDEX(raw_product!$A:$M,MATCH('By product (2017)'!$A189,raw_product!$A:$A,0),MATCH('By product (2017)'!I$1,raw_product!$1:$1,0))),"",INDEX(raw_product!$A:$M,MATCH('By product (2017)'!$A189,raw_product!$A:$A,0),MATCH('By product (2017)'!I$1,raw_product!$1:$1,0)))</f>
        <v>1.9957332311218306E-2</v>
      </c>
      <c r="J189" s="60">
        <f>IF(ISNA(INDEX(raw_product!$A:$M,MATCH('By product (2017)'!$A189,raw_product!$A:$A,0),MATCH('By product (2017)'!J$1,raw_product!$1:$1,0))),"",INDEX(raw_product!$A:$M,MATCH('By product (2017)'!$A189,raw_product!$A:$A,0),MATCH('By product (2017)'!J$1,raw_product!$1:$1,0)))</f>
        <v>1.4196932803469184E-2</v>
      </c>
      <c r="K189" s="60">
        <f>IF(ISNA(INDEX(raw_product!$A:$M,MATCH('By product (2017)'!$A189,raw_product!$A:$A,0),MATCH('By product (2017)'!K$1,raw_product!$1:$1,0))),"",INDEX(raw_product!$A:$M,MATCH('By product (2017)'!$A189,raw_product!$A:$A,0),MATCH('By product (2017)'!K$1,raw_product!$1:$1,0)))</f>
        <v>0</v>
      </c>
      <c r="L189" s="60">
        <f t="shared" si="31"/>
        <v>0.10618545153033053</v>
      </c>
      <c r="M189" s="60"/>
      <c r="N189" s="60">
        <f t="shared" si="38"/>
        <v>2.1929101545222989</v>
      </c>
      <c r="O189" s="60">
        <f t="shared" ref="O189:O210" si="39">IF($E189&gt;0,I189/$E189*100, NA())</f>
        <v>0.60757900654184172</v>
      </c>
      <c r="P189" s="60">
        <f t="shared" ref="P189:P210" si="40">IF($E189&gt;0,J189/$E189*100, NA())</f>
        <v>0.43220998649325632</v>
      </c>
      <c r="Q189" s="60">
        <f t="shared" ref="Q189:R210" si="41">IF($E189&gt;0,K189/$E189*100, NA())</f>
        <v>0</v>
      </c>
      <c r="R189" s="60">
        <f t="shared" si="41"/>
        <v>3.2326991475573967</v>
      </c>
      <c r="S189" s="60"/>
      <c r="T189" s="60">
        <f t="shared" si="32"/>
        <v>15.222445271115665</v>
      </c>
      <c r="U189" s="60">
        <f t="shared" si="33"/>
        <v>4.2176092604107485</v>
      </c>
      <c r="V189" s="60">
        <f t="shared" si="34"/>
        <v>3.0002564635195741</v>
      </c>
      <c r="W189" s="60">
        <f t="shared" si="35"/>
        <v>0</v>
      </c>
      <c r="X189" s="60">
        <f t="shared" si="36"/>
        <v>22.440310995045987</v>
      </c>
    </row>
    <row r="190" spans="1:24" x14ac:dyDescent="0.45">
      <c r="A190" s="51" t="str">
        <f t="shared" si="37"/>
        <v>674_2017</v>
      </c>
      <c r="B190" s="51">
        <v>674</v>
      </c>
      <c r="D190" s="51" t="s">
        <v>2068</v>
      </c>
      <c r="E190" s="57">
        <f>IF(ISNA(INDEX(raw_product!$A:$M,MATCH('By product (2017)'!$A190,raw_product!$A:$A,0),MATCH('By product (2017)'!E$1,raw_product!$1:$1,0))),"",INDEX(raw_product!$A:$M,MATCH('By product (2017)'!$A190,raw_product!$A:$A,0),MATCH('By product (2017)'!E$1,raw_product!$1:$1,0)))</f>
        <v>11.499803806588728</v>
      </c>
      <c r="F190" s="57">
        <f>IF(ISNA(INDEX(raw_product!$A:$M,MATCH('By product (2017)'!$A190,raw_product!$A:$A,0),MATCH('By product (2017)'!F$1,raw_product!$1:$1,0))),"",INDEX(raw_product!$A:$M,MATCH('By product (2017)'!$A190,raw_product!$A:$A,0),MATCH('By product (2017)'!F$1,raw_product!$1:$1,0)))</f>
        <v>25.570896148681641</v>
      </c>
      <c r="G190" s="57"/>
      <c r="H190" s="56">
        <f>IF(ISNA(INDEX(raw_product!$A:$M,MATCH('By product (2017)'!$A190,raw_product!$A:$A,0),MATCH('By product (2017)'!H$1,raw_product!$1:$1,0))),"",INDEX(raw_product!$A:$M,MATCH('By product (2017)'!$A190,raw_product!$A:$A,0),MATCH('By product (2017)'!H$1,raw_product!$1:$1,0)))</f>
        <v>4.4348338267616062E-3</v>
      </c>
      <c r="I190" s="56">
        <f>IF(ISNA(INDEX(raw_product!$A:$M,MATCH('By product (2017)'!$A190,raw_product!$A:$A,0),MATCH('By product (2017)'!I$1,raw_product!$1:$1,0))),"",INDEX(raw_product!$A:$M,MATCH('By product (2017)'!$A190,raw_product!$A:$A,0),MATCH('By product (2017)'!I$1,raw_product!$1:$1,0)))</f>
        <v>6.6050851509180303E-2</v>
      </c>
      <c r="J190" s="56">
        <f>IF(ISNA(INDEX(raw_product!$A:$M,MATCH('By product (2017)'!$A190,raw_product!$A:$A,0),MATCH('By product (2017)'!J$1,raw_product!$1:$1,0))),"",INDEX(raw_product!$A:$M,MATCH('By product (2017)'!$A190,raw_product!$A:$A,0),MATCH('By product (2017)'!J$1,raw_product!$1:$1,0)))</f>
        <v>8.2919342944511157E-2</v>
      </c>
      <c r="K190" s="56">
        <f>IF(ISNA(INDEX(raw_product!$A:$M,MATCH('By product (2017)'!$A190,raw_product!$A:$A,0),MATCH('By product (2017)'!K$1,raw_product!$1:$1,0))),"",INDEX(raw_product!$A:$M,MATCH('By product (2017)'!$A190,raw_product!$A:$A,0),MATCH('By product (2017)'!K$1,raw_product!$1:$1,0)))</f>
        <v>0.11870958366103133</v>
      </c>
      <c r="L190" s="56">
        <f t="shared" si="31"/>
        <v>0.2721146119414844</v>
      </c>
      <c r="M190" s="56"/>
      <c r="N190" s="56">
        <f t="shared" si="38"/>
        <v>3.8564430327243507E-2</v>
      </c>
      <c r="O190" s="56">
        <f t="shared" si="39"/>
        <v>0.57436502935238731</v>
      </c>
      <c r="P190" s="56">
        <f t="shared" si="40"/>
        <v>0.72105006606289346</v>
      </c>
      <c r="Q190" s="56">
        <f t="shared" si="41"/>
        <v>1.0322748601416796</v>
      </c>
      <c r="R190" s="56">
        <f t="shared" si="41"/>
        <v>2.3662543858842038</v>
      </c>
      <c r="S190" s="56"/>
      <c r="T190" s="56">
        <f t="shared" si="32"/>
        <v>0.17343286684108852</v>
      </c>
      <c r="U190" s="56">
        <f t="shared" si="33"/>
        <v>2.583047974741616</v>
      </c>
      <c r="V190" s="56">
        <f t="shared" si="34"/>
        <v>3.2427233860861868</v>
      </c>
      <c r="W190" s="56">
        <f t="shared" si="35"/>
        <v>4.6423708801911365</v>
      </c>
      <c r="X190" s="56">
        <f t="shared" si="36"/>
        <v>10.641575107860028</v>
      </c>
    </row>
    <row r="191" spans="1:24" x14ac:dyDescent="0.45">
      <c r="A191" s="51" t="str">
        <f t="shared" si="37"/>
        <v>676_2017</v>
      </c>
      <c r="B191" s="51">
        <v>676</v>
      </c>
      <c r="D191" s="58" t="s">
        <v>2069</v>
      </c>
      <c r="E191" s="59">
        <f>IF(ISNA(INDEX(raw_product!$A:$M,MATCH('By product (2017)'!$A191,raw_product!$A:$A,0),MATCH('By product (2017)'!E$1,raw_product!$1:$1,0))),"",INDEX(raw_product!$A:$M,MATCH('By product (2017)'!$A191,raw_product!$A:$A,0),MATCH('By product (2017)'!E$1,raw_product!$1:$1,0)))</f>
        <v>6.2401038873363115</v>
      </c>
      <c r="F191" s="59">
        <f>IF(ISNA(INDEX(raw_product!$A:$M,MATCH('By product (2017)'!$A191,raw_product!$A:$A,0),MATCH('By product (2017)'!F$1,raw_product!$1:$1,0))),"",INDEX(raw_product!$A:$M,MATCH('By product (2017)'!$A191,raw_product!$A:$A,0),MATCH('By product (2017)'!F$1,raw_product!$1:$1,0)))</f>
        <v>18.622100830078125</v>
      </c>
      <c r="G191" s="59"/>
      <c r="H191" s="60">
        <f>IF(ISNA(INDEX(raw_product!$A:$M,MATCH('By product (2017)'!$A191,raw_product!$A:$A,0),MATCH('By product (2017)'!H$1,raw_product!$1:$1,0))),"",INDEX(raw_product!$A:$M,MATCH('By product (2017)'!$A191,raw_product!$A:$A,0),MATCH('By product (2017)'!H$1,raw_product!$1:$1,0)))</f>
        <v>0</v>
      </c>
      <c r="I191" s="60">
        <f>IF(ISNA(INDEX(raw_product!$A:$M,MATCH('By product (2017)'!$A191,raw_product!$A:$A,0),MATCH('By product (2017)'!I$1,raw_product!$1:$1,0))),"",INDEX(raw_product!$A:$M,MATCH('By product (2017)'!$A191,raw_product!$A:$A,0),MATCH('By product (2017)'!I$1,raw_product!$1:$1,0)))</f>
        <v>1.0728935435572544E-2</v>
      </c>
      <c r="J191" s="60">
        <f>IF(ISNA(INDEX(raw_product!$A:$M,MATCH('By product (2017)'!$A191,raw_product!$A:$A,0),MATCH('By product (2017)'!J$1,raw_product!$1:$1,0))),"",INDEX(raw_product!$A:$M,MATCH('By product (2017)'!$A191,raw_product!$A:$A,0),MATCH('By product (2017)'!J$1,raw_product!$1:$1,0)))</f>
        <v>6.1165381496618626E-2</v>
      </c>
      <c r="K191" s="60">
        <f>IF(ISNA(INDEX(raw_product!$A:$M,MATCH('By product (2017)'!$A191,raw_product!$A:$A,0),MATCH('By product (2017)'!K$1,raw_product!$1:$1,0))),"",INDEX(raw_product!$A:$M,MATCH('By product (2017)'!$A191,raw_product!$A:$A,0),MATCH('By product (2017)'!K$1,raw_product!$1:$1,0)))</f>
        <v>0.15132902272903581</v>
      </c>
      <c r="L191" s="60">
        <f t="shared" si="31"/>
        <v>0.22322333966122698</v>
      </c>
      <c r="M191" s="60"/>
      <c r="N191" s="60">
        <f t="shared" si="38"/>
        <v>0</v>
      </c>
      <c r="O191" s="60">
        <f t="shared" si="39"/>
        <v>0.17193520539531212</v>
      </c>
      <c r="P191" s="60">
        <f t="shared" si="40"/>
        <v>0.98019812812328111</v>
      </c>
      <c r="Q191" s="60">
        <f t="shared" si="41"/>
        <v>2.4251042203983726</v>
      </c>
      <c r="R191" s="60">
        <f t="shared" si="41"/>
        <v>3.5772375539169663</v>
      </c>
      <c r="S191" s="60"/>
      <c r="T191" s="60">
        <f t="shared" si="32"/>
        <v>0</v>
      </c>
      <c r="U191" s="60">
        <f t="shared" si="33"/>
        <v>0.57613990674152815</v>
      </c>
      <c r="V191" s="60">
        <f t="shared" si="34"/>
        <v>3.2845586034968335</v>
      </c>
      <c r="W191" s="60">
        <f t="shared" si="35"/>
        <v>8.1263131431772493</v>
      </c>
      <c r="X191" s="60">
        <f t="shared" si="36"/>
        <v>11.98701165341561</v>
      </c>
    </row>
    <row r="192" spans="1:24" x14ac:dyDescent="0.45">
      <c r="A192" s="51" t="str">
        <f t="shared" si="37"/>
        <v>678_2017</v>
      </c>
      <c r="B192" s="51">
        <v>678</v>
      </c>
      <c r="D192" s="51" t="s">
        <v>2070</v>
      </c>
      <c r="E192" s="57">
        <f>IF(ISNA(INDEX(raw_product!$A:$M,MATCH('By product (2017)'!$A192,raw_product!$A:$A,0),MATCH('By product (2017)'!E$1,raw_product!$1:$1,0))),"",INDEX(raw_product!$A:$M,MATCH('By product (2017)'!$A192,raw_product!$A:$A,0),MATCH('By product (2017)'!E$1,raw_product!$1:$1,0)))</f>
        <v>15.365896336609397</v>
      </c>
      <c r="F192" s="57">
        <f>IF(ISNA(INDEX(raw_product!$A:$M,MATCH('By product (2017)'!$A192,raw_product!$A:$A,0),MATCH('By product (2017)'!F$1,raw_product!$1:$1,0))),"",INDEX(raw_product!$A:$M,MATCH('By product (2017)'!$A192,raw_product!$A:$A,0),MATCH('By product (2017)'!F$1,raw_product!$1:$1,0)))</f>
        <v>18.541982650756836</v>
      </c>
      <c r="G192" s="57"/>
      <c r="H192" s="56">
        <f>IF(ISNA(INDEX(raw_product!$A:$M,MATCH('By product (2017)'!$A192,raw_product!$A:$A,0),MATCH('By product (2017)'!H$1,raw_product!$1:$1,0))),"",INDEX(raw_product!$A:$M,MATCH('By product (2017)'!$A192,raw_product!$A:$A,0),MATCH('By product (2017)'!H$1,raw_product!$1:$1,0)))</f>
        <v>0</v>
      </c>
      <c r="I192" s="56">
        <f>IF(ISNA(INDEX(raw_product!$A:$M,MATCH('By product (2017)'!$A192,raw_product!$A:$A,0),MATCH('By product (2017)'!I$1,raw_product!$1:$1,0))),"",INDEX(raw_product!$A:$M,MATCH('By product (2017)'!$A192,raw_product!$A:$A,0),MATCH('By product (2017)'!I$1,raw_product!$1:$1,0)))</f>
        <v>9.5786326613517159E-2</v>
      </c>
      <c r="J192" s="56">
        <f>IF(ISNA(INDEX(raw_product!$A:$M,MATCH('By product (2017)'!$A192,raw_product!$A:$A,0),MATCH('By product (2017)'!J$1,raw_product!$1:$1,0))),"",INDEX(raw_product!$A:$M,MATCH('By product (2017)'!$A192,raw_product!$A:$A,0),MATCH('By product (2017)'!J$1,raw_product!$1:$1,0)))</f>
        <v>6.1232821029725486E-2</v>
      </c>
      <c r="K192" s="56">
        <f>IF(ISNA(INDEX(raw_product!$A:$M,MATCH('By product (2017)'!$A192,raw_product!$A:$A,0),MATCH('By product (2017)'!K$1,raw_product!$1:$1,0))),"",INDEX(raw_product!$A:$M,MATCH('By product (2017)'!$A192,raw_product!$A:$A,0),MATCH('By product (2017)'!K$1,raw_product!$1:$1,0)))</f>
        <v>0.17985704315600293</v>
      </c>
      <c r="L192" s="56">
        <f t="shared" si="31"/>
        <v>0.33687619079924558</v>
      </c>
      <c r="M192" s="56"/>
      <c r="N192" s="56">
        <f t="shared" si="38"/>
        <v>0</v>
      </c>
      <c r="O192" s="56">
        <f t="shared" si="39"/>
        <v>0.62336960054393509</v>
      </c>
      <c r="P192" s="56">
        <f t="shared" si="40"/>
        <v>0.39849820464971963</v>
      </c>
      <c r="Q192" s="56">
        <f t="shared" si="41"/>
        <v>1.1704949663593121</v>
      </c>
      <c r="R192" s="56">
        <f t="shared" si="41"/>
        <v>2.192362771552967</v>
      </c>
      <c r="S192" s="56"/>
      <c r="T192" s="56">
        <f t="shared" si="32"/>
        <v>0</v>
      </c>
      <c r="U192" s="56">
        <f t="shared" si="33"/>
        <v>5.1659160952568044</v>
      </c>
      <c r="V192" s="56">
        <f t="shared" si="34"/>
        <v>3.3023880014916376</v>
      </c>
      <c r="W192" s="56">
        <f t="shared" si="35"/>
        <v>9.6999898308426928</v>
      </c>
      <c r="X192" s="56">
        <f t="shared" si="36"/>
        <v>18.168293927591137</v>
      </c>
    </row>
    <row r="193" spans="1:24" x14ac:dyDescent="0.45">
      <c r="A193" s="51" t="str">
        <f t="shared" si="37"/>
        <v>684_2017</v>
      </c>
      <c r="B193" s="51">
        <v>684</v>
      </c>
      <c r="D193" s="58" t="s">
        <v>2072</v>
      </c>
      <c r="E193" s="59">
        <f>IF(ISNA(INDEX(raw_product!$A:$M,MATCH('By product (2017)'!$A193,raw_product!$A:$A,0),MATCH('By product (2017)'!E$1,raw_product!$1:$1,0))),"",INDEX(raw_product!$A:$M,MATCH('By product (2017)'!$A193,raw_product!$A:$A,0),MATCH('By product (2017)'!E$1,raw_product!$1:$1,0)))</f>
        <v>13.329066944046431</v>
      </c>
      <c r="F193" s="59">
        <f>IF(ISNA(INDEX(raw_product!$A:$M,MATCH('By product (2017)'!$A193,raw_product!$A:$A,0),MATCH('By product (2017)'!F$1,raw_product!$1:$1,0))),"",INDEX(raw_product!$A:$M,MATCH('By product (2017)'!$A193,raw_product!$A:$A,0),MATCH('By product (2017)'!F$1,raw_product!$1:$1,0)))</f>
        <v>1.2651380300521851</v>
      </c>
      <c r="G193" s="59"/>
      <c r="H193" s="60">
        <f>IF(ISNA(INDEX(raw_product!$A:$M,MATCH('By product (2017)'!$A193,raw_product!$A:$A,0),MATCH('By product (2017)'!H$1,raw_product!$1:$1,0))),"",INDEX(raw_product!$A:$M,MATCH('By product (2017)'!$A193,raw_product!$A:$A,0),MATCH('By product (2017)'!H$1,raw_product!$1:$1,0)))</f>
        <v>8.8574745193424842E-2</v>
      </c>
      <c r="I193" s="60">
        <f>IF(ISNA(INDEX(raw_product!$A:$M,MATCH('By product (2017)'!$A193,raw_product!$A:$A,0),MATCH('By product (2017)'!I$1,raw_product!$1:$1,0))),"",INDEX(raw_product!$A:$M,MATCH('By product (2017)'!$A193,raw_product!$A:$A,0),MATCH('By product (2017)'!I$1,raw_product!$1:$1,0)))</f>
        <v>0.41696938889000118</v>
      </c>
      <c r="J193" s="60">
        <f>IF(ISNA(INDEX(raw_product!$A:$M,MATCH('By product (2017)'!$A193,raw_product!$A:$A,0),MATCH('By product (2017)'!J$1,raw_product!$1:$1,0))),"",INDEX(raw_product!$A:$M,MATCH('By product (2017)'!$A193,raw_product!$A:$A,0),MATCH('By product (2017)'!J$1,raw_product!$1:$1,0)))</f>
        <v>8.6372784730081253E-2</v>
      </c>
      <c r="K193" s="60">
        <f>IF(ISNA(INDEX(raw_product!$A:$M,MATCH('By product (2017)'!$A193,raw_product!$A:$A,0),MATCH('By product (2017)'!K$1,raw_product!$1:$1,0))),"",INDEX(raw_product!$A:$M,MATCH('By product (2017)'!$A193,raw_product!$A:$A,0),MATCH('By product (2017)'!K$1,raw_product!$1:$1,0)))</f>
        <v>0</v>
      </c>
      <c r="L193" s="60">
        <f t="shared" si="31"/>
        <v>0.59191691881350728</v>
      </c>
      <c r="M193" s="60"/>
      <c r="N193" s="60">
        <f t="shared" si="38"/>
        <v>0.66452322255750762</v>
      </c>
      <c r="O193" s="60">
        <f t="shared" si="39"/>
        <v>3.1282713984435717</v>
      </c>
      <c r="P193" s="60">
        <f t="shared" si="40"/>
        <v>0.64800323302945495</v>
      </c>
      <c r="Q193" s="60">
        <f t="shared" si="41"/>
        <v>0</v>
      </c>
      <c r="R193" s="60">
        <f t="shared" si="41"/>
        <v>4.4407978540305342</v>
      </c>
      <c r="S193" s="60"/>
      <c r="T193" s="60">
        <f t="shared" si="32"/>
        <v>70.011922090249129</v>
      </c>
      <c r="U193" s="60">
        <f t="shared" si="33"/>
        <v>329.58410780901261</v>
      </c>
      <c r="V193" s="60">
        <f t="shared" si="34"/>
        <v>68.2714317950892</v>
      </c>
      <c r="W193" s="60">
        <f t="shared" si="35"/>
        <v>0</v>
      </c>
      <c r="X193" s="60">
        <f t="shared" si="36"/>
        <v>467.86746169435094</v>
      </c>
    </row>
    <row r="194" spans="1:24" x14ac:dyDescent="0.45">
      <c r="A194" s="51" t="str">
        <f t="shared" si="37"/>
        <v>688_2017</v>
      </c>
      <c r="B194" s="51">
        <v>688</v>
      </c>
      <c r="D194" s="51" t="s">
        <v>2074</v>
      </c>
      <c r="E194" s="57">
        <f>IF(ISNA(INDEX(raw_product!$A:$M,MATCH('By product (2017)'!$A194,raw_product!$A:$A,0),MATCH('By product (2017)'!E$1,raw_product!$1:$1,0))),"",INDEX(raw_product!$A:$M,MATCH('By product (2017)'!$A194,raw_product!$A:$A,0),MATCH('By product (2017)'!E$1,raw_product!$1:$1,0)))</f>
        <v>12.585846280033143</v>
      </c>
      <c r="F194" s="57">
        <f>IF(ISNA(INDEX(raw_product!$A:$M,MATCH('By product (2017)'!$A194,raw_product!$A:$A,0),MATCH('By product (2017)'!F$1,raw_product!$1:$1,0))),"",INDEX(raw_product!$A:$M,MATCH('By product (2017)'!$A194,raw_product!$A:$A,0),MATCH('By product (2017)'!F$1,raw_product!$1:$1,0)))</f>
        <v>29.668832778930664</v>
      </c>
      <c r="G194" s="57"/>
      <c r="H194" s="56">
        <f>IF(ISNA(INDEX(raw_product!$A:$M,MATCH('By product (2017)'!$A194,raw_product!$A:$A,0),MATCH('By product (2017)'!H$1,raw_product!$1:$1,0))),"",INDEX(raw_product!$A:$M,MATCH('By product (2017)'!$A194,raw_product!$A:$A,0),MATCH('By product (2017)'!H$1,raw_product!$1:$1,0)))</f>
        <v>0.17089525948043882</v>
      </c>
      <c r="I194" s="56">
        <f>IF(ISNA(INDEX(raw_product!$A:$M,MATCH('By product (2017)'!$A194,raw_product!$A:$A,0),MATCH('By product (2017)'!I$1,raw_product!$1:$1,0))),"",INDEX(raw_product!$A:$M,MATCH('By product (2017)'!$A194,raw_product!$A:$A,0),MATCH('By product (2017)'!I$1,raw_product!$1:$1,0)))</f>
        <v>9.8441142398557446E-2</v>
      </c>
      <c r="J194" s="56">
        <f>IF(ISNA(INDEX(raw_product!$A:$M,MATCH('By product (2017)'!$A194,raw_product!$A:$A,0),MATCH('By product (2017)'!J$1,raw_product!$1:$1,0))),"",INDEX(raw_product!$A:$M,MATCH('By product (2017)'!$A194,raw_product!$A:$A,0),MATCH('By product (2017)'!J$1,raw_product!$1:$1,0)))</f>
        <v>6.9211868547629049E-2</v>
      </c>
      <c r="K194" s="56">
        <f>IF(ISNA(INDEX(raw_product!$A:$M,MATCH('By product (2017)'!$A194,raw_product!$A:$A,0),MATCH('By product (2017)'!K$1,raw_product!$1:$1,0))),"",INDEX(raw_product!$A:$M,MATCH('By product (2017)'!$A194,raw_product!$A:$A,0),MATCH('By product (2017)'!K$1,raw_product!$1:$1,0)))</f>
        <v>1.161621741556798</v>
      </c>
      <c r="L194" s="56">
        <f t="shared" si="31"/>
        <v>1.5001700119834234</v>
      </c>
      <c r="M194" s="56"/>
      <c r="N194" s="56">
        <f t="shared" si="38"/>
        <v>1.357836856402387</v>
      </c>
      <c r="O194" s="56">
        <f t="shared" si="39"/>
        <v>0.78215751414928458</v>
      </c>
      <c r="P194" s="56">
        <f t="shared" si="40"/>
        <v>0.54991827333399457</v>
      </c>
      <c r="Q194" s="56">
        <f t="shared" si="41"/>
        <v>9.2295878696663927</v>
      </c>
      <c r="R194" s="56">
        <f t="shared" si="41"/>
        <v>11.919500513552061</v>
      </c>
      <c r="S194" s="56"/>
      <c r="T194" s="56">
        <f t="shared" si="32"/>
        <v>5.7600937911450352</v>
      </c>
      <c r="U194" s="56">
        <f t="shared" si="33"/>
        <v>3.3179984912809064</v>
      </c>
      <c r="V194" s="56">
        <f t="shared" si="34"/>
        <v>2.3328140026047768</v>
      </c>
      <c r="W194" s="56">
        <f t="shared" si="35"/>
        <v>39.152930289246974</v>
      </c>
      <c r="X194" s="56">
        <f t="shared" si="36"/>
        <v>50.563836574277701</v>
      </c>
    </row>
    <row r="195" spans="1:24" x14ac:dyDescent="0.45">
      <c r="A195" s="51" t="str">
        <f t="shared" si="37"/>
        <v>728_2017</v>
      </c>
      <c r="B195" s="51">
        <v>728</v>
      </c>
      <c r="D195" s="58" t="s">
        <v>2084</v>
      </c>
      <c r="E195" s="59">
        <f>IF(ISNA(INDEX(raw_product!$A:$M,MATCH('By product (2017)'!$A195,raw_product!$A:$A,0),MATCH('By product (2017)'!E$1,raw_product!$1:$1,0))),"",INDEX(raw_product!$A:$M,MATCH('By product (2017)'!$A195,raw_product!$A:$A,0),MATCH('By product (2017)'!E$1,raw_product!$1:$1,0)))</f>
        <v>13.240022057468295</v>
      </c>
      <c r="F195" s="59">
        <f>IF(ISNA(INDEX(raw_product!$A:$M,MATCH('By product (2017)'!$A195,raw_product!$A:$A,0),MATCH('By product (2017)'!F$1,raw_product!$1:$1,0))),"",INDEX(raw_product!$A:$M,MATCH('By product (2017)'!$A195,raw_product!$A:$A,0),MATCH('By product (2017)'!F$1,raw_product!$1:$1,0)))</f>
        <v>2.5337941646575928</v>
      </c>
      <c r="G195" s="59"/>
      <c r="H195" s="60">
        <f>IF(ISNA(INDEX(raw_product!$A:$M,MATCH('By product (2017)'!$A195,raw_product!$A:$A,0),MATCH('By product (2017)'!H$1,raw_product!$1:$1,0))),"",INDEX(raw_product!$A:$M,MATCH('By product (2017)'!$A195,raw_product!$A:$A,0),MATCH('By product (2017)'!H$1,raw_product!$1:$1,0)))</f>
        <v>0.14458915177199655</v>
      </c>
      <c r="I195" s="60">
        <f>IF(ISNA(INDEX(raw_product!$A:$M,MATCH('By product (2017)'!$A195,raw_product!$A:$A,0),MATCH('By product (2017)'!I$1,raw_product!$1:$1,0))),"",INDEX(raw_product!$A:$M,MATCH('By product (2017)'!$A195,raw_product!$A:$A,0),MATCH('By product (2017)'!I$1,raw_product!$1:$1,0)))</f>
        <v>4.2900826552309086E-4</v>
      </c>
      <c r="J195" s="60">
        <f>IF(ISNA(INDEX(raw_product!$A:$M,MATCH('By product (2017)'!$A195,raw_product!$A:$A,0),MATCH('By product (2017)'!J$1,raw_product!$1:$1,0))),"",INDEX(raw_product!$A:$M,MATCH('By product (2017)'!$A195,raw_product!$A:$A,0),MATCH('By product (2017)'!J$1,raw_product!$1:$1,0)))</f>
        <v>0.12854040113755855</v>
      </c>
      <c r="K195" s="60">
        <f>IF(ISNA(INDEX(raw_product!$A:$M,MATCH('By product (2017)'!$A195,raw_product!$A:$A,0),MATCH('By product (2017)'!K$1,raw_product!$1:$1,0))),"",INDEX(raw_product!$A:$M,MATCH('By product (2017)'!$A195,raw_product!$A:$A,0),MATCH('By product (2017)'!K$1,raw_product!$1:$1,0)))</f>
        <v>9.8312293304937903E-2</v>
      </c>
      <c r="L195" s="60">
        <f t="shared" si="31"/>
        <v>0.37187085448001606</v>
      </c>
      <c r="M195" s="60"/>
      <c r="N195" s="60">
        <f t="shared" si="38"/>
        <v>1.0920612605055156</v>
      </c>
      <c r="O195" s="60">
        <f t="shared" si="39"/>
        <v>3.2402382991582727E-3</v>
      </c>
      <c r="P195" s="60">
        <f t="shared" si="40"/>
        <v>0.97084733378561705</v>
      </c>
      <c r="Q195" s="60">
        <f t="shared" si="41"/>
        <v>0.74253874259584729</v>
      </c>
      <c r="R195" s="60">
        <f t="shared" si="41"/>
        <v>2.8086875751861378</v>
      </c>
      <c r="S195" s="60"/>
      <c r="T195" s="60">
        <f t="shared" si="32"/>
        <v>57.064284774503683</v>
      </c>
      <c r="U195" s="60">
        <f t="shared" si="33"/>
        <v>0.16931456844722245</v>
      </c>
      <c r="V195" s="60">
        <f t="shared" si="34"/>
        <v>50.730403807259933</v>
      </c>
      <c r="W195" s="60">
        <f t="shared" si="35"/>
        <v>38.800426126256966</v>
      </c>
      <c r="X195" s="60">
        <f t="shared" si="36"/>
        <v>146.76442927646778</v>
      </c>
    </row>
    <row r="196" spans="1:24" x14ac:dyDescent="0.45">
      <c r="A196" s="51" t="str">
        <f t="shared" si="37"/>
        <v>692_2017</v>
      </c>
      <c r="B196" s="51">
        <v>692</v>
      </c>
      <c r="D196" s="51" t="s">
        <v>2075</v>
      </c>
      <c r="E196" s="57">
        <f>IF(ISNA(INDEX(raw_product!$A:$M,MATCH('By product (2017)'!$A196,raw_product!$A:$A,0),MATCH('By product (2017)'!E$1,raw_product!$1:$1,0))),"",INDEX(raw_product!$A:$M,MATCH('By product (2017)'!$A196,raw_product!$A:$A,0),MATCH('By product (2017)'!E$1,raw_product!$1:$1,0)))</f>
        <v>8.2238510943984497</v>
      </c>
      <c r="F196" s="57">
        <f>IF(ISNA(INDEX(raw_product!$A:$M,MATCH('By product (2017)'!$A196,raw_product!$A:$A,0),MATCH('By product (2017)'!F$1,raw_product!$1:$1,0))),"",INDEX(raw_product!$A:$M,MATCH('By product (2017)'!$A196,raw_product!$A:$A,0),MATCH('By product (2017)'!F$1,raw_product!$1:$1,0)))</f>
        <v>21.477348327636719</v>
      </c>
      <c r="G196" s="57"/>
      <c r="H196" s="56">
        <f>IF(ISNA(INDEX(raw_product!$A:$M,MATCH('By product (2017)'!$A196,raw_product!$A:$A,0),MATCH('By product (2017)'!H$1,raw_product!$1:$1,0))),"",INDEX(raw_product!$A:$M,MATCH('By product (2017)'!$A196,raw_product!$A:$A,0),MATCH('By product (2017)'!H$1,raw_product!$1:$1,0)))</f>
        <v>6.9203725591087062E-2</v>
      </c>
      <c r="I196" s="56">
        <f>IF(ISNA(INDEX(raw_product!$A:$M,MATCH('By product (2017)'!$A196,raw_product!$A:$A,0),MATCH('By product (2017)'!I$1,raw_product!$1:$1,0))),"",INDEX(raw_product!$A:$M,MATCH('By product (2017)'!$A196,raw_product!$A:$A,0),MATCH('By product (2017)'!I$1,raw_product!$1:$1,0)))</f>
        <v>1.3093722348768292E-2</v>
      </c>
      <c r="J196" s="56">
        <f>IF(ISNA(INDEX(raw_product!$A:$M,MATCH('By product (2017)'!$A196,raw_product!$A:$A,0),MATCH('By product (2017)'!J$1,raw_product!$1:$1,0))),"",INDEX(raw_product!$A:$M,MATCH('By product (2017)'!$A196,raw_product!$A:$A,0),MATCH('By product (2017)'!J$1,raw_product!$1:$1,0)))</f>
        <v>6.0745680536473078E-2</v>
      </c>
      <c r="K196" s="56">
        <f>IF(ISNA(INDEX(raw_product!$A:$M,MATCH('By product (2017)'!$A196,raw_product!$A:$A,0),MATCH('By product (2017)'!K$1,raw_product!$1:$1,0))),"",INDEX(raw_product!$A:$M,MATCH('By product (2017)'!$A196,raw_product!$A:$A,0),MATCH('By product (2017)'!K$1,raw_product!$1:$1,0)))</f>
        <v>0</v>
      </c>
      <c r="L196" s="56">
        <f t="shared" si="31"/>
        <v>0.14304312847632844</v>
      </c>
      <c r="M196" s="56"/>
      <c r="N196" s="56">
        <f t="shared" si="38"/>
        <v>0.8415002265571675</v>
      </c>
      <c r="O196" s="56">
        <f t="shared" si="39"/>
        <v>0.15921643276939779</v>
      </c>
      <c r="P196" s="56">
        <f t="shared" si="40"/>
        <v>0.73865248579037468</v>
      </c>
      <c r="Q196" s="56">
        <f t="shared" si="41"/>
        <v>0</v>
      </c>
      <c r="R196" s="56">
        <f t="shared" si="41"/>
        <v>1.73936914511694</v>
      </c>
      <c r="S196" s="56"/>
      <c r="T196" s="56">
        <f t="shared" si="32"/>
        <v>3.2221727065829993</v>
      </c>
      <c r="U196" s="56">
        <f t="shared" si="33"/>
        <v>0.60965265120366341</v>
      </c>
      <c r="V196" s="56">
        <f t="shared" si="34"/>
        <v>2.8283603548165432</v>
      </c>
      <c r="W196" s="56">
        <f t="shared" si="35"/>
        <v>0</v>
      </c>
      <c r="X196" s="56">
        <f t="shared" si="36"/>
        <v>6.660185712603206</v>
      </c>
    </row>
    <row r="197" spans="1:24" x14ac:dyDescent="0.45">
      <c r="A197" s="51" t="str">
        <f t="shared" si="37"/>
        <v>694_2017</v>
      </c>
      <c r="B197" s="51">
        <v>694</v>
      </c>
      <c r="D197" s="58" t="s">
        <v>2076</v>
      </c>
      <c r="E197" s="59">
        <f>IF(ISNA(INDEX(raw_product!$A:$M,MATCH('By product (2017)'!$A197,raw_product!$A:$A,0),MATCH('By product (2017)'!E$1,raw_product!$1:$1,0))),"",INDEX(raw_product!$A:$M,MATCH('By product (2017)'!$A197,raw_product!$A:$A,0),MATCH('By product (2017)'!E$1,raw_product!$1:$1,0)))</f>
        <v>376.36112724331861</v>
      </c>
      <c r="F197" s="59">
        <f>IF(ISNA(INDEX(raw_product!$A:$M,MATCH('By product (2017)'!$A197,raw_product!$A:$A,0),MATCH('By product (2017)'!F$1,raw_product!$1:$1,0))),"",INDEX(raw_product!$A:$M,MATCH('By product (2017)'!$A197,raw_product!$A:$A,0),MATCH('By product (2017)'!F$1,raw_product!$1:$1,0)))</f>
        <v>190.88630676269531</v>
      </c>
      <c r="G197" s="59"/>
      <c r="H197" s="60">
        <f>IF(ISNA(INDEX(raw_product!$A:$M,MATCH('By product (2017)'!$A197,raw_product!$A:$A,0),MATCH('By product (2017)'!H$1,raw_product!$1:$1,0))),"",INDEX(raw_product!$A:$M,MATCH('By product (2017)'!$A197,raw_product!$A:$A,0),MATCH('By product (2017)'!H$1,raw_product!$1:$1,0)))</f>
        <v>7.0401058997691024</v>
      </c>
      <c r="I197" s="60">
        <f>IF(ISNA(INDEX(raw_product!$A:$M,MATCH('By product (2017)'!$A197,raw_product!$A:$A,0),MATCH('By product (2017)'!I$1,raw_product!$1:$1,0))),"",INDEX(raw_product!$A:$M,MATCH('By product (2017)'!$A197,raw_product!$A:$A,0),MATCH('By product (2017)'!I$1,raw_product!$1:$1,0)))</f>
        <v>6.5872163927493694E-3</v>
      </c>
      <c r="J197" s="60">
        <f>IF(ISNA(INDEX(raw_product!$A:$M,MATCH('By product (2017)'!$A197,raw_product!$A:$A,0),MATCH('By product (2017)'!J$1,raw_product!$1:$1,0))),"",INDEX(raw_product!$A:$M,MATCH('By product (2017)'!$A197,raw_product!$A:$A,0),MATCH('By product (2017)'!J$1,raw_product!$1:$1,0)))</f>
        <v>1.5718702453538711</v>
      </c>
      <c r="K197" s="60">
        <f>IF(ISNA(INDEX(raw_product!$A:$M,MATCH('By product (2017)'!$A197,raw_product!$A:$A,0),MATCH('By product (2017)'!K$1,raw_product!$1:$1,0))),"",INDEX(raw_product!$A:$M,MATCH('By product (2017)'!$A197,raw_product!$A:$A,0),MATCH('By product (2017)'!K$1,raw_product!$1:$1,0)))</f>
        <v>0.24177998287770269</v>
      </c>
      <c r="L197" s="60">
        <f t="shared" si="31"/>
        <v>8.8603433443934243</v>
      </c>
      <c r="M197" s="60"/>
      <c r="N197" s="60">
        <f t="shared" si="38"/>
        <v>1.8705720092122193</v>
      </c>
      <c r="O197" s="60">
        <f t="shared" si="39"/>
        <v>1.7502382461753853E-3</v>
      </c>
      <c r="P197" s="60">
        <f t="shared" si="40"/>
        <v>0.41764946791055074</v>
      </c>
      <c r="Q197" s="60">
        <f t="shared" si="41"/>
        <v>6.4241486534126355E-2</v>
      </c>
      <c r="R197" s="60">
        <f t="shared" si="41"/>
        <v>2.3542132019030717</v>
      </c>
      <c r="S197" s="60"/>
      <c r="T197" s="60">
        <f t="shared" si="32"/>
        <v>36.881146789230783</v>
      </c>
      <c r="U197" s="60">
        <f t="shared" si="33"/>
        <v>3.4508585264517784E-2</v>
      </c>
      <c r="V197" s="60">
        <f t="shared" si="34"/>
        <v>8.2345888084469969</v>
      </c>
      <c r="W197" s="60">
        <f t="shared" si="35"/>
        <v>1.2666177421425886</v>
      </c>
      <c r="X197" s="60">
        <f t="shared" si="36"/>
        <v>46.416861925084881</v>
      </c>
    </row>
    <row r="198" spans="1:24" x14ac:dyDescent="0.45">
      <c r="A198" s="51" t="str">
        <f t="shared" si="37"/>
        <v>714_2017</v>
      </c>
      <c r="B198" s="51">
        <v>714</v>
      </c>
      <c r="D198" s="51" t="s">
        <v>2078</v>
      </c>
      <c r="E198" s="57">
        <f>IF(ISNA(INDEX(raw_product!$A:$M,MATCH('By product (2017)'!$A198,raw_product!$A:$A,0),MATCH('By product (2017)'!E$1,raw_product!$1:$1,0))),"",INDEX(raw_product!$A:$M,MATCH('By product (2017)'!$A198,raw_product!$A:$A,0),MATCH('By product (2017)'!E$1,raw_product!$1:$1,0)))</f>
        <v>9.1361735428968327</v>
      </c>
      <c r="F198" s="57">
        <f>IF(ISNA(INDEX(raw_product!$A:$M,MATCH('By product (2017)'!$A198,raw_product!$A:$A,0),MATCH('By product (2017)'!F$1,raw_product!$1:$1,0))),"",INDEX(raw_product!$A:$M,MATCH('By product (2017)'!$A198,raw_product!$A:$A,0),MATCH('By product (2017)'!F$1,raw_product!$1:$1,0)))</f>
        <v>12.208406448364258</v>
      </c>
      <c r="G198" s="57"/>
      <c r="H198" s="56">
        <f>IF(ISNA(INDEX(raw_product!$A:$M,MATCH('By product (2017)'!$A198,raw_product!$A:$A,0),MATCH('By product (2017)'!H$1,raw_product!$1:$1,0))),"",INDEX(raw_product!$A:$M,MATCH('By product (2017)'!$A198,raw_product!$A:$A,0),MATCH('By product (2017)'!H$1,raw_product!$1:$1,0)))</f>
        <v>0</v>
      </c>
      <c r="I198" s="56">
        <f>IF(ISNA(INDEX(raw_product!$A:$M,MATCH('By product (2017)'!$A198,raw_product!$A:$A,0),MATCH('By product (2017)'!I$1,raw_product!$1:$1,0))),"",INDEX(raw_product!$A:$M,MATCH('By product (2017)'!$A198,raw_product!$A:$A,0),MATCH('By product (2017)'!I$1,raw_product!$1:$1,0)))</f>
        <v>5.719181547689059E-2</v>
      </c>
      <c r="J198" s="56">
        <f>IF(ISNA(INDEX(raw_product!$A:$M,MATCH('By product (2017)'!$A198,raw_product!$A:$A,0),MATCH('By product (2017)'!J$1,raw_product!$1:$1,0))),"",INDEX(raw_product!$A:$M,MATCH('By product (2017)'!$A198,raw_product!$A:$A,0),MATCH('By product (2017)'!J$1,raw_product!$1:$1,0)))</f>
        <v>3.9743869505710024E-2</v>
      </c>
      <c r="K198" s="56">
        <f>IF(ISNA(INDEX(raw_product!$A:$M,MATCH('By product (2017)'!$A198,raw_product!$A:$A,0),MATCH('By product (2017)'!K$1,raw_product!$1:$1,0))),"",INDEX(raw_product!$A:$M,MATCH('By product (2017)'!$A198,raw_product!$A:$A,0),MATCH('By product (2017)'!K$1,raw_product!$1:$1,0)))</f>
        <v>3.3410392808049985E-2</v>
      </c>
      <c r="L198" s="56">
        <f t="shared" si="31"/>
        <v>0.13034607779065061</v>
      </c>
      <c r="M198" s="56"/>
      <c r="N198" s="56">
        <f t="shared" si="38"/>
        <v>0</v>
      </c>
      <c r="O198" s="56">
        <f t="shared" si="39"/>
        <v>0.62599309446519791</v>
      </c>
      <c r="P198" s="56">
        <f t="shared" si="40"/>
        <v>0.43501657799188781</v>
      </c>
      <c r="Q198" s="56">
        <f t="shared" si="41"/>
        <v>0.36569350014181601</v>
      </c>
      <c r="R198" s="56">
        <f t="shared" si="41"/>
        <v>1.4267031725989019</v>
      </c>
      <c r="S198" s="56"/>
      <c r="T198" s="56">
        <f t="shared" si="32"/>
        <v>0</v>
      </c>
      <c r="U198" s="56">
        <f t="shared" si="33"/>
        <v>4.6846257714948072</v>
      </c>
      <c r="V198" s="56">
        <f t="shared" si="34"/>
        <v>3.2554510430012016</v>
      </c>
      <c r="W198" s="56">
        <f t="shared" si="35"/>
        <v>2.7366710757345789</v>
      </c>
      <c r="X198" s="56">
        <f t="shared" si="36"/>
        <v>10.676747890230589</v>
      </c>
    </row>
    <row r="199" spans="1:24" x14ac:dyDescent="0.45">
      <c r="A199" s="51" t="str">
        <f t="shared" si="37"/>
        <v>716_2017</v>
      </c>
      <c r="B199" s="51">
        <v>716</v>
      </c>
      <c r="D199" s="58" t="s">
        <v>2079</v>
      </c>
      <c r="E199" s="59">
        <f>IF(ISNA(INDEX(raw_product!$A:$M,MATCH('By product (2017)'!$A199,raw_product!$A:$A,0),MATCH('By product (2017)'!E$1,raw_product!$1:$1,0))),"",INDEX(raw_product!$A:$M,MATCH('By product (2017)'!$A199,raw_product!$A:$A,0),MATCH('By product (2017)'!E$1,raw_product!$1:$1,0)))</f>
        <v>0.39254699749487398</v>
      </c>
      <c r="F199" s="59">
        <f>IF(ISNA(INDEX(raw_product!$A:$M,MATCH('By product (2017)'!$A199,raw_product!$A:$A,0),MATCH('By product (2017)'!F$1,raw_product!$1:$1,0))),"",INDEX(raw_product!$A:$M,MATCH('By product (2017)'!$A199,raw_product!$A:$A,0),MATCH('By product (2017)'!F$1,raw_product!$1:$1,0)))</f>
        <v>0.20432698726654053</v>
      </c>
      <c r="G199" s="59"/>
      <c r="H199" s="60">
        <f>IF(ISNA(INDEX(raw_product!$A:$M,MATCH('By product (2017)'!$A199,raw_product!$A:$A,0),MATCH('By product (2017)'!H$1,raw_product!$1:$1,0))),"",INDEX(raw_product!$A:$M,MATCH('By product (2017)'!$A199,raw_product!$A:$A,0),MATCH('By product (2017)'!H$1,raw_product!$1:$1,0)))</f>
        <v>1.655028232492017E-3</v>
      </c>
      <c r="I199" s="60">
        <f>IF(ISNA(INDEX(raw_product!$A:$M,MATCH('By product (2017)'!$A199,raw_product!$A:$A,0),MATCH('By product (2017)'!I$1,raw_product!$1:$1,0))),"",INDEX(raw_product!$A:$M,MATCH('By product (2017)'!$A199,raw_product!$A:$A,0),MATCH('By product (2017)'!I$1,raw_product!$1:$1,0)))</f>
        <v>9.9252508827980313E-4</v>
      </c>
      <c r="J199" s="60">
        <f>IF(ISNA(INDEX(raw_product!$A:$M,MATCH('By product (2017)'!$A199,raw_product!$A:$A,0),MATCH('By product (2017)'!J$1,raw_product!$1:$1,0))),"",INDEX(raw_product!$A:$M,MATCH('By product (2017)'!$A199,raw_product!$A:$A,0),MATCH('By product (2017)'!J$1,raw_product!$1:$1,0)))</f>
        <v>6.9938691974559249E-4</v>
      </c>
      <c r="K199" s="60">
        <f>IF(ISNA(INDEX(raw_product!$A:$M,MATCH('By product (2017)'!$A199,raw_product!$A:$A,0),MATCH('By product (2017)'!K$1,raw_product!$1:$1,0))),"",INDEX(raw_product!$A:$M,MATCH('By product (2017)'!$A199,raw_product!$A:$A,0),MATCH('By product (2017)'!K$1,raw_product!$1:$1,0)))</f>
        <v>0</v>
      </c>
      <c r="L199" s="60">
        <f t="shared" ref="L199:L210" si="42">SUM(H199:K199)</f>
        <v>3.3469402405174125E-3</v>
      </c>
      <c r="M199" s="60"/>
      <c r="N199" s="60">
        <f t="shared" si="38"/>
        <v>0.42161276052394947</v>
      </c>
      <c r="O199" s="60">
        <f t="shared" si="39"/>
        <v>0.25284235890576745</v>
      </c>
      <c r="P199" s="60">
        <f t="shared" si="40"/>
        <v>0.17816641681349896</v>
      </c>
      <c r="Q199" s="60">
        <f t="shared" si="41"/>
        <v>0</v>
      </c>
      <c r="R199" s="60">
        <f t="shared" si="41"/>
        <v>0.85262153624321568</v>
      </c>
      <c r="S199" s="60"/>
      <c r="T199" s="60">
        <f t="shared" ref="T199:T210" si="43">IF($F199&gt;0,(H199*10^9)/($F199*10^6),NA())</f>
        <v>8.0999003344235927</v>
      </c>
      <c r="U199" s="60">
        <f t="shared" ref="U199:U210" si="44">IF($F199&gt;0,(I199*10^9)/($F199*10^6),NA())</f>
        <v>4.8575330236973233</v>
      </c>
      <c r="V199" s="60">
        <f t="shared" ref="V199:V210" si="45">IF($F199&gt;0,(J199*10^9)/($F199*10^6),NA())</f>
        <v>3.4228807907457477</v>
      </c>
      <c r="W199" s="60">
        <f t="shared" ref="W199:W210" si="46">IF($F199&gt;0,(K199*10^9)/($F199*10^6),NA())</f>
        <v>0</v>
      </c>
      <c r="X199" s="60">
        <f t="shared" ref="X199:X210" si="47">IF($F199&gt;0,(L199*10^9)/($F199*10^6),NA())</f>
        <v>16.380314148866663</v>
      </c>
    </row>
    <row r="200" spans="1:24" x14ac:dyDescent="0.45">
      <c r="A200" s="51" t="str">
        <f t="shared" si="37"/>
        <v>722_2017</v>
      </c>
      <c r="B200" s="51">
        <v>722</v>
      </c>
      <c r="D200" s="51" t="s">
        <v>2081</v>
      </c>
      <c r="E200" s="57">
        <f>IF(ISNA(INDEX(raw_product!$A:$M,MATCH('By product (2017)'!$A200,raw_product!$A:$A,0),MATCH('By product (2017)'!E$1,raw_product!$1:$1,0))),"",INDEX(raw_product!$A:$M,MATCH('By product (2017)'!$A200,raw_product!$A:$A,0),MATCH('By product (2017)'!E$1,raw_product!$1:$1,0)))</f>
        <v>21.112494404858865</v>
      </c>
      <c r="F200" s="57">
        <f>IF(ISNA(INDEX(raw_product!$A:$M,MATCH('By product (2017)'!$A200,raw_product!$A:$A,0),MATCH('By product (2017)'!F$1,raw_product!$1:$1,0))),"",INDEX(raw_product!$A:$M,MATCH('By product (2017)'!$A200,raw_product!$A:$A,0),MATCH('By product (2017)'!F$1,raw_product!$1:$1,0)))</f>
        <v>15.850568771362305</v>
      </c>
      <c r="G200" s="57"/>
      <c r="H200" s="56">
        <f>IF(ISNA(INDEX(raw_product!$A:$M,MATCH('By product (2017)'!$A200,raw_product!$A:$A,0),MATCH('By product (2017)'!H$1,raw_product!$1:$1,0))),"",INDEX(raw_product!$A:$M,MATCH('By product (2017)'!$A200,raw_product!$A:$A,0),MATCH('By product (2017)'!H$1,raw_product!$1:$1,0)))</f>
        <v>1.0588315532807223E-3</v>
      </c>
      <c r="I200" s="56">
        <f>IF(ISNA(INDEX(raw_product!$A:$M,MATCH('By product (2017)'!$A200,raw_product!$A:$A,0),MATCH('By product (2017)'!I$1,raw_product!$1:$1,0))),"",INDEX(raw_product!$A:$M,MATCH('By product (2017)'!$A200,raw_product!$A:$A,0),MATCH('By product (2017)'!I$1,raw_product!$1:$1,0)))</f>
        <v>7.608572848502726E-2</v>
      </c>
      <c r="J200" s="56">
        <f>IF(ISNA(INDEX(raw_product!$A:$M,MATCH('By product (2017)'!$A200,raw_product!$A:$A,0),MATCH('By product (2017)'!J$1,raw_product!$1:$1,0))),"",INDEX(raw_product!$A:$M,MATCH('By product (2017)'!$A200,raw_product!$A:$A,0),MATCH('By product (2017)'!J$1,raw_product!$1:$1,0)))</f>
        <v>3.6792031099404251E-3</v>
      </c>
      <c r="K200" s="56">
        <f>IF(ISNA(INDEX(raw_product!$A:$M,MATCH('By product (2017)'!$A200,raw_product!$A:$A,0),MATCH('By product (2017)'!K$1,raw_product!$1:$1,0))),"",INDEX(raw_product!$A:$M,MATCH('By product (2017)'!$A200,raw_product!$A:$A,0),MATCH('By product (2017)'!K$1,raw_product!$1:$1,0)))</f>
        <v>0.73042349718539124</v>
      </c>
      <c r="L200" s="56">
        <f t="shared" si="42"/>
        <v>0.81124726033363959</v>
      </c>
      <c r="M200" s="56"/>
      <c r="N200" s="56">
        <f t="shared" si="38"/>
        <v>5.0151892664897103E-3</v>
      </c>
      <c r="O200" s="56">
        <f t="shared" si="39"/>
        <v>0.36038246843782118</v>
      </c>
      <c r="P200" s="56">
        <f t="shared" si="40"/>
        <v>1.7426662332678637E-2</v>
      </c>
      <c r="Q200" s="56">
        <f t="shared" si="41"/>
        <v>3.4596740829320973</v>
      </c>
      <c r="R200" s="56">
        <f t="shared" si="41"/>
        <v>3.8424984029690865</v>
      </c>
      <c r="S200" s="56"/>
      <c r="T200" s="56">
        <f t="shared" si="43"/>
        <v>6.6800855449032526E-2</v>
      </c>
      <c r="U200" s="56">
        <f t="shared" si="44"/>
        <v>4.800189165608594</v>
      </c>
      <c r="V200" s="56">
        <f t="shared" si="45"/>
        <v>0.23211804970606173</v>
      </c>
      <c r="W200" s="56">
        <f t="shared" si="46"/>
        <v>46.08184776971973</v>
      </c>
      <c r="X200" s="56">
        <f t="shared" si="47"/>
        <v>51.180955840483421</v>
      </c>
    </row>
    <row r="201" spans="1:24" x14ac:dyDescent="0.45">
      <c r="A201" s="51" t="str">
        <f t="shared" si="37"/>
        <v>718_2017</v>
      </c>
      <c r="B201" s="51">
        <v>718</v>
      </c>
      <c r="D201" s="58" t="s">
        <v>2080</v>
      </c>
      <c r="E201" s="59">
        <f>IF(ISNA(INDEX(raw_product!$A:$M,MATCH('By product (2017)'!$A201,raw_product!$A:$A,0),MATCH('By product (2017)'!E$1,raw_product!$1:$1,0))),"",INDEX(raw_product!$A:$M,MATCH('By product (2017)'!$A201,raw_product!$A:$A,0),MATCH('By product (2017)'!E$1,raw_product!$1:$1,0)))</f>
        <v>1.4979595689724943</v>
      </c>
      <c r="F201" s="59">
        <f>IF(ISNA(INDEX(raw_product!$A:$M,MATCH('By product (2017)'!$A201,raw_product!$A:$A,0),MATCH('By product (2017)'!F$1,raw_product!$1:$1,0))),"",INDEX(raw_product!$A:$M,MATCH('By product (2017)'!$A201,raw_product!$A:$A,0),MATCH('By product (2017)'!F$1,raw_product!$1:$1,0)))</f>
        <v>9.4736993312835693E-2</v>
      </c>
      <c r="G201" s="59"/>
      <c r="H201" s="60">
        <f>IF(ISNA(INDEX(raw_product!$A:$M,MATCH('By product (2017)'!$A201,raw_product!$A:$A,0),MATCH('By product (2017)'!H$1,raw_product!$1:$1,0))),"",INDEX(raw_product!$A:$M,MATCH('By product (2017)'!$A201,raw_product!$A:$A,0),MATCH('By product (2017)'!H$1,raw_product!$1:$1,0)))</f>
        <v>6.5213601207885661E-3</v>
      </c>
      <c r="I201" s="60">
        <f>IF(ISNA(INDEX(raw_product!$A:$M,MATCH('By product (2017)'!$A201,raw_product!$A:$A,0),MATCH('By product (2017)'!I$1,raw_product!$1:$1,0))),"",INDEX(raw_product!$A:$M,MATCH('By product (2017)'!$A201,raw_product!$A:$A,0),MATCH('By product (2017)'!I$1,raw_product!$1:$1,0)))</f>
        <v>4.1116508639539459E-2</v>
      </c>
      <c r="J201" s="60">
        <f>IF(ISNA(INDEX(raw_product!$A:$M,MATCH('By product (2017)'!$A201,raw_product!$A:$A,0),MATCH('By product (2017)'!J$1,raw_product!$1:$1,0))),"",INDEX(raw_product!$A:$M,MATCH('By product (2017)'!$A201,raw_product!$A:$A,0),MATCH('By product (2017)'!J$1,raw_product!$1:$1,0)))</f>
        <v>6.5254737959195815E-3</v>
      </c>
      <c r="K201" s="60">
        <f>IF(ISNA(INDEX(raw_product!$A:$M,MATCH('By product (2017)'!$A201,raw_product!$A:$A,0),MATCH('By product (2017)'!K$1,raw_product!$1:$1,0))),"",INDEX(raw_product!$A:$M,MATCH('By product (2017)'!$A201,raw_product!$A:$A,0),MATCH('By product (2017)'!K$1,raw_product!$1:$1,0)))</f>
        <v>0</v>
      </c>
      <c r="L201" s="60">
        <f t="shared" si="42"/>
        <v>5.4163342556247607E-2</v>
      </c>
      <c r="M201" s="60"/>
      <c r="N201" s="60">
        <f t="shared" si="38"/>
        <v>0.43534954186125385</v>
      </c>
      <c r="O201" s="60">
        <f t="shared" si="39"/>
        <v>2.744834339403619</v>
      </c>
      <c r="P201" s="60">
        <f t="shared" si="40"/>
        <v>0.43562416043015395</v>
      </c>
      <c r="Q201" s="60">
        <f t="shared" si="41"/>
        <v>0</v>
      </c>
      <c r="R201" s="60">
        <f t="shared" si="41"/>
        <v>3.6158080416950269</v>
      </c>
      <c r="S201" s="60"/>
      <c r="T201" s="60">
        <f t="shared" si="43"/>
        <v>68.836469184261119</v>
      </c>
      <c r="U201" s="60">
        <f t="shared" si="44"/>
        <v>434.00689848543755</v>
      </c>
      <c r="V201" s="60">
        <f t="shared" si="45"/>
        <v>68.879891241338981</v>
      </c>
      <c r="W201" s="60">
        <f t="shared" si="46"/>
        <v>0</v>
      </c>
      <c r="X201" s="60">
        <f t="shared" si="47"/>
        <v>571.72325891103765</v>
      </c>
    </row>
    <row r="202" spans="1:24" x14ac:dyDescent="0.45">
      <c r="A202" s="51" t="str">
        <f t="shared" si="37"/>
        <v>724_2017</v>
      </c>
      <c r="B202" s="51">
        <v>724</v>
      </c>
      <c r="D202" s="51" t="s">
        <v>2082</v>
      </c>
      <c r="E202" s="57">
        <f>IF(ISNA(INDEX(raw_product!$A:$M,MATCH('By product (2017)'!$A202,raw_product!$A:$A,0),MATCH('By product (2017)'!E$1,raw_product!$1:$1,0))),"",INDEX(raw_product!$A:$M,MATCH('By product (2017)'!$A202,raw_product!$A:$A,0),MATCH('By product (2017)'!E$1,raw_product!$1:$1,0)))</f>
        <v>3.6120216430950172</v>
      </c>
      <c r="F202" s="57">
        <f>IF(ISNA(INDEX(raw_product!$A:$M,MATCH('By product (2017)'!$A202,raw_product!$A:$A,0),MATCH('By product (2017)'!F$1,raw_product!$1:$1,0))),"",INDEX(raw_product!$A:$M,MATCH('By product (2017)'!$A202,raw_product!$A:$A,0),MATCH('By product (2017)'!F$1,raw_product!$1:$1,0)))</f>
        <v>7.5572123527526855</v>
      </c>
      <c r="G202" s="57"/>
      <c r="H202" s="56">
        <f>IF(ISNA(INDEX(raw_product!$A:$M,MATCH('By product (2017)'!$A202,raw_product!$A:$A,0),MATCH('By product (2017)'!H$1,raw_product!$1:$1,0))),"",INDEX(raw_product!$A:$M,MATCH('By product (2017)'!$A202,raw_product!$A:$A,0),MATCH('By product (2017)'!H$1,raw_product!$1:$1,0)))</f>
        <v>3.7626285952516887E-2</v>
      </c>
      <c r="I202" s="56">
        <f>IF(ISNA(INDEX(raw_product!$A:$M,MATCH('By product (2017)'!$A202,raw_product!$A:$A,0),MATCH('By product (2017)'!I$1,raw_product!$1:$1,0))),"",INDEX(raw_product!$A:$M,MATCH('By product (2017)'!$A202,raw_product!$A:$A,0),MATCH('By product (2017)'!I$1,raw_product!$1:$1,0)))</f>
        <v>3.5063387117101656E-2</v>
      </c>
      <c r="J202" s="56">
        <f>IF(ISNA(INDEX(raw_product!$A:$M,MATCH('By product (2017)'!$A202,raw_product!$A:$A,0),MATCH('By product (2017)'!J$1,raw_product!$1:$1,0))),"",INDEX(raw_product!$A:$M,MATCH('By product (2017)'!$A202,raw_product!$A:$A,0),MATCH('By product (2017)'!J$1,raw_product!$1:$1,0)))</f>
        <v>2.486360984295629E-2</v>
      </c>
      <c r="K202" s="56">
        <f>IF(ISNA(INDEX(raw_product!$A:$M,MATCH('By product (2017)'!$A202,raw_product!$A:$A,0),MATCH('By product (2017)'!K$1,raw_product!$1:$1,0))),"",INDEX(raw_product!$A:$M,MATCH('By product (2017)'!$A202,raw_product!$A:$A,0),MATCH('By product (2017)'!K$1,raw_product!$1:$1,0)))</f>
        <v>0</v>
      </c>
      <c r="L202" s="56">
        <f t="shared" si="42"/>
        <v>9.755328291257484E-2</v>
      </c>
      <c r="M202" s="56"/>
      <c r="N202" s="56">
        <f t="shared" si="38"/>
        <v>1.0416960270558129</v>
      </c>
      <c r="O202" s="56">
        <f t="shared" si="39"/>
        <v>0.97074133495659365</v>
      </c>
      <c r="P202" s="56">
        <f t="shared" si="40"/>
        <v>0.68835716669879965</v>
      </c>
      <c r="Q202" s="56">
        <f t="shared" si="41"/>
        <v>0</v>
      </c>
      <c r="R202" s="56">
        <f t="shared" si="41"/>
        <v>2.7007945287112061</v>
      </c>
      <c r="S202" s="56"/>
      <c r="T202" s="56">
        <f t="shared" si="43"/>
        <v>4.9788578375479489</v>
      </c>
      <c r="U202" s="56">
        <f t="shared" si="44"/>
        <v>4.6397250044627834</v>
      </c>
      <c r="V202" s="56">
        <f t="shared" si="45"/>
        <v>3.2900504421977526</v>
      </c>
      <c r="W202" s="56">
        <f t="shared" si="46"/>
        <v>0</v>
      </c>
      <c r="X202" s="56">
        <f t="shared" si="47"/>
        <v>12.908633284208486</v>
      </c>
    </row>
    <row r="203" spans="1:24" x14ac:dyDescent="0.45">
      <c r="A203" s="51" t="str">
        <f t="shared" si="37"/>
        <v>199_2017</v>
      </c>
      <c r="B203" s="51">
        <v>199</v>
      </c>
      <c r="D203" s="58" t="s">
        <v>1969</v>
      </c>
      <c r="E203" s="59">
        <f>IF(ISNA(INDEX(raw_product!$A:$M,MATCH('By product (2017)'!$A203,raw_product!$A:$A,0),MATCH('By product (2017)'!E$1,raw_product!$1:$1,0))),"",INDEX(raw_product!$A:$M,MATCH('By product (2017)'!$A203,raw_product!$A:$A,0),MATCH('By product (2017)'!E$1,raw_product!$1:$1,0)))</f>
        <v>349.29859207809272</v>
      </c>
      <c r="F203" s="59">
        <f>IF(ISNA(INDEX(raw_product!$A:$M,MATCH('By product (2017)'!$A203,raw_product!$A:$A,0),MATCH('By product (2017)'!F$1,raw_product!$1:$1,0))),"",INDEX(raw_product!$A:$M,MATCH('By product (2017)'!$A203,raw_product!$A:$A,0),MATCH('By product (2017)'!F$1,raw_product!$1:$1,0)))</f>
        <v>56.717151641845703</v>
      </c>
      <c r="G203" s="59"/>
      <c r="H203" s="60">
        <f>IF(ISNA(INDEX(raw_product!$A:$M,MATCH('By product (2017)'!$A203,raw_product!$A:$A,0),MATCH('By product (2017)'!H$1,raw_product!$1:$1,0))),"",INDEX(raw_product!$A:$M,MATCH('By product (2017)'!$A203,raw_product!$A:$A,0),MATCH('By product (2017)'!H$1,raw_product!$1:$1,0)))</f>
        <v>10.981495798558083</v>
      </c>
      <c r="I203" s="60">
        <f>IF(ISNA(INDEX(raw_product!$A:$M,MATCH('By product (2017)'!$A203,raw_product!$A:$A,0),MATCH('By product (2017)'!I$1,raw_product!$1:$1,0))),"",INDEX(raw_product!$A:$M,MATCH('By product (2017)'!$A203,raw_product!$A:$A,0),MATCH('By product (2017)'!I$1,raw_product!$1:$1,0)))</f>
        <v>31.066359919750028</v>
      </c>
      <c r="J203" s="60">
        <f>IF(ISNA(INDEX(raw_product!$A:$M,MATCH('By product (2017)'!$A203,raw_product!$A:$A,0),MATCH('By product (2017)'!J$1,raw_product!$1:$1,0))),"",INDEX(raw_product!$A:$M,MATCH('By product (2017)'!$A203,raw_product!$A:$A,0),MATCH('By product (2017)'!J$1,raw_product!$1:$1,0)))</f>
        <v>0.44545031795111378</v>
      </c>
      <c r="K203" s="60">
        <f>IF(ISNA(INDEX(raw_product!$A:$M,MATCH('By product (2017)'!$A203,raw_product!$A:$A,0),MATCH('By product (2017)'!K$1,raw_product!$1:$1,0))),"",INDEX(raw_product!$A:$M,MATCH('By product (2017)'!$A203,raw_product!$A:$A,0),MATCH('By product (2017)'!K$1,raw_product!$1:$1,0)))</f>
        <v>5.1361262142464508</v>
      </c>
      <c r="L203" s="60">
        <f t="shared" si="42"/>
        <v>47.62943225050568</v>
      </c>
      <c r="M203" s="60"/>
      <c r="N203" s="60">
        <f t="shared" si="38"/>
        <v>3.1438706160324141</v>
      </c>
      <c r="O203" s="60">
        <f t="shared" si="39"/>
        <v>8.8939264641537736</v>
      </c>
      <c r="P203" s="60">
        <f t="shared" si="40"/>
        <v>0.12752708658256615</v>
      </c>
      <c r="Q203" s="60">
        <f t="shared" si="41"/>
        <v>1.4704113703092645</v>
      </c>
      <c r="R203" s="60">
        <f t="shared" si="41"/>
        <v>13.63573553707802</v>
      </c>
      <c r="S203" s="60"/>
      <c r="T203" s="60">
        <f t="shared" si="43"/>
        <v>193.6186053189592</v>
      </c>
      <c r="U203" s="60">
        <f t="shared" si="44"/>
        <v>547.74189148154232</v>
      </c>
      <c r="V203" s="60">
        <f t="shared" si="45"/>
        <v>7.8538908435321035</v>
      </c>
      <c r="W203" s="60">
        <f t="shared" si="46"/>
        <v>90.55684331046406</v>
      </c>
      <c r="X203" s="60">
        <f t="shared" si="47"/>
        <v>839.7712309544977</v>
      </c>
    </row>
    <row r="204" spans="1:24" x14ac:dyDescent="0.45">
      <c r="A204" s="51" t="str">
        <f t="shared" si="37"/>
        <v>733_2017</v>
      </c>
      <c r="B204" s="51">
        <v>733</v>
      </c>
      <c r="D204" s="51" t="s">
        <v>2086</v>
      </c>
      <c r="E204" s="57">
        <f>IF(ISNA(INDEX(raw_product!$A:$M,MATCH('By product (2017)'!$A204,raw_product!$A:$A,0),MATCH('By product (2017)'!E$1,raw_product!$1:$1,0))),"",INDEX(raw_product!$A:$M,MATCH('By product (2017)'!$A204,raw_product!$A:$A,0),MATCH('By product (2017)'!E$1,raw_product!$1:$1,0)))</f>
        <v>3.059679374914309</v>
      </c>
      <c r="F204" s="57">
        <f>IF(ISNA(INDEX(raw_product!$A:$M,MATCH('By product (2017)'!$A204,raw_product!$A:$A,0),MATCH('By product (2017)'!F$1,raw_product!$1:$1,0))),"",INDEX(raw_product!$A:$M,MATCH('By product (2017)'!$A204,raw_product!$A:$A,0),MATCH('By product (2017)'!F$1,raw_product!$1:$1,0)))</f>
        <v>12.575715065002441</v>
      </c>
      <c r="G204" s="57"/>
      <c r="H204" s="56">
        <f>IF(ISNA(INDEX(raw_product!$A:$M,MATCH('By product (2017)'!$A204,raw_product!$A:$A,0),MATCH('By product (2017)'!H$1,raw_product!$1:$1,0))),"",INDEX(raw_product!$A:$M,MATCH('By product (2017)'!$A204,raw_product!$A:$A,0),MATCH('By product (2017)'!H$1,raw_product!$1:$1,0)))</f>
        <v>0</v>
      </c>
      <c r="I204" s="56">
        <f>IF(ISNA(INDEX(raw_product!$A:$M,MATCH('By product (2017)'!$A204,raw_product!$A:$A,0),MATCH('By product (2017)'!I$1,raw_product!$1:$1,0))),"",INDEX(raw_product!$A:$M,MATCH('By product (2017)'!$A204,raw_product!$A:$A,0),MATCH('By product (2017)'!I$1,raw_product!$1:$1,0)))</f>
        <v>8.8114472219737899E-4</v>
      </c>
      <c r="J204" s="56">
        <f>IF(ISNA(INDEX(raw_product!$A:$M,MATCH('By product (2017)'!$A204,raw_product!$A:$A,0),MATCH('By product (2017)'!J$1,raw_product!$1:$1,0))),"",INDEX(raw_product!$A:$M,MATCH('By product (2017)'!$A204,raw_product!$A:$A,0),MATCH('By product (2017)'!J$1,raw_product!$1:$1,0)))</f>
        <v>0</v>
      </c>
      <c r="K204" s="56">
        <f>IF(ISNA(INDEX(raw_product!$A:$M,MATCH('By product (2017)'!$A204,raw_product!$A:$A,0),MATCH('By product (2017)'!K$1,raw_product!$1:$1,0))),"",INDEX(raw_product!$A:$M,MATCH('By product (2017)'!$A204,raw_product!$A:$A,0),MATCH('By product (2017)'!K$1,raw_product!$1:$1,0)))</f>
        <v>0</v>
      </c>
      <c r="L204" s="56">
        <f t="shared" si="42"/>
        <v>8.8114472219737899E-4</v>
      </c>
      <c r="M204" s="56"/>
      <c r="N204" s="56">
        <f t="shared" si="38"/>
        <v>0</v>
      </c>
      <c r="O204" s="56">
        <f t="shared" si="39"/>
        <v>2.8798596657600987E-2</v>
      </c>
      <c r="P204" s="56">
        <f t="shared" si="40"/>
        <v>0</v>
      </c>
      <c r="Q204" s="56">
        <f t="shared" si="41"/>
        <v>0</v>
      </c>
      <c r="R204" s="56">
        <f t="shared" si="41"/>
        <v>2.8798596657600987E-2</v>
      </c>
      <c r="S204" s="56"/>
      <c r="T204" s="56">
        <f t="shared" si="43"/>
        <v>0</v>
      </c>
      <c r="U204" s="56">
        <f t="shared" si="44"/>
        <v>7.0067166570079081E-2</v>
      </c>
      <c r="V204" s="56">
        <f t="shared" si="45"/>
        <v>0</v>
      </c>
      <c r="W204" s="56">
        <f t="shared" si="46"/>
        <v>0</v>
      </c>
      <c r="X204" s="56">
        <f t="shared" si="47"/>
        <v>7.0067166570079081E-2</v>
      </c>
    </row>
    <row r="205" spans="1:24" x14ac:dyDescent="0.45">
      <c r="A205" s="51" t="str">
        <f t="shared" ref="A205:A210" si="48">_xlfn.CONCAT(B205,"_",$A$2)</f>
        <v>734_2017</v>
      </c>
      <c r="B205" s="51">
        <v>734</v>
      </c>
      <c r="D205" s="58" t="s">
        <v>2087</v>
      </c>
      <c r="E205" s="59">
        <f>IF(ISNA(INDEX(raw_product!$A:$M,MATCH('By product (2017)'!$A205,raw_product!$A:$A,0),MATCH('By product (2017)'!E$1,raw_product!$1:$1,0))),"",INDEX(raw_product!$A:$M,MATCH('By product (2017)'!$A205,raw_product!$A:$A,0),MATCH('By product (2017)'!E$1,raw_product!$1:$1,0)))</f>
        <v>4.4168412565268325</v>
      </c>
      <c r="F205" s="59">
        <f>IF(ISNA(INDEX(raw_product!$A:$M,MATCH('By product (2017)'!$A205,raw_product!$A:$A,0),MATCH('By product (2017)'!F$1,raw_product!$1:$1,0))),"",INDEX(raw_product!$A:$M,MATCH('By product (2017)'!$A205,raw_product!$A:$A,0),MATCH('By product (2017)'!F$1,raw_product!$1:$1,0)))</f>
        <v>1.3672540187835693</v>
      </c>
      <c r="G205" s="59"/>
      <c r="H205" s="60">
        <f>IF(ISNA(INDEX(raw_product!$A:$M,MATCH('By product (2017)'!$A205,raw_product!$A:$A,0),MATCH('By product (2017)'!H$1,raw_product!$1:$1,0))),"",INDEX(raw_product!$A:$M,MATCH('By product (2017)'!$A205,raw_product!$A:$A,0),MATCH('By product (2017)'!H$1,raw_product!$1:$1,0)))</f>
        <v>5.7779455977264103E-2</v>
      </c>
      <c r="I205" s="60">
        <f>IF(ISNA(INDEX(raw_product!$A:$M,MATCH('By product (2017)'!$A205,raw_product!$A:$A,0),MATCH('By product (2017)'!I$1,raw_product!$1:$1,0))),"",INDEX(raw_product!$A:$M,MATCH('By product (2017)'!$A205,raw_product!$A:$A,0),MATCH('By product (2017)'!I$1,raw_product!$1:$1,0)))</f>
        <v>0.44610101287056375</v>
      </c>
      <c r="J205" s="60">
        <f>IF(ISNA(INDEX(raw_product!$A:$M,MATCH('By product (2017)'!$A205,raw_product!$A:$A,0),MATCH('By product (2017)'!J$1,raw_product!$1:$1,0))),"",INDEX(raw_product!$A:$M,MATCH('By product (2017)'!$A205,raw_product!$A:$A,0),MATCH('By product (2017)'!J$1,raw_product!$1:$1,0)))</f>
        <v>6.0532559807053507E-2</v>
      </c>
      <c r="K205" s="60">
        <f>IF(ISNA(INDEX(raw_product!$A:$M,MATCH('By product (2017)'!$A205,raw_product!$A:$A,0),MATCH('By product (2017)'!K$1,raw_product!$1:$1,0))),"",INDEX(raw_product!$A:$M,MATCH('By product (2017)'!$A205,raw_product!$A:$A,0),MATCH('By product (2017)'!K$1,raw_product!$1:$1,0)))</f>
        <v>0</v>
      </c>
      <c r="L205" s="60">
        <f t="shared" si="42"/>
        <v>0.56441302865488141</v>
      </c>
      <c r="M205" s="60"/>
      <c r="N205" s="60">
        <f t="shared" si="38"/>
        <v>1.3081623862275453</v>
      </c>
      <c r="O205" s="60">
        <f t="shared" si="39"/>
        <v>10.100001040593289</v>
      </c>
      <c r="P205" s="60">
        <f t="shared" si="40"/>
        <v>1.3704943485936614</v>
      </c>
      <c r="Q205" s="60">
        <f t="shared" si="41"/>
        <v>0</v>
      </c>
      <c r="R205" s="60">
        <f t="shared" si="41"/>
        <v>12.778657775414496</v>
      </c>
      <c r="S205" s="60"/>
      <c r="T205" s="60">
        <f t="shared" si="43"/>
        <v>42.259488861235781</v>
      </c>
      <c r="U205" s="60">
        <f t="shared" si="44"/>
        <v>326.27515205071757</v>
      </c>
      <c r="V205" s="60">
        <f t="shared" si="45"/>
        <v>44.273089693244167</v>
      </c>
      <c r="W205" s="60">
        <f t="shared" si="46"/>
        <v>0</v>
      </c>
      <c r="X205" s="60">
        <f t="shared" si="47"/>
        <v>412.80773060519749</v>
      </c>
    </row>
    <row r="206" spans="1:24" x14ac:dyDescent="0.45">
      <c r="A206" s="51" t="str">
        <f t="shared" si="48"/>
        <v>738_2017</v>
      </c>
      <c r="B206" s="51">
        <v>738</v>
      </c>
      <c r="D206" s="51" t="s">
        <v>2088</v>
      </c>
      <c r="E206" s="57">
        <f>IF(ISNA(INDEX(raw_product!$A:$M,MATCH('By product (2017)'!$A206,raw_product!$A:$A,0),MATCH('By product (2017)'!E$1,raw_product!$1:$1,0))),"",INDEX(raw_product!$A:$M,MATCH('By product (2017)'!$A206,raw_product!$A:$A,0),MATCH('By product (2017)'!E$1,raw_product!$1:$1,0)))</f>
        <v>51.757926327042327</v>
      </c>
      <c r="F206" s="57">
        <f>IF(ISNA(INDEX(raw_product!$A:$M,MATCH('By product (2017)'!$A206,raw_product!$A:$A,0),MATCH('By product (2017)'!F$1,raw_product!$1:$1,0))),"",INDEX(raw_product!$A:$M,MATCH('By product (2017)'!$A206,raw_product!$A:$A,0),MATCH('By product (2017)'!F$1,raw_product!$1:$1,0)))</f>
        <v>57.310016632080078</v>
      </c>
      <c r="G206" s="57"/>
      <c r="H206" s="56">
        <f>IF(ISNA(INDEX(raw_product!$A:$M,MATCH('By product (2017)'!$A206,raw_product!$A:$A,0),MATCH('By product (2017)'!H$1,raw_product!$1:$1,0))),"",INDEX(raw_product!$A:$M,MATCH('By product (2017)'!$A206,raw_product!$A:$A,0),MATCH('By product (2017)'!H$1,raw_product!$1:$1,0)))</f>
        <v>0.7057785977094887</v>
      </c>
      <c r="I206" s="56">
        <f>IF(ISNA(INDEX(raw_product!$A:$M,MATCH('By product (2017)'!$A206,raw_product!$A:$A,0),MATCH('By product (2017)'!I$1,raw_product!$1:$1,0))),"",INDEX(raw_product!$A:$M,MATCH('By product (2017)'!$A206,raw_product!$A:$A,0),MATCH('By product (2017)'!I$1,raw_product!$1:$1,0)))</f>
        <v>3.4534245984714947E-2</v>
      </c>
      <c r="J206" s="56">
        <f>IF(ISNA(INDEX(raw_product!$A:$M,MATCH('By product (2017)'!$A206,raw_product!$A:$A,0),MATCH('By product (2017)'!J$1,raw_product!$1:$1,0))),"",INDEX(raw_product!$A:$M,MATCH('By product (2017)'!$A206,raw_product!$A:$A,0),MATCH('By product (2017)'!J$1,raw_product!$1:$1,0)))</f>
        <v>8.8797479092329809E-2</v>
      </c>
      <c r="K206" s="56">
        <f>IF(ISNA(INDEX(raw_product!$A:$M,MATCH('By product (2017)'!$A206,raw_product!$A:$A,0),MATCH('By product (2017)'!K$1,raw_product!$1:$1,0))),"",INDEX(raw_product!$A:$M,MATCH('By product (2017)'!$A206,raw_product!$A:$A,0),MATCH('By product (2017)'!K$1,raw_product!$1:$1,0)))</f>
        <v>1.2800260415184745</v>
      </c>
      <c r="L206" s="56">
        <f t="shared" si="42"/>
        <v>2.1091363643050078</v>
      </c>
      <c r="M206" s="56"/>
      <c r="N206" s="56">
        <f t="shared" si="38"/>
        <v>1.3636145181897203</v>
      </c>
      <c r="O206" s="56">
        <f t="shared" si="39"/>
        <v>6.6722622862638914E-2</v>
      </c>
      <c r="P206" s="56">
        <f t="shared" si="40"/>
        <v>0.17156305399726798</v>
      </c>
      <c r="Q206" s="56">
        <f t="shared" si="41"/>
        <v>2.4731014790476458</v>
      </c>
      <c r="R206" s="56">
        <f t="shared" si="41"/>
        <v>4.0750016740972725</v>
      </c>
      <c r="S206" s="56"/>
      <c r="T206" s="56">
        <f t="shared" si="43"/>
        <v>12.315100207359203</v>
      </c>
      <c r="U206" s="56">
        <f t="shared" si="44"/>
        <v>0.60258656364416274</v>
      </c>
      <c r="V206" s="56">
        <f t="shared" si="45"/>
        <v>1.5494233697818227</v>
      </c>
      <c r="W206" s="56">
        <f t="shared" si="46"/>
        <v>22.335119002599665</v>
      </c>
      <c r="X206" s="56">
        <f t="shared" si="47"/>
        <v>36.802229143384849</v>
      </c>
    </row>
    <row r="207" spans="1:24" x14ac:dyDescent="0.45">
      <c r="A207" s="51" t="str">
        <f t="shared" si="48"/>
        <v>742_2017</v>
      </c>
      <c r="B207" s="51">
        <v>742</v>
      </c>
      <c r="D207" s="58" t="s">
        <v>2089</v>
      </c>
      <c r="E207" s="59">
        <f>IF(ISNA(INDEX(raw_product!$A:$M,MATCH('By product (2017)'!$A207,raw_product!$A:$A,0),MATCH('By product (2017)'!E$1,raw_product!$1:$1,0))),"",INDEX(raw_product!$A:$M,MATCH('By product (2017)'!$A207,raw_product!$A:$A,0),MATCH('By product (2017)'!E$1,raw_product!$1:$1,0)))</f>
        <v>4.7673211025655187</v>
      </c>
      <c r="F207" s="59">
        <f>IF(ISNA(INDEX(raw_product!$A:$M,MATCH('By product (2017)'!$A207,raw_product!$A:$A,0),MATCH('By product (2017)'!F$1,raw_product!$1:$1,0))),"",INDEX(raw_product!$A:$M,MATCH('By product (2017)'!$A207,raw_product!$A:$A,0),MATCH('By product (2017)'!F$1,raw_product!$1:$1,0)))</f>
        <v>7.7976937294006348</v>
      </c>
      <c r="G207" s="59"/>
      <c r="H207" s="60">
        <f>IF(ISNA(INDEX(raw_product!$A:$M,MATCH('By product (2017)'!$A207,raw_product!$A:$A,0),MATCH('By product (2017)'!H$1,raw_product!$1:$1,0))),"",INDEX(raw_product!$A:$M,MATCH('By product (2017)'!$A207,raw_product!$A:$A,0),MATCH('By product (2017)'!H$1,raw_product!$1:$1,0)))</f>
        <v>4.6522331729175109E-2</v>
      </c>
      <c r="I207" s="60">
        <f>IF(ISNA(INDEX(raw_product!$A:$M,MATCH('By product (2017)'!$A207,raw_product!$A:$A,0),MATCH('By product (2017)'!I$1,raw_product!$1:$1,0))),"",INDEX(raw_product!$A:$M,MATCH('By product (2017)'!$A207,raw_product!$A:$A,0),MATCH('By product (2017)'!I$1,raw_product!$1:$1,0)))</f>
        <v>9.7189720105816904E-2</v>
      </c>
      <c r="J207" s="60">
        <f>IF(ISNA(INDEX(raw_product!$A:$M,MATCH('By product (2017)'!$A207,raw_product!$A:$A,0),MATCH('By product (2017)'!J$1,raw_product!$1:$1,0))),"",INDEX(raw_product!$A:$M,MATCH('By product (2017)'!$A207,raw_product!$A:$A,0),MATCH('By product (2017)'!J$1,raw_product!$1:$1,0)))</f>
        <v>2.5750868393618384E-2</v>
      </c>
      <c r="K207" s="60">
        <f>IF(ISNA(INDEX(raw_product!$A:$M,MATCH('By product (2017)'!$A207,raw_product!$A:$A,0),MATCH('By product (2017)'!K$1,raw_product!$1:$1,0))),"",INDEX(raw_product!$A:$M,MATCH('By product (2017)'!$A207,raw_product!$A:$A,0),MATCH('By product (2017)'!K$1,raw_product!$1:$1,0)))</f>
        <v>0</v>
      </c>
      <c r="L207" s="60">
        <f t="shared" si="42"/>
        <v>0.16946292022861043</v>
      </c>
      <c r="M207" s="60"/>
      <c r="N207" s="60">
        <f t="shared" si="38"/>
        <v>0.97585899351607053</v>
      </c>
      <c r="O207" s="60">
        <f t="shared" si="39"/>
        <v>2.0386652800356697</v>
      </c>
      <c r="P207" s="60">
        <f t="shared" si="40"/>
        <v>0.54015384824321222</v>
      </c>
      <c r="Q207" s="60">
        <f t="shared" si="41"/>
        <v>0</v>
      </c>
      <c r="R207" s="60">
        <f t="shared" si="41"/>
        <v>3.5546781217949532</v>
      </c>
      <c r="S207" s="60"/>
      <c r="T207" s="60">
        <f t="shared" si="43"/>
        <v>5.9661655540234992</v>
      </c>
      <c r="U207" s="60">
        <f t="shared" si="44"/>
        <v>12.463905800681829</v>
      </c>
      <c r="V207" s="60">
        <f t="shared" si="45"/>
        <v>3.3023698143627538</v>
      </c>
      <c r="W207" s="60">
        <f t="shared" si="46"/>
        <v>0</v>
      </c>
      <c r="X207" s="60">
        <f t="shared" si="47"/>
        <v>21.732441169068089</v>
      </c>
    </row>
    <row r="208" spans="1:24" x14ac:dyDescent="0.45">
      <c r="A208" s="51" t="str">
        <f t="shared" si="48"/>
        <v>746_2017</v>
      </c>
      <c r="B208" s="51">
        <v>746</v>
      </c>
      <c r="D208" s="51" t="s">
        <v>2091</v>
      </c>
      <c r="E208" s="57">
        <f>IF(ISNA(INDEX(raw_product!$A:$M,MATCH('By product (2017)'!$A208,raw_product!$A:$A,0),MATCH('By product (2017)'!E$1,raw_product!$1:$1,0))),"",INDEX(raw_product!$A:$M,MATCH('By product (2017)'!$A208,raw_product!$A:$A,0),MATCH('By product (2017)'!E$1,raw_product!$1:$1,0)))</f>
        <v>26.616622462981113</v>
      </c>
      <c r="F208" s="57">
        <f>IF(ISNA(INDEX(raw_product!$A:$M,MATCH('By product (2017)'!$A208,raw_product!$A:$A,0),MATCH('By product (2017)'!F$1,raw_product!$1:$1,0))),"",INDEX(raw_product!$A:$M,MATCH('By product (2017)'!$A208,raw_product!$A:$A,0),MATCH('By product (2017)'!F$1,raw_product!$1:$1,0)))</f>
        <v>42.862960815429688</v>
      </c>
      <c r="G208" s="57"/>
      <c r="H208" s="56">
        <f>IF(ISNA(INDEX(raw_product!$A:$M,MATCH('By product (2017)'!$A208,raw_product!$A:$A,0),MATCH('By product (2017)'!H$1,raw_product!$1:$1,0))),"",INDEX(raw_product!$A:$M,MATCH('By product (2017)'!$A208,raw_product!$A:$A,0),MATCH('By product (2017)'!H$1,raw_product!$1:$1,0)))</f>
        <v>9.3233758999150956E-2</v>
      </c>
      <c r="I208" s="56">
        <f>IF(ISNA(INDEX(raw_product!$A:$M,MATCH('By product (2017)'!$A208,raw_product!$A:$A,0),MATCH('By product (2017)'!I$1,raw_product!$1:$1,0))),"",INDEX(raw_product!$A:$M,MATCH('By product (2017)'!$A208,raw_product!$A:$A,0),MATCH('By product (2017)'!I$1,raw_product!$1:$1,0)))</f>
        <v>0.17973173608743725</v>
      </c>
      <c r="J208" s="56">
        <f>IF(ISNA(INDEX(raw_product!$A:$M,MATCH('By product (2017)'!$A208,raw_product!$A:$A,0),MATCH('By product (2017)'!J$1,raw_product!$1:$1,0))),"",INDEX(raw_product!$A:$M,MATCH('By product (2017)'!$A208,raw_product!$A:$A,0),MATCH('By product (2017)'!J$1,raw_product!$1:$1,0)))</f>
        <v>0.12009660835840338</v>
      </c>
      <c r="K208" s="56">
        <f>IF(ISNA(INDEX(raw_product!$A:$M,MATCH('By product (2017)'!$A208,raw_product!$A:$A,0),MATCH('By product (2017)'!K$1,raw_product!$1:$1,0))),"",INDEX(raw_product!$A:$M,MATCH('By product (2017)'!$A208,raw_product!$A:$A,0),MATCH('By product (2017)'!K$1,raw_product!$1:$1,0)))</f>
        <v>0.38857123824370432</v>
      </c>
      <c r="L208" s="56">
        <f t="shared" si="42"/>
        <v>0.78163334168869592</v>
      </c>
      <c r="M208" s="56"/>
      <c r="N208" s="56">
        <f t="shared" si="38"/>
        <v>0.35028395931460565</v>
      </c>
      <c r="O208" s="56">
        <f t="shared" si="39"/>
        <v>0.675261244500167</v>
      </c>
      <c r="P208" s="56">
        <f t="shared" si="40"/>
        <v>0.45120904624708097</v>
      </c>
      <c r="Q208" s="56">
        <f t="shared" si="41"/>
        <v>1.4598818418232304</v>
      </c>
      <c r="R208" s="56">
        <f t="shared" si="41"/>
        <v>2.936636091885084</v>
      </c>
      <c r="S208" s="56"/>
      <c r="T208" s="56">
        <f t="shared" si="43"/>
        <v>2.1751590936664584</v>
      </c>
      <c r="U208" s="56">
        <f t="shared" si="44"/>
        <v>4.193171275810184</v>
      </c>
      <c r="V208" s="56">
        <f t="shared" si="45"/>
        <v>2.8018738340439455</v>
      </c>
      <c r="W208" s="56">
        <f t="shared" si="46"/>
        <v>9.0654315719558873</v>
      </c>
      <c r="X208" s="56">
        <f t="shared" si="47"/>
        <v>18.235635775476474</v>
      </c>
    </row>
    <row r="209" spans="1:24" x14ac:dyDescent="0.45">
      <c r="A209" s="51" t="str">
        <f t="shared" si="48"/>
        <v>754_2017</v>
      </c>
      <c r="B209" s="51">
        <v>754</v>
      </c>
      <c r="D209" s="58" t="s">
        <v>2093</v>
      </c>
      <c r="E209" s="59">
        <f>IF(ISNA(INDEX(raw_product!$A:$M,MATCH('By product (2017)'!$A209,raw_product!$A:$A,0),MATCH('By product (2017)'!E$1,raw_product!$1:$1,0))),"",INDEX(raw_product!$A:$M,MATCH('By product (2017)'!$A209,raw_product!$A:$A,0),MATCH('By product (2017)'!E$1,raw_product!$1:$1,0)))</f>
        <v>25.705595626088957</v>
      </c>
      <c r="F209" s="59">
        <f>IF(ISNA(INDEX(raw_product!$A:$M,MATCH('By product (2017)'!$A209,raw_product!$A:$A,0),MATCH('By product (2017)'!F$1,raw_product!$1:$1,0))),"",INDEX(raw_product!$A:$M,MATCH('By product (2017)'!$A209,raw_product!$A:$A,0),MATCH('By product (2017)'!F$1,raw_product!$1:$1,0)))</f>
        <v>17.094127655029297</v>
      </c>
      <c r="G209" s="59"/>
      <c r="H209" s="60">
        <f>IF(ISNA(INDEX(raw_product!$A:$M,MATCH('By product (2017)'!$A209,raw_product!$A:$A,0),MATCH('By product (2017)'!H$1,raw_product!$1:$1,0))),"",INDEX(raw_product!$A:$M,MATCH('By product (2017)'!$A209,raw_product!$A:$A,0),MATCH('By product (2017)'!H$1,raw_product!$1:$1,0)))</f>
        <v>0.29069665515744508</v>
      </c>
      <c r="I209" s="60">
        <f>IF(ISNA(INDEX(raw_product!$A:$M,MATCH('By product (2017)'!$A209,raw_product!$A:$A,0),MATCH('By product (2017)'!I$1,raw_product!$1:$1,0))),"",INDEX(raw_product!$A:$M,MATCH('By product (2017)'!$A209,raw_product!$A:$A,0),MATCH('By product (2017)'!I$1,raw_product!$1:$1,0)))</f>
        <v>1.9178254153803663E-2</v>
      </c>
      <c r="J209" s="60">
        <f>IF(ISNA(INDEX(raw_product!$A:$M,MATCH('By product (2017)'!$A209,raw_product!$A:$A,0),MATCH('By product (2017)'!J$1,raw_product!$1:$1,0))),"",INDEX(raw_product!$A:$M,MATCH('By product (2017)'!$A209,raw_product!$A:$A,0),MATCH('By product (2017)'!J$1,raw_product!$1:$1,0)))</f>
        <v>5.4878221890963669E-2</v>
      </c>
      <c r="K209" s="60">
        <f>IF(ISNA(INDEX(raw_product!$A:$M,MATCH('By product (2017)'!$A209,raw_product!$A:$A,0),MATCH('By product (2017)'!K$1,raw_product!$1:$1,0))),"",INDEX(raw_product!$A:$M,MATCH('By product (2017)'!$A209,raw_product!$A:$A,0),MATCH('By product (2017)'!K$1,raw_product!$1:$1,0)))</f>
        <v>2.2991923217537331</v>
      </c>
      <c r="L209" s="60">
        <f t="shared" si="42"/>
        <v>2.6639454529559456</v>
      </c>
      <c r="M209" s="60"/>
      <c r="N209" s="60">
        <f t="shared" si="38"/>
        <v>1.1308691671101101</v>
      </c>
      <c r="O209" s="60">
        <f t="shared" si="39"/>
        <v>7.4607312869807207E-2</v>
      </c>
      <c r="P209" s="60">
        <f t="shared" si="40"/>
        <v>0.21348745498535351</v>
      </c>
      <c r="Q209" s="60">
        <f t="shared" si="41"/>
        <v>8.9443261895096953</v>
      </c>
      <c r="R209" s="60">
        <f t="shared" si="41"/>
        <v>10.363290124474965</v>
      </c>
      <c r="S209" s="60"/>
      <c r="T209" s="60">
        <f t="shared" si="43"/>
        <v>17.005644337277349</v>
      </c>
      <c r="U209" s="60">
        <f t="shared" si="44"/>
        <v>1.121920611617826</v>
      </c>
      <c r="V209" s="60">
        <f t="shared" si="45"/>
        <v>3.2103552166242211</v>
      </c>
      <c r="W209" s="60">
        <f t="shared" si="46"/>
        <v>134.50188088874387</v>
      </c>
      <c r="X209" s="60">
        <f t="shared" si="47"/>
        <v>155.83980105426326</v>
      </c>
    </row>
    <row r="210" spans="1:24" x14ac:dyDescent="0.45">
      <c r="A210" s="51" t="str">
        <f t="shared" si="48"/>
        <v>698_2017</v>
      </c>
      <c r="B210" s="51">
        <v>698</v>
      </c>
      <c r="D210" s="51" t="s">
        <v>2077</v>
      </c>
      <c r="E210" s="57">
        <f>IF(ISNA(INDEX(raw_product!$A:$M,MATCH('By product (2017)'!$A210,raw_product!$A:$A,0),MATCH('By product (2017)'!E$1,raw_product!$1:$1,0))),"",INDEX(raw_product!$A:$M,MATCH('By product (2017)'!$A210,raw_product!$A:$A,0),MATCH('By product (2017)'!E$1,raw_product!$1:$1,0)))</f>
        <v>17.634580694237599</v>
      </c>
      <c r="F210" s="57">
        <f>IF(ISNA(INDEX(raw_product!$A:$M,MATCH('By product (2017)'!$A210,raw_product!$A:$A,0),MATCH('By product (2017)'!F$1,raw_product!$1:$1,0))),"",INDEX(raw_product!$A:$M,MATCH('By product (2017)'!$A210,raw_product!$A:$A,0),MATCH('By product (2017)'!F$1,raw_product!$1:$1,0)))</f>
        <v>16.529905319213867</v>
      </c>
      <c r="G210" s="57"/>
      <c r="H210" s="56">
        <f>IF(ISNA(INDEX(raw_product!$A:$M,MATCH('By product (2017)'!$A210,raw_product!$A:$A,0),MATCH('By product (2017)'!H$1,raw_product!$1:$1,0))),"",INDEX(raw_product!$A:$M,MATCH('By product (2017)'!$A210,raw_product!$A:$A,0),MATCH('By product (2017)'!H$1,raw_product!$1:$1,0)))</f>
        <v>2.796596674626468E-2</v>
      </c>
      <c r="I210" s="56">
        <f>IF(ISNA(INDEX(raw_product!$A:$M,MATCH('By product (2017)'!$A210,raw_product!$A:$A,0),MATCH('By product (2017)'!I$1,raw_product!$1:$1,0))),"",INDEX(raw_product!$A:$M,MATCH('By product (2017)'!$A210,raw_product!$A:$A,0),MATCH('By product (2017)'!I$1,raw_product!$1:$1,0)))</f>
        <v>0.40242209761267483</v>
      </c>
      <c r="J210" s="56">
        <f>IF(ISNA(INDEX(raw_product!$A:$M,MATCH('By product (2017)'!$A210,raw_product!$A:$A,0),MATCH('By product (2017)'!J$1,raw_product!$1:$1,0))),"",INDEX(raw_product!$A:$M,MATCH('By product (2017)'!$A210,raw_product!$A:$A,0),MATCH('By product (2017)'!J$1,raw_product!$1:$1,0)))</f>
        <v>4.7326719259235768E-2</v>
      </c>
      <c r="K210" s="56">
        <f>IF(ISNA(INDEX(raw_product!$A:$M,MATCH('By product (2017)'!$A210,raw_product!$A:$A,0),MATCH('By product (2017)'!K$1,raw_product!$1:$1,0))),"",INDEX(raw_product!$A:$M,MATCH('By product (2017)'!$A210,raw_product!$A:$A,0),MATCH('By product (2017)'!K$1,raw_product!$1:$1,0)))</f>
        <v>2.7306310683479023</v>
      </c>
      <c r="L210" s="56">
        <f t="shared" si="42"/>
        <v>3.2083458519660777</v>
      </c>
      <c r="M210" s="56"/>
      <c r="N210" s="56">
        <f t="shared" si="38"/>
        <v>0.15858594673250745</v>
      </c>
      <c r="O210" s="56">
        <f t="shared" si="39"/>
        <v>2.2820054788383661</v>
      </c>
      <c r="P210" s="56">
        <f t="shared" si="40"/>
        <v>0.26837450847187189</v>
      </c>
      <c r="Q210" s="56">
        <f t="shared" si="41"/>
        <v>15.484525068635074</v>
      </c>
      <c r="R210" s="56">
        <f t="shared" si="41"/>
        <v>18.193491002677824</v>
      </c>
      <c r="S210" s="56"/>
      <c r="T210" s="56">
        <f t="shared" si="43"/>
        <v>1.6918407096837922</v>
      </c>
      <c r="U210" s="56">
        <f t="shared" si="44"/>
        <v>24.345093927725735</v>
      </c>
      <c r="V210" s="56">
        <f t="shared" si="45"/>
        <v>2.8630968142463953</v>
      </c>
      <c r="W210" s="56">
        <f t="shared" si="46"/>
        <v>165.19338832351923</v>
      </c>
      <c r="X210" s="56">
        <f t="shared" si="47"/>
        <v>194.09341977517516</v>
      </c>
    </row>
  </sheetData>
  <mergeCells count="3">
    <mergeCell ref="H3:L3"/>
    <mergeCell ref="N3:R3"/>
    <mergeCell ref="T3:X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7AC7-73D4-4015-8F03-5D6BA3DCCBC7}">
  <sheetPr>
    <tabColor theme="9" tint="-0.24994659260841701"/>
  </sheetPr>
  <dimension ref="A1:AG212"/>
  <sheetViews>
    <sheetView topLeftCell="C2" zoomScaleNormal="100" workbookViewId="0">
      <pane xSplit="2" ySplit="3" topLeftCell="E5" activePane="bottomRight" state="frozen"/>
      <selection activeCell="E33" sqref="E33"/>
      <selection pane="topRight" activeCell="E33" sqref="E33"/>
      <selection pane="bottomLeft" activeCell="E33" sqref="E33"/>
      <selection pane="bottomRight" activeCell="D2" sqref="D2"/>
    </sheetView>
  </sheetViews>
  <sheetFormatPr defaultColWidth="9.1796875" defaultRowHeight="16" x14ac:dyDescent="0.45"/>
  <cols>
    <col min="1" max="1" width="0" style="6" hidden="1" customWidth="1"/>
    <col min="2" max="2" width="7.453125" style="6" hidden="1" customWidth="1"/>
    <col min="3" max="3" width="3" style="7" customWidth="1"/>
    <col min="4" max="4" width="32.1796875" style="6" bestFit="1" customWidth="1"/>
    <col min="5" max="5" width="12.26953125" style="6" bestFit="1" customWidth="1"/>
    <col min="6" max="6" width="11.26953125" style="6" bestFit="1" customWidth="1"/>
    <col min="7" max="7" width="3" style="6" customWidth="1"/>
    <col min="8" max="8" width="11.26953125" style="6" customWidth="1"/>
    <col min="9" max="9" width="10.1796875" style="6" customWidth="1"/>
    <col min="10" max="10" width="10.54296875" style="6" customWidth="1"/>
    <col min="11" max="11" width="13.453125" style="6" customWidth="1"/>
    <col min="12" max="12" width="11.81640625" style="6" customWidth="1"/>
    <col min="13" max="13" width="10.81640625" style="6" customWidth="1"/>
    <col min="14" max="14" width="17.7265625" style="6" customWidth="1"/>
    <col min="15" max="15" width="10.453125" style="6" customWidth="1"/>
    <col min="16" max="16" width="3.7265625" style="6" customWidth="1"/>
    <col min="17" max="17" width="11.26953125" style="9" customWidth="1"/>
    <col min="18" max="18" width="9.26953125" style="9" bestFit="1" customWidth="1"/>
    <col min="19" max="19" width="13.1796875" style="9" customWidth="1"/>
    <col min="20" max="20" width="12.1796875" style="9" customWidth="1"/>
    <col min="21" max="21" width="10.26953125" style="9" customWidth="1"/>
    <col min="22" max="22" width="9.26953125" style="9" bestFit="1" customWidth="1"/>
    <col min="23" max="23" width="14.26953125" style="9" customWidth="1"/>
    <col min="24" max="24" width="13" style="9" customWidth="1"/>
    <col min="25" max="25" width="4.26953125" style="9" customWidth="1"/>
    <col min="26" max="26" width="11.26953125" style="9" customWidth="1"/>
    <col min="27" max="27" width="10" style="9" bestFit="1" customWidth="1"/>
    <col min="28" max="28" width="10.81640625" style="9" customWidth="1"/>
    <col min="29" max="29" width="11.81640625" style="9" customWidth="1"/>
    <col min="30" max="30" width="10.453125" style="9" customWidth="1"/>
    <col min="31" max="31" width="9.26953125" style="9" bestFit="1" customWidth="1"/>
    <col min="32" max="32" width="13.81640625" style="9" customWidth="1"/>
    <col min="33" max="33" width="12.1796875" style="9" customWidth="1"/>
    <col min="34" max="16384" width="9.1796875" style="6"/>
  </cols>
  <sheetData>
    <row r="1" spans="1:33" ht="21" hidden="1" x14ac:dyDescent="0.55000000000000004">
      <c r="B1" s="6" t="s">
        <v>1738</v>
      </c>
      <c r="D1" s="6" t="s">
        <v>1942</v>
      </c>
      <c r="E1" s="6" t="s">
        <v>2136</v>
      </c>
      <c r="F1" s="6" t="s">
        <v>2141</v>
      </c>
      <c r="H1" s="6" t="s">
        <v>2158</v>
      </c>
      <c r="I1" s="6" t="s">
        <v>2153</v>
      </c>
      <c r="J1" s="6" t="s">
        <v>2154</v>
      </c>
      <c r="K1" s="6" t="s">
        <v>2155</v>
      </c>
      <c r="L1" s="6" t="s">
        <v>2156</v>
      </c>
      <c r="M1" s="6" t="s">
        <v>2157</v>
      </c>
      <c r="N1" s="6" t="s">
        <v>2160</v>
      </c>
      <c r="O1" s="6" t="s">
        <v>2159</v>
      </c>
      <c r="Q1" s="84" t="s">
        <v>2174</v>
      </c>
      <c r="R1" s="84"/>
      <c r="S1" s="84"/>
      <c r="T1" s="84"/>
      <c r="U1" s="8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0.75" customHeight="1" x14ac:dyDescent="0.45">
      <c r="A2" s="6">
        <v>2015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s="16" customFormat="1" ht="21" x14ac:dyDescent="0.55000000000000004">
      <c r="C3" s="17"/>
      <c r="D3" s="17"/>
      <c r="E3" s="17"/>
      <c r="F3" s="17"/>
      <c r="G3" s="17"/>
      <c r="H3" s="86" t="s">
        <v>2173</v>
      </c>
      <c r="I3" s="86"/>
      <c r="J3" s="86"/>
      <c r="K3" s="86"/>
      <c r="L3" s="86"/>
      <c r="M3" s="86"/>
      <c r="N3" s="86"/>
      <c r="O3" s="86"/>
      <c r="P3" s="17"/>
      <c r="Q3" s="86" t="s">
        <v>2174</v>
      </c>
      <c r="R3" s="86"/>
      <c r="S3" s="86"/>
      <c r="T3" s="86"/>
      <c r="U3" s="86"/>
      <c r="V3" s="86"/>
      <c r="W3" s="86"/>
      <c r="X3" s="86"/>
      <c r="Y3" s="17"/>
      <c r="Z3" s="86" t="s">
        <v>2175</v>
      </c>
      <c r="AA3" s="86"/>
      <c r="AB3" s="86"/>
      <c r="AC3" s="86"/>
      <c r="AD3" s="86"/>
      <c r="AE3" s="86"/>
      <c r="AF3" s="86"/>
      <c r="AG3" s="86"/>
    </row>
    <row r="4" spans="1:33" s="14" customFormat="1" ht="48.5" thickBot="1" x14ac:dyDescent="0.4">
      <c r="C4" s="8"/>
      <c r="D4" s="8"/>
      <c r="E4" s="8" t="s">
        <v>2184</v>
      </c>
      <c r="F4" s="8" t="s">
        <v>2185</v>
      </c>
      <c r="G4" s="8"/>
      <c r="H4" s="8" t="s">
        <v>2176</v>
      </c>
      <c r="I4" s="8" t="s">
        <v>2177</v>
      </c>
      <c r="J4" s="8" t="s">
        <v>2178</v>
      </c>
      <c r="K4" s="8" t="s">
        <v>2179</v>
      </c>
      <c r="L4" s="8" t="s">
        <v>2180</v>
      </c>
      <c r="M4" s="8" t="s">
        <v>2181</v>
      </c>
      <c r="N4" s="8" t="s">
        <v>2182</v>
      </c>
      <c r="O4" s="8" t="s">
        <v>2183</v>
      </c>
      <c r="P4" s="8"/>
      <c r="Q4" s="8" t="s">
        <v>2176</v>
      </c>
      <c r="R4" s="8" t="s">
        <v>2177</v>
      </c>
      <c r="S4" s="8" t="s">
        <v>2178</v>
      </c>
      <c r="T4" s="8" t="s">
        <v>2179</v>
      </c>
      <c r="U4" s="8" t="s">
        <v>2180</v>
      </c>
      <c r="V4" s="8" t="s">
        <v>2181</v>
      </c>
      <c r="W4" s="8" t="s">
        <v>2182</v>
      </c>
      <c r="X4" s="8" t="s">
        <v>2183</v>
      </c>
      <c r="Y4" s="8"/>
      <c r="Z4" s="8" t="s">
        <v>2176</v>
      </c>
      <c r="AA4" s="8" t="s">
        <v>2177</v>
      </c>
      <c r="AB4" s="8" t="s">
        <v>2178</v>
      </c>
      <c r="AC4" s="8" t="s">
        <v>2179</v>
      </c>
      <c r="AD4" s="8" t="s">
        <v>2180</v>
      </c>
      <c r="AE4" s="8" t="s">
        <v>2181</v>
      </c>
      <c r="AF4" s="8" t="s">
        <v>2182</v>
      </c>
      <c r="AG4" s="8" t="s">
        <v>2183</v>
      </c>
    </row>
    <row r="5" spans="1:33" x14ac:dyDescent="0.45">
      <c r="C5" s="7" t="s">
        <v>2161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45">
      <c r="A6" s="6" t="str">
        <f>_xlfn.CONCAT(B6,"_",$A$2)</f>
        <v>193_2015</v>
      </c>
      <c r="B6" s="6">
        <v>193</v>
      </c>
      <c r="D6" s="6" t="s">
        <v>1967</v>
      </c>
      <c r="E6" s="9">
        <f>IF(ISNA(INDEX(raw_component!$A:$Z,MATCH('By component (2015)'!$A6,raw_component!$A:$A,0),MATCH('By component (2015)'!E$1,raw_component!$1:$1,0))),"",INDEX(raw_component!$A:$Z,MATCH('By component (2015)'!$A6,raw_component!$A:$A,0),MATCH('By component (2015)'!E$1,raw_component!$1:$1,0)))</f>
        <v>1232.9131289595732</v>
      </c>
      <c r="F6" s="9">
        <f>IF(ISNA(INDEX(raw_component!$A:$Z,MATCH('By component (2015)'!$A6,raw_component!$A:$A,0),MATCH('By component (2015)'!F$1,raw_component!$1:$1,0))),"",INDEX(raw_component!$A:$Z,MATCH('By component (2015)'!$A6,raw_component!$A:$A,0),MATCH('By component (2015)'!F$1,raw_component!$1:$1,0)))</f>
        <v>23.799556732177734</v>
      </c>
      <c r="G6" s="9" t="str">
        <f>IF(ISNA(INDEX(raw_component!$A:$Z,MATCH('By component (2015)'!$A6,raw_component!$A:$A,0),MATCH('By component (2015)'!G$1,raw_component!$1:$1,0))),"",INDEX(raw_component!$A:$Z,MATCH('By component (2015)'!$A6,raw_component!$A:$A,0),MATCH('By component (2015)'!G$1,raw_component!$1:$1,0)))</f>
        <v/>
      </c>
      <c r="H6" s="45">
        <f>IF(ISNA(INDEX(raw_component!$A:$Z,MATCH('By component (2015)'!$A6,raw_component!$A:$A,0),MATCH('By component (2015)'!H$1,raw_component!$1:$1,0))),"",INDEX(raw_component!$A:$Z,MATCH('By component (2015)'!$A6,raw_component!$A:$A,0),MATCH('By component (2015)'!H$1,raw_component!$1:$1,0)))</f>
        <v>1.1028363300415966E-2</v>
      </c>
      <c r="I6" s="45">
        <f>IF(ISNA(INDEX(raw_component!$A:$Z,MATCH('By component (2015)'!$A6,raw_component!$A:$A,0),MATCH('By component (2015)'!I$1,raw_component!$1:$1,0))),"",INDEX(raw_component!$A:$Z,MATCH('By component (2015)'!$A6,raw_component!$A:$A,0),MATCH('By component (2015)'!I$1,raw_component!$1:$1,0)))</f>
        <v>12.133308410644531</v>
      </c>
      <c r="J6" s="45">
        <f>IF(ISNA(INDEX(raw_component!$A:$Z,MATCH('By component (2015)'!$A6,raw_component!$A:$A,0),MATCH('By component (2015)'!J$1,raw_component!$1:$1,0))),"",INDEX(raw_component!$A:$Z,MATCH('By component (2015)'!$A6,raw_component!$A:$A,0),MATCH('By component (2015)'!J$1,raw_component!$1:$1,0)))</f>
        <v>6.0881423950195313</v>
      </c>
      <c r="K6" s="45">
        <f>IF(ISNA(INDEX(raw_component!$A:$Z,MATCH('By component (2015)'!$A6,raw_component!$A:$A,0),MATCH('By component (2015)'!K$1,raw_component!$1:$1,0))),"",INDEX(raw_component!$A:$Z,MATCH('By component (2015)'!$A6,raw_component!$A:$A,0),MATCH('By component (2015)'!K$1,raw_component!$1:$1,0)))</f>
        <v>5.9677467346191406</v>
      </c>
      <c r="L6" s="45">
        <f>IF(ISNA(INDEX(raw_component!$A:$Z,MATCH('By component (2015)'!$A6,raw_component!$A:$A,0),MATCH('By component (2015)'!L$1,raw_component!$1:$1,0))),"",INDEX(raw_component!$A:$Z,MATCH('By component (2015)'!$A6,raw_component!$A:$A,0),MATCH('By component (2015)'!L$1,raw_component!$1:$1,0)))</f>
        <v>0.41576927900314331</v>
      </c>
      <c r="M6" s="45">
        <f>IF(ISNA(INDEX(raw_component!$A:$Z,MATCH('By component (2015)'!$A6,raw_component!$A:$A,0),MATCH('By component (2015)'!M$1,raw_component!$1:$1,0))),"",INDEX(raw_component!$A:$Z,MATCH('By component (2015)'!$A6,raw_component!$A:$A,0),MATCH('By component (2015)'!M$1,raw_component!$1:$1,0)))</f>
        <v>0.96647334098815918</v>
      </c>
      <c r="N6" s="45">
        <f>IF(ISNA(INDEX(raw_component!$A:$Z,MATCH('By component (2015)'!$A6,raw_component!$A:$A,0),MATCH('By component (2015)'!N$1,raw_component!$1:$1,0))),"",INDEX(raw_component!$A:$Z,MATCH('By component (2015)'!$A6,raw_component!$A:$A,0),MATCH('By component (2015)'!N$1,raw_component!$1:$1,0)))</f>
        <v>2.9298792038191834</v>
      </c>
      <c r="O6" s="45">
        <f>IF(ISNA(INDEX(raw_component!$A:$Z,MATCH('By component (2015)'!$A6,raw_component!$A:$A,0),MATCH('By component (2015)'!O$1,raw_component!$1:$1,0))),"",INDEX(raw_component!$A:$Z,MATCH('By component (2015)'!$A6,raw_component!$A:$A,0),MATCH('By component (2015)'!O$1,raw_component!$1:$1,0)))</f>
        <v>28.512347310161591</v>
      </c>
      <c r="P6" s="49"/>
      <c r="Q6" s="45">
        <f>IF($E6,H6/$E6*100,NA())</f>
        <v>8.9449637945883062E-4</v>
      </c>
      <c r="R6" s="45">
        <f t="shared" ref="R6:X6" si="0">IF($E6,I6/$E6*100,NA())</f>
        <v>0.98411705785658632</v>
      </c>
      <c r="S6" s="45">
        <f t="shared" si="0"/>
        <v>0.49380140838934644</v>
      </c>
      <c r="T6" s="45">
        <f t="shared" si="0"/>
        <v>0.484036271043296</v>
      </c>
      <c r="U6" s="45">
        <f t="shared" si="0"/>
        <v>3.3722512092478195E-2</v>
      </c>
      <c r="V6" s="45">
        <f t="shared" si="0"/>
        <v>7.8389411085576122E-2</v>
      </c>
      <c r="W6" s="45">
        <f t="shared" si="0"/>
        <v>0.23763873828577367</v>
      </c>
      <c r="X6" s="45">
        <f t="shared" si="0"/>
        <v>2.3125998612913223</v>
      </c>
      <c r="Y6" s="45"/>
      <c r="Z6" s="45">
        <f>IF($F6&gt;0,(H6*10^9)/($F6*10^6),NA())</f>
        <v>0.46338523967151368</v>
      </c>
      <c r="AA6" s="45">
        <f t="shared" ref="AA6:AG6" si="1">IF($F6&gt;0,(I6*10^9)/($F6*10^6),NA())</f>
        <v>509.81236949845896</v>
      </c>
      <c r="AB6" s="45">
        <f t="shared" si="1"/>
        <v>255.80906667846361</v>
      </c>
      <c r="AC6" s="45">
        <f t="shared" si="1"/>
        <v>250.75033126774849</v>
      </c>
      <c r="AD6" s="45">
        <f t="shared" si="1"/>
        <v>17.469622803562995</v>
      </c>
      <c r="AE6" s="45">
        <f t="shared" si="1"/>
        <v>40.608879899072129</v>
      </c>
      <c r="AF6" s="45">
        <f t="shared" si="1"/>
        <v>123.10646104840669</v>
      </c>
      <c r="AG6" s="45">
        <f t="shared" si="1"/>
        <v>1198.0200989042798</v>
      </c>
    </row>
    <row r="7" spans="1:33" x14ac:dyDescent="0.45">
      <c r="A7" s="6" t="str">
        <f t="shared" ref="A7:A44" si="2">_xlfn.CONCAT(B7,"_",$A$2)</f>
        <v>122_2015</v>
      </c>
      <c r="B7" s="6">
        <v>122</v>
      </c>
      <c r="D7" s="11" t="s">
        <v>1945</v>
      </c>
      <c r="E7" s="12">
        <f>IF(ISNA(INDEX(raw_component!$A:$Z,MATCH('By component (2015)'!$A7,raw_component!$A:$A,0),MATCH('By component (2015)'!E$1,raw_component!$1:$1,0))),"",INDEX(raw_component!$A:$Z,MATCH('By component (2015)'!$A7,raw_component!$A:$A,0),MATCH('By component (2015)'!E$1,raw_component!$1:$1,0)))</f>
        <v>382.25826706561043</v>
      </c>
      <c r="F7" s="12">
        <f>IF(ISNA(INDEX(raw_component!$A:$Z,MATCH('By component (2015)'!$A7,raw_component!$A:$A,0),MATCH('By component (2015)'!F$1,raw_component!$1:$1,0))),"",INDEX(raw_component!$A:$Z,MATCH('By component (2015)'!$A7,raw_component!$A:$A,0),MATCH('By component (2015)'!F$1,raw_component!$1:$1,0)))</f>
        <v>8.6786575317382813</v>
      </c>
      <c r="G7" s="12" t="str">
        <f>IF(ISNA(INDEX(raw_component!$A:$Z,MATCH('By component (2015)'!$A7,raw_component!$A:$A,0),MATCH('By component (2015)'!G$1,raw_component!$1:$1,0))),"",INDEX(raw_component!$A:$Z,MATCH('By component (2015)'!$A7,raw_component!$A:$A,0),MATCH('By component (2015)'!G$1,raw_component!$1:$1,0)))</f>
        <v/>
      </c>
      <c r="H7" s="46">
        <f>IF(ISNA(INDEX(raw_component!$A:$Z,MATCH('By component (2015)'!$A7,raw_component!$A:$A,0),MATCH('By component (2015)'!H$1,raw_component!$1:$1,0))),"",INDEX(raw_component!$A:$Z,MATCH('By component (2015)'!$A7,raw_component!$A:$A,0),MATCH('By component (2015)'!H$1,raw_component!$1:$1,0)))</f>
        <v>5.5453338930925342E-2</v>
      </c>
      <c r="I7" s="46">
        <f>IF(ISNA(INDEX(raw_component!$A:$Z,MATCH('By component (2015)'!$A7,raw_component!$A:$A,0),MATCH('By component (2015)'!I$1,raw_component!$1:$1,0))),"",INDEX(raw_component!$A:$Z,MATCH('By component (2015)'!$A7,raw_component!$A:$A,0),MATCH('By component (2015)'!I$1,raw_component!$1:$1,0)))</f>
        <v>1.4662338495254517</v>
      </c>
      <c r="J7" s="46">
        <f>IF(ISNA(INDEX(raw_component!$A:$Z,MATCH('By component (2015)'!$A7,raw_component!$A:$A,0),MATCH('By component (2015)'!J$1,raw_component!$1:$1,0))),"",INDEX(raw_component!$A:$Z,MATCH('By component (2015)'!$A7,raw_component!$A:$A,0),MATCH('By component (2015)'!J$1,raw_component!$1:$1,0)))</f>
        <v>0.84894257783889771</v>
      </c>
      <c r="K7" s="46">
        <f>IF(ISNA(INDEX(raw_component!$A:$Z,MATCH('By component (2015)'!$A7,raw_component!$A:$A,0),MATCH('By component (2015)'!K$1,raw_component!$1:$1,0))),"",INDEX(raw_component!$A:$Z,MATCH('By component (2015)'!$A7,raw_component!$A:$A,0),MATCH('By component (2015)'!K$1,raw_component!$1:$1,0)))</f>
        <v>0.95179975032806396</v>
      </c>
      <c r="L7" s="46">
        <f>IF(ISNA(INDEX(raw_component!$A:$Z,MATCH('By component (2015)'!$A7,raw_component!$A:$A,0),MATCH('By component (2015)'!L$1,raw_component!$1:$1,0))),"",INDEX(raw_component!$A:$Z,MATCH('By component (2015)'!$A7,raw_component!$A:$A,0),MATCH('By component (2015)'!L$1,raw_component!$1:$1,0)))</f>
        <v>9.2252269387245178E-2</v>
      </c>
      <c r="M7" s="46">
        <f>IF(ISNA(INDEX(raw_component!$A:$Z,MATCH('By component (2015)'!$A7,raw_component!$A:$A,0),MATCH('By component (2015)'!M$1,raw_component!$1:$1,0))),"",INDEX(raw_component!$A:$Z,MATCH('By component (2015)'!$A7,raw_component!$A:$A,0),MATCH('By component (2015)'!M$1,raw_component!$1:$1,0)))</f>
        <v>7.2205901145935059E-2</v>
      </c>
      <c r="N7" s="46">
        <f>IF(ISNA(INDEX(raw_component!$A:$Z,MATCH('By component (2015)'!$A7,raw_component!$A:$A,0),MATCH('By component (2015)'!N$1,raw_component!$1:$1,0))),"",INDEX(raw_component!$A:$Z,MATCH('By component (2015)'!$A7,raw_component!$A:$A,0),MATCH('By component (2015)'!N$1,raw_component!$1:$1,0)))</f>
        <v>-0.55930642990800328</v>
      </c>
      <c r="O7" s="46">
        <f>IF(ISNA(INDEX(raw_component!$A:$Z,MATCH('By component (2015)'!$A7,raw_component!$A:$A,0),MATCH('By component (2015)'!O$1,raw_component!$1:$1,0))),"",INDEX(raw_component!$A:$Z,MATCH('By component (2015)'!$A7,raw_component!$A:$A,0),MATCH('By component (2015)'!O$1,raw_component!$1:$1,0)))</f>
        <v>2.9275815403705785</v>
      </c>
      <c r="P7" s="50"/>
      <c r="Q7" s="46">
        <f t="shared" ref="Q7:Q70" si="3">IF($E7,H7/$E7*100,NA())</f>
        <v>1.4506772961801605E-2</v>
      </c>
      <c r="R7" s="46">
        <f t="shared" ref="R7:R70" si="4">IF($E7,I7/$E7*100,NA())</f>
        <v>0.38357152110297954</v>
      </c>
      <c r="S7" s="46">
        <f t="shared" ref="S7:S70" si="5">IF($E7,J7/$E7*100,NA())</f>
        <v>0.22208612631343982</v>
      </c>
      <c r="T7" s="46">
        <f t="shared" ref="T7:T70" si="6">IF($E7,K7/$E7*100,NA())</f>
        <v>0.24899389557602375</v>
      </c>
      <c r="U7" s="46">
        <f t="shared" ref="U7:U70" si="7">IF($E7,L7/$E7*100,NA())</f>
        <v>2.4133492284003653E-2</v>
      </c>
      <c r="V7" s="46">
        <f t="shared" ref="V7:V70" si="8">IF($E7,M7/$E7*100,NA())</f>
        <v>1.8889297463785579E-2</v>
      </c>
      <c r="W7" s="46">
        <f t="shared" ref="W7:W70" si="9">IF($E7,N7/$E7*100,NA())</f>
        <v>-0.14631637248855223</v>
      </c>
      <c r="X7" s="46">
        <f t="shared" ref="X7:X70" si="10">IF($E7,O7/$E7*100,NA())</f>
        <v>0.76586480727912976</v>
      </c>
      <c r="Y7" s="46"/>
      <c r="Z7" s="46">
        <f t="shared" ref="Z7:Z70" si="11">IF($F7&gt;0,(H7*10^9)/($F7*10^6),NA())</f>
        <v>6.3896217506140465</v>
      </c>
      <c r="AA7" s="46">
        <f t="shared" ref="AA7:AA70" si="12">IF($F7&gt;0,(I7*10^9)/($F7*10^6),NA())</f>
        <v>168.94708014037445</v>
      </c>
      <c r="AB7" s="46">
        <f t="shared" ref="AB7:AB70" si="13">IF($F7&gt;0,(J7*10^9)/($F7*10^6),NA())</f>
        <v>97.819573446039612</v>
      </c>
      <c r="AC7" s="46">
        <f t="shared" ref="AC7:AC70" si="14">IF($F7&gt;0,(K7*10^9)/($F7*10^6),NA())</f>
        <v>109.67131112701303</v>
      </c>
      <c r="AD7" s="46">
        <f t="shared" ref="AD7:AD70" si="15">IF($F7&gt;0,(L7*10^9)/($F7*10^6),NA())</f>
        <v>10.629785660958973</v>
      </c>
      <c r="AE7" s="46">
        <f t="shared" ref="AE7:AE70" si="16">IF($F7&gt;0,(M7*10^9)/($F7*10^6),NA())</f>
        <v>8.3199389861709019</v>
      </c>
      <c r="AF7" s="46">
        <f t="shared" ref="AF7:AF70" si="17">IF($F7&gt;0,(N7*10^9)/($F7*10^6),NA())</f>
        <v>-64.446192036336498</v>
      </c>
      <c r="AG7" s="46">
        <f t="shared" ref="AG7:AG70" si="18">IF($F7&gt;0,(O7*10^9)/($F7*10^6),NA())</f>
        <v>337.3311516976292</v>
      </c>
    </row>
    <row r="8" spans="1:33" x14ac:dyDescent="0.45">
      <c r="A8" s="6" t="str">
        <f t="shared" si="2"/>
        <v>124_2015</v>
      </c>
      <c r="B8" s="6">
        <v>124</v>
      </c>
      <c r="D8" s="6" t="s">
        <v>1946</v>
      </c>
      <c r="E8" s="9">
        <f>IF(ISNA(INDEX(raw_component!$A:$Z,MATCH('By component (2015)'!$A8,raw_component!$A:$A,0),MATCH('By component (2015)'!E$1,raw_component!$1:$1,0))),"",INDEX(raw_component!$A:$Z,MATCH('By component (2015)'!$A8,raw_component!$A:$A,0),MATCH('By component (2015)'!E$1,raw_component!$1:$1,0)))</f>
        <v>455.26804126859196</v>
      </c>
      <c r="F8" s="9">
        <f>IF(ISNA(INDEX(raw_component!$A:$Z,MATCH('By component (2015)'!$A8,raw_component!$A:$A,0),MATCH('By component (2015)'!F$1,raw_component!$1:$1,0))),"",INDEX(raw_component!$A:$Z,MATCH('By component (2015)'!$A8,raw_component!$A:$A,0),MATCH('By component (2015)'!F$1,raw_component!$1:$1,0)))</f>
        <v>11.28794002532959</v>
      </c>
      <c r="G8" s="9" t="str">
        <f>IF(ISNA(INDEX(raw_component!$A:$Z,MATCH('By component (2015)'!$A8,raw_component!$A:$A,0),MATCH('By component (2015)'!G$1,raw_component!$1:$1,0))),"",INDEX(raw_component!$A:$Z,MATCH('By component (2015)'!$A8,raw_component!$A:$A,0),MATCH('By component (2015)'!G$1,raw_component!$1:$1,0)))</f>
        <v/>
      </c>
      <c r="H8" s="45">
        <f>IF(ISNA(INDEX(raw_component!$A:$Z,MATCH('By component (2015)'!$A8,raw_component!$A:$A,0),MATCH('By component (2015)'!H$1,raw_component!$1:$1,0))),"",INDEX(raw_component!$A:$Z,MATCH('By component (2015)'!$A8,raw_component!$A:$A,0),MATCH('By component (2015)'!H$1,raw_component!$1:$1,0)))</f>
        <v>0</v>
      </c>
      <c r="I8" s="45">
        <f>IF(ISNA(INDEX(raw_component!$A:$Z,MATCH('By component (2015)'!$A8,raw_component!$A:$A,0),MATCH('By component (2015)'!I$1,raw_component!$1:$1,0))),"",INDEX(raw_component!$A:$Z,MATCH('By component (2015)'!$A8,raw_component!$A:$A,0),MATCH('By component (2015)'!I$1,raw_component!$1:$1,0)))</f>
        <v>2.2264060974121094</v>
      </c>
      <c r="J8" s="45">
        <f>IF(ISNA(INDEX(raw_component!$A:$Z,MATCH('By component (2015)'!$A8,raw_component!$A:$A,0),MATCH('By component (2015)'!J$1,raw_component!$1:$1,0))),"",INDEX(raw_component!$A:$Z,MATCH('By component (2015)'!$A8,raw_component!$A:$A,0),MATCH('By component (2015)'!J$1,raw_component!$1:$1,0)))</f>
        <v>1.1730371713638306</v>
      </c>
      <c r="K8" s="45">
        <f>IF(ISNA(INDEX(raw_component!$A:$Z,MATCH('By component (2015)'!$A8,raw_component!$A:$A,0),MATCH('By component (2015)'!K$1,raw_component!$1:$1,0))),"",INDEX(raw_component!$A:$Z,MATCH('By component (2015)'!$A8,raw_component!$A:$A,0),MATCH('By component (2015)'!K$1,raw_component!$1:$1,0)))</f>
        <v>1.4756687879562378</v>
      </c>
      <c r="L8" s="45">
        <f>IF(ISNA(INDEX(raw_component!$A:$Z,MATCH('By component (2015)'!$A8,raw_component!$A:$A,0),MATCH('By component (2015)'!L$1,raw_component!$1:$1,0))),"",INDEX(raw_component!$A:$Z,MATCH('By component (2015)'!$A8,raw_component!$A:$A,0),MATCH('By component (2015)'!L$1,raw_component!$1:$1,0)))</f>
        <v>8.180604875087738E-2</v>
      </c>
      <c r="M8" s="45">
        <f>IF(ISNA(INDEX(raw_component!$A:$Z,MATCH('By component (2015)'!$A8,raw_component!$A:$A,0),MATCH('By component (2015)'!M$1,raw_component!$1:$1,0))),"",INDEX(raw_component!$A:$Z,MATCH('By component (2015)'!$A8,raw_component!$A:$A,0),MATCH('By component (2015)'!M$1,raw_component!$1:$1,0)))</f>
        <v>0.12350130081176758</v>
      </c>
      <c r="N8" s="45">
        <f>IF(ISNA(INDEX(raw_component!$A:$Z,MATCH('By component (2015)'!$A8,raw_component!$A:$A,0),MATCH('By component (2015)'!N$1,raw_component!$1:$1,0))),"",INDEX(raw_component!$A:$Z,MATCH('By component (2015)'!$A8,raw_component!$A:$A,0),MATCH('By component (2015)'!N$1,raw_component!$1:$1,0)))</f>
        <v>2.0677955391073333</v>
      </c>
      <c r="O8" s="45">
        <f>IF(ISNA(INDEX(raw_component!$A:$Z,MATCH('By component (2015)'!$A8,raw_component!$A:$A,0),MATCH('By component (2015)'!O$1,raw_component!$1:$1,0))),"",INDEX(raw_component!$A:$Z,MATCH('By component (2015)'!$A8,raw_component!$A:$A,0),MATCH('By component (2015)'!O$1,raw_component!$1:$1,0)))</f>
        <v>7.1482150795126067</v>
      </c>
      <c r="P8" s="49"/>
      <c r="Q8" s="45">
        <f t="shared" si="3"/>
        <v>0</v>
      </c>
      <c r="R8" s="45">
        <f t="shared" si="4"/>
        <v>0.4890319318721098</v>
      </c>
      <c r="S8" s="45">
        <f t="shared" si="5"/>
        <v>0.25765858022785754</v>
      </c>
      <c r="T8" s="45">
        <f t="shared" si="6"/>
        <v>0.32413186391127458</v>
      </c>
      <c r="U8" s="45">
        <f t="shared" si="7"/>
        <v>1.7968765943448844E-2</v>
      </c>
      <c r="V8" s="45">
        <f t="shared" si="8"/>
        <v>2.7127162378372656E-2</v>
      </c>
      <c r="W8" s="45">
        <f t="shared" si="9"/>
        <v>0.45419299218664183</v>
      </c>
      <c r="X8" s="45">
        <f t="shared" si="10"/>
        <v>1.5701113259771762</v>
      </c>
      <c r="Y8" s="45"/>
      <c r="Z8" s="45">
        <f t="shared" si="11"/>
        <v>0</v>
      </c>
      <c r="AA8" s="45">
        <f t="shared" si="12"/>
        <v>197.23759095248221</v>
      </c>
      <c r="AB8" s="45">
        <f t="shared" si="13"/>
        <v>103.91950778721291</v>
      </c>
      <c r="AC8" s="45">
        <f t="shared" si="14"/>
        <v>130.72968005188801</v>
      </c>
      <c r="AD8" s="45">
        <f t="shared" si="15"/>
        <v>7.2472079553318478</v>
      </c>
      <c r="AE8" s="45">
        <f t="shared" si="16"/>
        <v>10.940995481428555</v>
      </c>
      <c r="AF8" s="45">
        <f t="shared" si="17"/>
        <v>183.18626201656815</v>
      </c>
      <c r="AG8" s="45">
        <f t="shared" si="18"/>
        <v>633.261256125773</v>
      </c>
    </row>
    <row r="9" spans="1:33" x14ac:dyDescent="0.45">
      <c r="A9" s="6" t="str">
        <f t="shared" si="2"/>
        <v>156_2015</v>
      </c>
      <c r="B9" s="6">
        <v>156</v>
      </c>
      <c r="D9" s="11" t="s">
        <v>1957</v>
      </c>
      <c r="E9" s="12">
        <f>IF(ISNA(INDEX(raw_component!$A:$Z,MATCH('By component (2015)'!$A9,raw_component!$A:$A,0),MATCH('By component (2015)'!E$1,raw_component!$1:$1,0))),"",INDEX(raw_component!$A:$Z,MATCH('By component (2015)'!$A9,raw_component!$A:$A,0),MATCH('By component (2015)'!E$1,raw_component!$1:$1,0)))</f>
        <v>1559.6233930386622</v>
      </c>
      <c r="F9" s="12">
        <f>IF(ISNA(INDEX(raw_component!$A:$Z,MATCH('By component (2015)'!$A9,raw_component!$A:$A,0),MATCH('By component (2015)'!F$1,raw_component!$1:$1,0))),"",INDEX(raw_component!$A:$Z,MATCH('By component (2015)'!$A9,raw_component!$A:$A,0),MATCH('By component (2015)'!F$1,raw_component!$1:$1,0)))</f>
        <v>35.949710845947266</v>
      </c>
      <c r="G9" s="12" t="str">
        <f>IF(ISNA(INDEX(raw_component!$A:$Z,MATCH('By component (2015)'!$A9,raw_component!$A:$A,0),MATCH('By component (2015)'!G$1,raw_component!$1:$1,0))),"",INDEX(raw_component!$A:$Z,MATCH('By component (2015)'!$A9,raw_component!$A:$A,0),MATCH('By component (2015)'!G$1,raw_component!$1:$1,0)))</f>
        <v/>
      </c>
      <c r="H9" s="46">
        <f>IF(ISNA(INDEX(raw_component!$A:$Z,MATCH('By component (2015)'!$A9,raw_component!$A:$A,0),MATCH('By component (2015)'!H$1,raw_component!$1:$1,0))),"",INDEX(raw_component!$A:$Z,MATCH('By component (2015)'!$A9,raw_component!$A:$A,0),MATCH('By component (2015)'!H$1,raw_component!$1:$1,0)))</f>
        <v>0.54032747873721576</v>
      </c>
      <c r="I9" s="46">
        <f>IF(ISNA(INDEX(raw_component!$A:$Z,MATCH('By component (2015)'!$A9,raw_component!$A:$A,0),MATCH('By component (2015)'!I$1,raw_component!$1:$1,0))),"",INDEX(raw_component!$A:$Z,MATCH('By component (2015)'!$A9,raw_component!$A:$A,0),MATCH('By component (2015)'!I$1,raw_component!$1:$1,0)))</f>
        <v>15.922657012939453</v>
      </c>
      <c r="J9" s="46">
        <f>IF(ISNA(INDEX(raw_component!$A:$Z,MATCH('By component (2015)'!$A9,raw_component!$A:$A,0),MATCH('By component (2015)'!J$1,raw_component!$1:$1,0))),"",INDEX(raw_component!$A:$Z,MATCH('By component (2015)'!$A9,raw_component!$A:$A,0),MATCH('By component (2015)'!J$1,raw_component!$1:$1,0)))</f>
        <v>7.8955507278442383</v>
      </c>
      <c r="K9" s="46">
        <f>IF(ISNA(INDEX(raw_component!$A:$Z,MATCH('By component (2015)'!$A9,raw_component!$A:$A,0),MATCH('By component (2015)'!K$1,raw_component!$1:$1,0))),"",INDEX(raw_component!$A:$Z,MATCH('By component (2015)'!$A9,raw_component!$A:$A,0),MATCH('By component (2015)'!K$1,raw_component!$1:$1,0)))</f>
        <v>14.472909927368164</v>
      </c>
      <c r="L9" s="46">
        <f>IF(ISNA(INDEX(raw_component!$A:$Z,MATCH('By component (2015)'!$A9,raw_component!$A:$A,0),MATCH('By component (2015)'!L$1,raw_component!$1:$1,0))),"",INDEX(raw_component!$A:$Z,MATCH('By component (2015)'!$A9,raw_component!$A:$A,0),MATCH('By component (2015)'!L$1,raw_component!$1:$1,0)))</f>
        <v>1.063372015953064</v>
      </c>
      <c r="M9" s="46">
        <f>IF(ISNA(INDEX(raw_component!$A:$Z,MATCH('By component (2015)'!$A9,raw_component!$A:$A,0),MATCH('By component (2015)'!M$1,raw_component!$1:$1,0))),"",INDEX(raw_component!$A:$Z,MATCH('By component (2015)'!$A9,raw_component!$A:$A,0),MATCH('By component (2015)'!M$1,raw_component!$1:$1,0)))</f>
        <v>0.74067282676696777</v>
      </c>
      <c r="N9" s="46">
        <f>IF(ISNA(INDEX(raw_component!$A:$Z,MATCH('By component (2015)'!$A9,raw_component!$A:$A,0),MATCH('By component (2015)'!N$1,raw_component!$1:$1,0))),"",INDEX(raw_component!$A:$Z,MATCH('By component (2015)'!$A9,raw_component!$A:$A,0),MATCH('By component (2015)'!N$1,raw_component!$1:$1,0)))</f>
        <v>2.1951960031642983</v>
      </c>
      <c r="O9" s="46">
        <f>IF(ISNA(INDEX(raw_component!$A:$Z,MATCH('By component (2015)'!$A9,raw_component!$A:$A,0),MATCH('By component (2015)'!O$1,raw_component!$1:$1,0))),"",INDEX(raw_component!$A:$Z,MATCH('By component (2015)'!$A9,raw_component!$A:$A,0),MATCH('By component (2015)'!O$1,raw_component!$1:$1,0)))</f>
        <v>42.830684919889798</v>
      </c>
      <c r="P9" s="50"/>
      <c r="Q9" s="46">
        <f t="shared" si="3"/>
        <v>3.4644740592437454E-2</v>
      </c>
      <c r="R9" s="46">
        <f t="shared" si="4"/>
        <v>1.0209296092896407</v>
      </c>
      <c r="S9" s="46">
        <f t="shared" si="5"/>
        <v>0.50624726219713168</v>
      </c>
      <c r="T9" s="46">
        <f t="shared" si="6"/>
        <v>0.92797466311210863</v>
      </c>
      <c r="U9" s="46">
        <f t="shared" si="7"/>
        <v>6.8181332794788593E-2</v>
      </c>
      <c r="V9" s="46">
        <f t="shared" si="8"/>
        <v>4.7490492260691998E-2</v>
      </c>
      <c r="W9" s="46">
        <f t="shared" si="9"/>
        <v>0.14075167203585798</v>
      </c>
      <c r="X9" s="46">
        <f t="shared" si="10"/>
        <v>2.7462197034914602</v>
      </c>
      <c r="Y9" s="46"/>
      <c r="Z9" s="46">
        <f t="shared" si="11"/>
        <v>15.030092482597221</v>
      </c>
      <c r="AA9" s="46">
        <f t="shared" si="12"/>
        <v>442.91474502178005</v>
      </c>
      <c r="AB9" s="46">
        <f t="shared" si="13"/>
        <v>219.62765602423005</v>
      </c>
      <c r="AC9" s="46">
        <f t="shared" si="14"/>
        <v>402.58765889349968</v>
      </c>
      <c r="AD9" s="46">
        <f t="shared" si="15"/>
        <v>29.579431681936367</v>
      </c>
      <c r="AE9" s="46">
        <f t="shared" si="16"/>
        <v>20.603025986521011</v>
      </c>
      <c r="AF9" s="46">
        <f t="shared" si="17"/>
        <v>61.062966892034694</v>
      </c>
      <c r="AG9" s="46">
        <f t="shared" si="18"/>
        <v>1191.4055471385871</v>
      </c>
    </row>
    <row r="10" spans="1:33" x14ac:dyDescent="0.45">
      <c r="A10" s="6" t="str">
        <f t="shared" si="2"/>
        <v>423_2015</v>
      </c>
      <c r="B10" s="6">
        <v>423</v>
      </c>
      <c r="D10" s="6" t="s">
        <v>2004</v>
      </c>
      <c r="E10" s="9">
        <f>IF(ISNA(INDEX(raw_component!$A:$Z,MATCH('By component (2015)'!$A10,raw_component!$A:$A,0),MATCH('By component (2015)'!E$1,raw_component!$1:$1,0))),"",INDEX(raw_component!$A:$Z,MATCH('By component (2015)'!$A10,raw_component!$A:$A,0),MATCH('By component (2015)'!E$1,raw_component!$1:$1,0)))</f>
        <v>19.687188675803974</v>
      </c>
      <c r="F10" s="9">
        <f>IF(ISNA(INDEX(raw_component!$A:$Z,MATCH('By component (2015)'!$A10,raw_component!$A:$A,0),MATCH('By component (2015)'!F$1,raw_component!$1:$1,0))),"",INDEX(raw_component!$A:$Z,MATCH('By component (2015)'!$A10,raw_component!$A:$A,0),MATCH('By component (2015)'!F$1,raw_component!$1:$1,0)))</f>
        <v>1.1609851121902466</v>
      </c>
      <c r="G10" s="9" t="str">
        <f>IF(ISNA(INDEX(raw_component!$A:$Z,MATCH('By component (2015)'!$A10,raw_component!$A:$A,0),MATCH('By component (2015)'!G$1,raw_component!$1:$1,0))),"",INDEX(raw_component!$A:$Z,MATCH('By component (2015)'!$A10,raw_component!$A:$A,0),MATCH('By component (2015)'!G$1,raw_component!$1:$1,0)))</f>
        <v/>
      </c>
      <c r="H10" s="45">
        <f>IF(ISNA(INDEX(raw_component!$A:$Z,MATCH('By component (2015)'!$A10,raw_component!$A:$A,0),MATCH('By component (2015)'!H$1,raw_component!$1:$1,0))),"",INDEX(raw_component!$A:$Z,MATCH('By component (2015)'!$A10,raw_component!$A:$A,0),MATCH('By component (2015)'!H$1,raw_component!$1:$1,0)))</f>
        <v>0</v>
      </c>
      <c r="I10" s="45">
        <f>IF(ISNA(INDEX(raw_component!$A:$Z,MATCH('By component (2015)'!$A10,raw_component!$A:$A,0),MATCH('By component (2015)'!I$1,raw_component!$1:$1,0))),"",INDEX(raw_component!$A:$Z,MATCH('By component (2015)'!$A10,raw_component!$A:$A,0),MATCH('By component (2015)'!I$1,raw_component!$1:$1,0)))</f>
        <v>6.8345934152603149E-2</v>
      </c>
      <c r="J10" s="45">
        <f>IF(ISNA(INDEX(raw_component!$A:$Z,MATCH('By component (2015)'!$A10,raw_component!$A:$A,0),MATCH('By component (2015)'!J$1,raw_component!$1:$1,0))),"",INDEX(raw_component!$A:$Z,MATCH('By component (2015)'!$A10,raw_component!$A:$A,0),MATCH('By component (2015)'!J$1,raw_component!$1:$1,0)))</f>
        <v>1.6126921400427818E-2</v>
      </c>
      <c r="K10" s="45">
        <f>IF(ISNA(INDEX(raw_component!$A:$Z,MATCH('By component (2015)'!$A10,raw_component!$A:$A,0),MATCH('By component (2015)'!K$1,raw_component!$1:$1,0))),"",INDEX(raw_component!$A:$Z,MATCH('By component (2015)'!$A10,raw_component!$A:$A,0),MATCH('By component (2015)'!K$1,raw_component!$1:$1,0)))</f>
        <v>0</v>
      </c>
      <c r="L10" s="45">
        <f>IF(ISNA(INDEX(raw_component!$A:$Z,MATCH('By component (2015)'!$A10,raw_component!$A:$A,0),MATCH('By component (2015)'!L$1,raw_component!$1:$1,0))),"",INDEX(raw_component!$A:$Z,MATCH('By component (2015)'!$A10,raw_component!$A:$A,0),MATCH('By component (2015)'!L$1,raw_component!$1:$1,0)))</f>
        <v>0</v>
      </c>
      <c r="M10" s="45">
        <f>IF(ISNA(INDEX(raw_component!$A:$Z,MATCH('By component (2015)'!$A10,raw_component!$A:$A,0),MATCH('By component (2015)'!M$1,raw_component!$1:$1,0))),"",INDEX(raw_component!$A:$Z,MATCH('By component (2015)'!$A10,raw_component!$A:$A,0),MATCH('By component (2015)'!M$1,raw_component!$1:$1,0)))</f>
        <v>0</v>
      </c>
      <c r="N10" s="45">
        <f>IF(ISNA(INDEX(raw_component!$A:$Z,MATCH('By component (2015)'!$A10,raw_component!$A:$A,0),MATCH('By component (2015)'!N$1,raw_component!$1:$1,0))),"",INDEX(raw_component!$A:$Z,MATCH('By component (2015)'!$A10,raw_component!$A:$A,0),MATCH('By component (2015)'!N$1,raw_component!$1:$1,0)))</f>
        <v>2.9314223693601316E-2</v>
      </c>
      <c r="O10" s="45">
        <f>IF(ISNA(INDEX(raw_component!$A:$Z,MATCH('By component (2015)'!$A10,raw_component!$A:$A,0),MATCH('By component (2015)'!O$1,raw_component!$1:$1,0))),"",INDEX(raw_component!$A:$Z,MATCH('By component (2015)'!$A10,raw_component!$A:$A,0),MATCH('By component (2015)'!O$1,raw_component!$1:$1,0)))</f>
        <v>0.11378708110927743</v>
      </c>
      <c r="P10" s="49"/>
      <c r="Q10" s="45">
        <f t="shared" si="3"/>
        <v>0</v>
      </c>
      <c r="R10" s="45">
        <f t="shared" si="4"/>
        <v>0.34715944098510082</v>
      </c>
      <c r="S10" s="45">
        <f t="shared" si="5"/>
        <v>8.1915816757768933E-2</v>
      </c>
      <c r="T10" s="45">
        <f t="shared" si="6"/>
        <v>0</v>
      </c>
      <c r="U10" s="45">
        <f t="shared" si="7"/>
        <v>0</v>
      </c>
      <c r="V10" s="45">
        <f t="shared" si="8"/>
        <v>0</v>
      </c>
      <c r="W10" s="45">
        <f t="shared" si="9"/>
        <v>0.14889999875720802</v>
      </c>
      <c r="X10" s="45">
        <f t="shared" si="10"/>
        <v>0.57797526596128213</v>
      </c>
      <c r="Y10" s="45"/>
      <c r="Z10" s="45">
        <f t="shared" si="11"/>
        <v>0</v>
      </c>
      <c r="AA10" s="45">
        <f t="shared" si="12"/>
        <v>58.86891522981351</v>
      </c>
      <c r="AB10" s="45">
        <f t="shared" si="13"/>
        <v>13.890721966282333</v>
      </c>
      <c r="AC10" s="45">
        <f t="shared" si="14"/>
        <v>0</v>
      </c>
      <c r="AD10" s="45">
        <f t="shared" si="15"/>
        <v>0</v>
      </c>
      <c r="AE10" s="45">
        <f t="shared" si="16"/>
        <v>0</v>
      </c>
      <c r="AF10" s="45">
        <f t="shared" si="17"/>
        <v>25.249439795398249</v>
      </c>
      <c r="AG10" s="45">
        <f t="shared" si="18"/>
        <v>98.009078595860174</v>
      </c>
    </row>
    <row r="11" spans="1:33" x14ac:dyDescent="0.45">
      <c r="A11" s="6" t="str">
        <f t="shared" si="2"/>
        <v>935_2015</v>
      </c>
      <c r="B11" s="6">
        <v>935</v>
      </c>
      <c r="D11" s="11" t="s">
        <v>2120</v>
      </c>
      <c r="E11" s="12">
        <f>IF(ISNA(INDEX(raw_component!$A:$Z,MATCH('By component (2015)'!$A11,raw_component!$A:$A,0),MATCH('By component (2015)'!E$1,raw_component!$1:$1,0))),"",INDEX(raw_component!$A:$Z,MATCH('By component (2015)'!$A11,raw_component!$A:$A,0),MATCH('By component (2015)'!E$1,raw_component!$1:$1,0)))</f>
        <v>186.82994054575946</v>
      </c>
      <c r="F11" s="12">
        <f>IF(ISNA(INDEX(raw_component!$A:$Z,MATCH('By component (2015)'!$A11,raw_component!$A:$A,0),MATCH('By component (2015)'!F$1,raw_component!$1:$1,0))),"",INDEX(raw_component!$A:$Z,MATCH('By component (2015)'!$A11,raw_component!$A:$A,0),MATCH('By component (2015)'!F$1,raw_component!$1:$1,0)))</f>
        <v>10.603761672973633</v>
      </c>
      <c r="G11" s="12" t="str">
        <f>IF(ISNA(INDEX(raw_component!$A:$Z,MATCH('By component (2015)'!$A11,raw_component!$A:$A,0),MATCH('By component (2015)'!G$1,raw_component!$1:$1,0))),"",INDEX(raw_component!$A:$Z,MATCH('By component (2015)'!$A11,raw_component!$A:$A,0),MATCH('By component (2015)'!G$1,raw_component!$1:$1,0)))</f>
        <v/>
      </c>
      <c r="H11" s="46">
        <f>IF(ISNA(INDEX(raw_component!$A:$Z,MATCH('By component (2015)'!$A11,raw_component!$A:$A,0),MATCH('By component (2015)'!H$1,raw_component!$1:$1,0))),"",INDEX(raw_component!$A:$Z,MATCH('By component (2015)'!$A11,raw_component!$A:$A,0),MATCH('By component (2015)'!H$1,raw_component!$1:$1,0)))</f>
        <v>0</v>
      </c>
      <c r="I11" s="46">
        <f>IF(ISNA(INDEX(raw_component!$A:$Z,MATCH('By component (2015)'!$A11,raw_component!$A:$A,0),MATCH('By component (2015)'!I$1,raw_component!$1:$1,0))),"",INDEX(raw_component!$A:$Z,MATCH('By component (2015)'!$A11,raw_component!$A:$A,0),MATCH('By component (2015)'!I$1,raw_component!$1:$1,0)))</f>
        <v>3.5928125381469727</v>
      </c>
      <c r="J11" s="46">
        <f>IF(ISNA(INDEX(raw_component!$A:$Z,MATCH('By component (2015)'!$A11,raw_component!$A:$A,0),MATCH('By component (2015)'!J$1,raw_component!$1:$1,0))),"",INDEX(raw_component!$A:$Z,MATCH('By component (2015)'!$A11,raw_component!$A:$A,0),MATCH('By component (2015)'!J$1,raw_component!$1:$1,0)))</f>
        <v>8.6317195892333984</v>
      </c>
      <c r="K11" s="46">
        <f>IF(ISNA(INDEX(raw_component!$A:$Z,MATCH('By component (2015)'!$A11,raw_component!$A:$A,0),MATCH('By component (2015)'!K$1,raw_component!$1:$1,0))),"",INDEX(raw_component!$A:$Z,MATCH('By component (2015)'!$A11,raw_component!$A:$A,0),MATCH('By component (2015)'!K$1,raw_component!$1:$1,0)))</f>
        <v>0.49483871459960938</v>
      </c>
      <c r="L11" s="46">
        <f>IF(ISNA(INDEX(raw_component!$A:$Z,MATCH('By component (2015)'!$A11,raw_component!$A:$A,0),MATCH('By component (2015)'!L$1,raw_component!$1:$1,0))),"",INDEX(raw_component!$A:$Z,MATCH('By component (2015)'!$A11,raw_component!$A:$A,0),MATCH('By component (2015)'!L$1,raw_component!$1:$1,0)))</f>
        <v>7.1777775883674622E-2</v>
      </c>
      <c r="M11" s="46">
        <f>IF(ISNA(INDEX(raw_component!$A:$Z,MATCH('By component (2015)'!$A11,raw_component!$A:$A,0),MATCH('By component (2015)'!M$1,raw_component!$1:$1,0))),"",INDEX(raw_component!$A:$Z,MATCH('By component (2015)'!$A11,raw_component!$A:$A,0),MATCH('By component (2015)'!M$1,raw_component!$1:$1,0)))</f>
        <v>9.1951578855514526E-2</v>
      </c>
      <c r="N11" s="46">
        <f>IF(ISNA(INDEX(raw_component!$A:$Z,MATCH('By component (2015)'!$A11,raw_component!$A:$A,0),MATCH('By component (2015)'!N$1,raw_component!$1:$1,0))),"",INDEX(raw_component!$A:$Z,MATCH('By component (2015)'!$A11,raw_component!$A:$A,0),MATCH('By component (2015)'!N$1,raw_component!$1:$1,0)))</f>
        <v>0.82694474948566921</v>
      </c>
      <c r="O11" s="46">
        <f>IF(ISNA(INDEX(raw_component!$A:$Z,MATCH('By component (2015)'!$A11,raw_component!$A:$A,0),MATCH('By component (2015)'!O$1,raw_component!$1:$1,0))),"",INDEX(raw_component!$A:$Z,MATCH('By component (2015)'!$A11,raw_component!$A:$A,0),MATCH('By component (2015)'!O$1,raw_component!$1:$1,0)))</f>
        <v>13.710044305454907</v>
      </c>
      <c r="P11" s="50"/>
      <c r="Q11" s="46">
        <f t="shared" si="3"/>
        <v>0</v>
      </c>
      <c r="R11" s="46">
        <f t="shared" si="4"/>
        <v>1.9230389559894983</v>
      </c>
      <c r="S11" s="46">
        <f t="shared" si="5"/>
        <v>4.6200943831694197</v>
      </c>
      <c r="T11" s="46">
        <f t="shared" si="6"/>
        <v>0.26486049995739874</v>
      </c>
      <c r="U11" s="46">
        <f t="shared" si="7"/>
        <v>3.8418775745472339E-2</v>
      </c>
      <c r="V11" s="46">
        <f t="shared" si="8"/>
        <v>4.9216725427899614E-2</v>
      </c>
      <c r="W11" s="46">
        <f t="shared" si="9"/>
        <v>0.44261896517765531</v>
      </c>
      <c r="X11" s="46">
        <f t="shared" si="10"/>
        <v>7.338247962508432</v>
      </c>
      <c r="Y11" s="46"/>
      <c r="Z11" s="46">
        <f t="shared" si="11"/>
        <v>0</v>
      </c>
      <c r="AA11" s="46">
        <f t="shared" si="12"/>
        <v>338.82433884799235</v>
      </c>
      <c r="AB11" s="46">
        <f t="shared" si="13"/>
        <v>814.02429208056594</v>
      </c>
      <c r="AC11" s="46">
        <f t="shared" si="14"/>
        <v>46.666336896351694</v>
      </c>
      <c r="AD11" s="46">
        <f t="shared" si="15"/>
        <v>6.7690861127724542</v>
      </c>
      <c r="AE11" s="46">
        <f t="shared" si="16"/>
        <v>8.6715999181570034</v>
      </c>
      <c r="AF11" s="46">
        <f t="shared" si="17"/>
        <v>77.985980351986498</v>
      </c>
      <c r="AG11" s="46">
        <f t="shared" si="18"/>
        <v>1292.9415737811632</v>
      </c>
    </row>
    <row r="12" spans="1:33" x14ac:dyDescent="0.45">
      <c r="A12" s="6" t="str">
        <f t="shared" si="2"/>
        <v>128_2015</v>
      </c>
      <c r="B12" s="6">
        <v>128</v>
      </c>
      <c r="D12" s="6" t="s">
        <v>1947</v>
      </c>
      <c r="E12" s="9">
        <f>IF(ISNA(INDEX(raw_component!$A:$Z,MATCH('By component (2015)'!$A12,raw_component!$A:$A,0),MATCH('By component (2015)'!E$1,raw_component!$1:$1,0))),"",INDEX(raw_component!$A:$Z,MATCH('By component (2015)'!$A12,raw_component!$A:$A,0),MATCH('By component (2015)'!E$1,raw_component!$1:$1,0)))</f>
        <v>301.29861349602351</v>
      </c>
      <c r="F12" s="9">
        <f>IF(ISNA(INDEX(raw_component!$A:$Z,MATCH('By component (2015)'!$A12,raw_component!$A:$A,0),MATCH('By component (2015)'!F$1,raw_component!$1:$1,0))),"",INDEX(raw_component!$A:$Z,MATCH('By component (2015)'!$A12,raw_component!$A:$A,0),MATCH('By component (2015)'!F$1,raw_component!$1:$1,0)))</f>
        <v>5.6886944770812988</v>
      </c>
      <c r="G12" s="9" t="str">
        <f>IF(ISNA(INDEX(raw_component!$A:$Z,MATCH('By component (2015)'!$A12,raw_component!$A:$A,0),MATCH('By component (2015)'!G$1,raw_component!$1:$1,0))),"",INDEX(raw_component!$A:$Z,MATCH('By component (2015)'!$A12,raw_component!$A:$A,0),MATCH('By component (2015)'!G$1,raw_component!$1:$1,0)))</f>
        <v/>
      </c>
      <c r="H12" s="45">
        <f>IF(ISNA(INDEX(raw_component!$A:$Z,MATCH('By component (2015)'!$A12,raw_component!$A:$A,0),MATCH('By component (2015)'!H$1,raw_component!$1:$1,0))),"",INDEX(raw_component!$A:$Z,MATCH('By component (2015)'!$A12,raw_component!$A:$A,0),MATCH('By component (2015)'!H$1,raw_component!$1:$1,0)))</f>
        <v>0</v>
      </c>
      <c r="I12" s="45">
        <f>IF(ISNA(INDEX(raw_component!$A:$Z,MATCH('By component (2015)'!$A12,raw_component!$A:$A,0),MATCH('By component (2015)'!I$1,raw_component!$1:$1,0))),"",INDEX(raw_component!$A:$Z,MATCH('By component (2015)'!$A12,raw_component!$A:$A,0),MATCH('By component (2015)'!I$1,raw_component!$1:$1,0)))</f>
        <v>0.90014505386352539</v>
      </c>
      <c r="J12" s="45">
        <f>IF(ISNA(INDEX(raw_component!$A:$Z,MATCH('By component (2015)'!$A12,raw_component!$A:$A,0),MATCH('By component (2015)'!J$1,raw_component!$1:$1,0))),"",INDEX(raw_component!$A:$Z,MATCH('By component (2015)'!$A12,raw_component!$A:$A,0),MATCH('By component (2015)'!J$1,raw_component!$1:$1,0)))</f>
        <v>0.51023483276367188</v>
      </c>
      <c r="K12" s="45">
        <f>IF(ISNA(INDEX(raw_component!$A:$Z,MATCH('By component (2015)'!$A12,raw_component!$A:$A,0),MATCH('By component (2015)'!K$1,raw_component!$1:$1,0))),"",INDEX(raw_component!$A:$Z,MATCH('By component (2015)'!$A12,raw_component!$A:$A,0),MATCH('By component (2015)'!K$1,raw_component!$1:$1,0)))</f>
        <v>3.4763569831848145</v>
      </c>
      <c r="L12" s="45">
        <f>IF(ISNA(INDEX(raw_component!$A:$Z,MATCH('By component (2015)'!$A12,raw_component!$A:$A,0),MATCH('By component (2015)'!L$1,raw_component!$1:$1,0))),"",INDEX(raw_component!$A:$Z,MATCH('By component (2015)'!$A12,raw_component!$A:$A,0),MATCH('By component (2015)'!L$1,raw_component!$1:$1,0)))</f>
        <v>0.1126805767416954</v>
      </c>
      <c r="M12" s="45">
        <f>IF(ISNA(INDEX(raw_component!$A:$Z,MATCH('By component (2015)'!$A12,raw_component!$A:$A,0),MATCH('By component (2015)'!M$1,raw_component!$1:$1,0))),"",INDEX(raw_component!$A:$Z,MATCH('By component (2015)'!$A12,raw_component!$A:$A,0),MATCH('By component (2015)'!M$1,raw_component!$1:$1,0)))</f>
        <v>8.6020752787590027E-2</v>
      </c>
      <c r="N12" s="45">
        <f>IF(ISNA(INDEX(raw_component!$A:$Z,MATCH('By component (2015)'!$A12,raw_component!$A:$A,0),MATCH('By component (2015)'!N$1,raw_component!$1:$1,0))),"",INDEX(raw_component!$A:$Z,MATCH('By component (2015)'!$A12,raw_component!$A:$A,0),MATCH('By component (2015)'!N$1,raw_component!$1:$1,0)))</f>
        <v>1.2586109547082893</v>
      </c>
      <c r="O12" s="45">
        <f>IF(ISNA(INDEX(raw_component!$A:$Z,MATCH('By component (2015)'!$A12,raw_component!$A:$A,0),MATCH('By component (2015)'!O$1,raw_component!$1:$1,0))),"",INDEX(raw_component!$A:$Z,MATCH('By component (2015)'!$A12,raw_component!$A:$A,0),MATCH('By component (2015)'!O$1,raw_component!$1:$1,0)))</f>
        <v>6.3440492062036506</v>
      </c>
      <c r="P12" s="49"/>
      <c r="Q12" s="45">
        <f t="shared" si="3"/>
        <v>0</v>
      </c>
      <c r="R12" s="45">
        <f t="shared" si="4"/>
        <v>0.29875512649028679</v>
      </c>
      <c r="S12" s="45">
        <f t="shared" si="5"/>
        <v>0.16934523091338616</v>
      </c>
      <c r="T12" s="45">
        <f t="shared" si="6"/>
        <v>1.1537912315121539</v>
      </c>
      <c r="U12" s="45">
        <f t="shared" si="7"/>
        <v>3.739830576524792E-2</v>
      </c>
      <c r="V12" s="45">
        <f t="shared" si="8"/>
        <v>2.8549999546786935E-2</v>
      </c>
      <c r="W12" s="45">
        <f t="shared" si="9"/>
        <v>0.41772875756193961</v>
      </c>
      <c r="X12" s="45">
        <f t="shared" si="10"/>
        <v>2.1055686690995605</v>
      </c>
      <c r="Y12" s="45"/>
      <c r="Z12" s="45">
        <f t="shared" si="11"/>
        <v>0</v>
      </c>
      <c r="AA12" s="45">
        <f t="shared" si="12"/>
        <v>158.23403023137274</v>
      </c>
      <c r="AB12" s="45">
        <f t="shared" si="13"/>
        <v>89.692781853431214</v>
      </c>
      <c r="AC12" s="45">
        <f t="shared" si="14"/>
        <v>611.09925962633713</v>
      </c>
      <c r="AD12" s="45">
        <f t="shared" si="15"/>
        <v>19.807809541479976</v>
      </c>
      <c r="AE12" s="45">
        <f t="shared" si="16"/>
        <v>15.121352207286185</v>
      </c>
      <c r="AF12" s="45">
        <f t="shared" si="17"/>
        <v>221.24776779259298</v>
      </c>
      <c r="AG12" s="45">
        <f t="shared" si="18"/>
        <v>1115.2030104205201</v>
      </c>
    </row>
    <row r="13" spans="1:33" x14ac:dyDescent="0.45">
      <c r="A13" s="6" t="str">
        <f t="shared" si="2"/>
        <v>939_2015</v>
      </c>
      <c r="B13" s="6">
        <v>939</v>
      </c>
      <c r="D13" s="11" t="s">
        <v>2122</v>
      </c>
      <c r="E13" s="12">
        <f>IF(ISNA(INDEX(raw_component!$A:$Z,MATCH('By component (2015)'!$A13,raw_component!$A:$A,0),MATCH('By component (2015)'!E$1,raw_component!$1:$1,0))),"",INDEX(raw_component!$A:$Z,MATCH('By component (2015)'!$A13,raw_component!$A:$A,0),MATCH('By component (2015)'!E$1,raw_component!$1:$1,0)))</f>
        <v>22.578316613422039</v>
      </c>
      <c r="F13" s="12">
        <f>IF(ISNA(INDEX(raw_component!$A:$Z,MATCH('By component (2015)'!$A13,raw_component!$A:$A,0),MATCH('By component (2015)'!F$1,raw_component!$1:$1,0))),"",INDEX(raw_component!$A:$Z,MATCH('By component (2015)'!$A13,raw_component!$A:$A,0),MATCH('By component (2015)'!F$1,raw_component!$1:$1,0)))</f>
        <v>1.3153210878372192</v>
      </c>
      <c r="G13" s="12" t="str">
        <f>IF(ISNA(INDEX(raw_component!$A:$Z,MATCH('By component (2015)'!$A13,raw_component!$A:$A,0),MATCH('By component (2015)'!G$1,raw_component!$1:$1,0))),"",INDEX(raw_component!$A:$Z,MATCH('By component (2015)'!$A13,raw_component!$A:$A,0),MATCH('By component (2015)'!G$1,raw_component!$1:$1,0)))</f>
        <v/>
      </c>
      <c r="H13" s="46">
        <f>IF(ISNA(INDEX(raw_component!$A:$Z,MATCH('By component (2015)'!$A13,raw_component!$A:$A,0),MATCH('By component (2015)'!H$1,raw_component!$1:$1,0))),"",INDEX(raw_component!$A:$Z,MATCH('By component (2015)'!$A13,raw_component!$A:$A,0),MATCH('By component (2015)'!H$1,raw_component!$1:$1,0)))</f>
        <v>9.9816010075665611E-5</v>
      </c>
      <c r="I13" s="46">
        <f>IF(ISNA(INDEX(raw_component!$A:$Z,MATCH('By component (2015)'!$A13,raw_component!$A:$A,0),MATCH('By component (2015)'!I$1,raw_component!$1:$1,0))),"",INDEX(raw_component!$A:$Z,MATCH('By component (2015)'!$A13,raw_component!$A:$A,0),MATCH('By component (2015)'!I$1,raw_component!$1:$1,0)))</f>
        <v>3.9806023240089417E-2</v>
      </c>
      <c r="J13" s="46">
        <f>IF(ISNA(INDEX(raw_component!$A:$Z,MATCH('By component (2015)'!$A13,raw_component!$A:$A,0),MATCH('By component (2015)'!J$1,raw_component!$1:$1,0))),"",INDEX(raw_component!$A:$Z,MATCH('By component (2015)'!$A13,raw_component!$A:$A,0),MATCH('By component (2015)'!J$1,raw_component!$1:$1,0)))</f>
        <v>1.0511992499232292E-2</v>
      </c>
      <c r="K13" s="46">
        <f>IF(ISNA(INDEX(raw_component!$A:$Z,MATCH('By component (2015)'!$A13,raw_component!$A:$A,0),MATCH('By component (2015)'!K$1,raw_component!$1:$1,0))),"",INDEX(raw_component!$A:$Z,MATCH('By component (2015)'!$A13,raw_component!$A:$A,0),MATCH('By component (2015)'!K$1,raw_component!$1:$1,0)))</f>
        <v>0</v>
      </c>
      <c r="L13" s="46">
        <f>IF(ISNA(INDEX(raw_component!$A:$Z,MATCH('By component (2015)'!$A13,raw_component!$A:$A,0),MATCH('By component (2015)'!L$1,raw_component!$1:$1,0))),"",INDEX(raw_component!$A:$Z,MATCH('By component (2015)'!$A13,raw_component!$A:$A,0),MATCH('By component (2015)'!L$1,raw_component!$1:$1,0)))</f>
        <v>0</v>
      </c>
      <c r="M13" s="46">
        <f>IF(ISNA(INDEX(raw_component!$A:$Z,MATCH('By component (2015)'!$A13,raw_component!$A:$A,0),MATCH('By component (2015)'!M$1,raw_component!$1:$1,0))),"",INDEX(raw_component!$A:$Z,MATCH('By component (2015)'!$A13,raw_component!$A:$A,0),MATCH('By component (2015)'!M$1,raw_component!$1:$1,0)))</f>
        <v>0</v>
      </c>
      <c r="N13" s="46">
        <f>IF(ISNA(INDEX(raw_component!$A:$Z,MATCH('By component (2015)'!$A13,raw_component!$A:$A,0),MATCH('By component (2015)'!N$1,raw_component!$1:$1,0))),"",INDEX(raw_component!$A:$Z,MATCH('By component (2015)'!$A13,raw_component!$A:$A,0),MATCH('By component (2015)'!N$1,raw_component!$1:$1,0)))</f>
        <v>1.2843344566127873E-2</v>
      </c>
      <c r="O13" s="46">
        <f>IF(ISNA(INDEX(raw_component!$A:$Z,MATCH('By component (2015)'!$A13,raw_component!$A:$A,0),MATCH('By component (2015)'!O$1,raw_component!$1:$1,0))),"",INDEX(raw_component!$A:$Z,MATCH('By component (2015)'!$A13,raw_component!$A:$A,0),MATCH('By component (2015)'!O$1,raw_component!$1:$1,0)))</f>
        <v>6.3261178178170396E-2</v>
      </c>
      <c r="P13" s="50"/>
      <c r="Q13" s="46">
        <f t="shared" si="3"/>
        <v>4.4208791906270108E-4</v>
      </c>
      <c r="R13" s="46">
        <f t="shared" si="4"/>
        <v>0.17630199771592403</v>
      </c>
      <c r="S13" s="46">
        <f t="shared" si="5"/>
        <v>4.6557910756656107E-2</v>
      </c>
      <c r="T13" s="46">
        <f t="shared" si="6"/>
        <v>0</v>
      </c>
      <c r="U13" s="46">
        <f t="shared" si="7"/>
        <v>0</v>
      </c>
      <c r="V13" s="46">
        <f t="shared" si="8"/>
        <v>0</v>
      </c>
      <c r="W13" s="46">
        <f t="shared" si="9"/>
        <v>5.6883534702905809E-2</v>
      </c>
      <c r="X13" s="46">
        <f t="shared" si="10"/>
        <v>0.28018553934425644</v>
      </c>
      <c r="Y13" s="46"/>
      <c r="Z13" s="46">
        <f t="shared" si="11"/>
        <v>7.5887181463647743E-2</v>
      </c>
      <c r="AA13" s="46">
        <f t="shared" si="12"/>
        <v>30.263350605548649</v>
      </c>
      <c r="AB13" s="46">
        <f t="shared" si="13"/>
        <v>7.9919592230648018</v>
      </c>
      <c r="AC13" s="46">
        <f t="shared" si="14"/>
        <v>0</v>
      </c>
      <c r="AD13" s="46">
        <f t="shared" si="15"/>
        <v>0</v>
      </c>
      <c r="AE13" s="46">
        <f t="shared" si="16"/>
        <v>0</v>
      </c>
      <c r="AF13" s="46">
        <f t="shared" si="17"/>
        <v>9.7644177417136753</v>
      </c>
      <c r="AG13" s="46">
        <f t="shared" si="18"/>
        <v>48.095616167905185</v>
      </c>
    </row>
    <row r="14" spans="1:33" x14ac:dyDescent="0.45">
      <c r="A14" s="6" t="str">
        <f t="shared" si="2"/>
        <v>172_2015</v>
      </c>
      <c r="B14" s="6">
        <v>172</v>
      </c>
      <c r="D14" s="6" t="s">
        <v>1959</v>
      </c>
      <c r="E14" s="9">
        <f>IF(ISNA(INDEX(raw_component!$A:$Z,MATCH('By component (2015)'!$A14,raw_component!$A:$A,0),MATCH('By component (2015)'!E$1,raw_component!$1:$1,0))),"",INDEX(raw_component!$A:$Z,MATCH('By component (2015)'!$A14,raw_component!$A:$A,0),MATCH('By component (2015)'!E$1,raw_component!$1:$1,0)))</f>
        <v>232.58183850949806</v>
      </c>
      <c r="F14" s="9">
        <f>IF(ISNA(INDEX(raw_component!$A:$Z,MATCH('By component (2015)'!$A14,raw_component!$A:$A,0),MATCH('By component (2015)'!F$1,raw_component!$1:$1,0))),"",INDEX(raw_component!$A:$Z,MATCH('By component (2015)'!$A14,raw_component!$A:$A,0),MATCH('By component (2015)'!F$1,raw_component!$1:$1,0)))</f>
        <v>5.4819660186767578</v>
      </c>
      <c r="G14" s="9" t="str">
        <f>IF(ISNA(INDEX(raw_component!$A:$Z,MATCH('By component (2015)'!$A14,raw_component!$A:$A,0),MATCH('By component (2015)'!G$1,raw_component!$1:$1,0))),"",INDEX(raw_component!$A:$Z,MATCH('By component (2015)'!$A14,raw_component!$A:$A,0),MATCH('By component (2015)'!G$1,raw_component!$1:$1,0)))</f>
        <v/>
      </c>
      <c r="H14" s="45">
        <f>IF(ISNA(INDEX(raw_component!$A:$Z,MATCH('By component (2015)'!$A14,raw_component!$A:$A,0),MATCH('By component (2015)'!H$1,raw_component!$1:$1,0))),"",INDEX(raw_component!$A:$Z,MATCH('By component (2015)'!$A14,raw_component!$A:$A,0),MATCH('By component (2015)'!H$1,raw_component!$1:$1,0)))</f>
        <v>2.5952162619673062E-4</v>
      </c>
      <c r="I14" s="45">
        <f>IF(ISNA(INDEX(raw_component!$A:$Z,MATCH('By component (2015)'!$A14,raw_component!$A:$A,0),MATCH('By component (2015)'!I$1,raw_component!$1:$1,0))),"",INDEX(raw_component!$A:$Z,MATCH('By component (2015)'!$A14,raw_component!$A:$A,0),MATCH('By component (2015)'!I$1,raw_component!$1:$1,0)))</f>
        <v>0.77405571937561035</v>
      </c>
      <c r="J14" s="45">
        <f>IF(ISNA(INDEX(raw_component!$A:$Z,MATCH('By component (2015)'!$A14,raw_component!$A:$A,0),MATCH('By component (2015)'!J$1,raw_component!$1:$1,0))),"",INDEX(raw_component!$A:$Z,MATCH('By component (2015)'!$A14,raw_component!$A:$A,0),MATCH('By component (2015)'!J$1,raw_component!$1:$1,0)))</f>
        <v>0.63246458768844604</v>
      </c>
      <c r="K14" s="45">
        <f>IF(ISNA(INDEX(raw_component!$A:$Z,MATCH('By component (2015)'!$A14,raw_component!$A:$A,0),MATCH('By component (2015)'!K$1,raw_component!$1:$1,0))),"",INDEX(raw_component!$A:$Z,MATCH('By component (2015)'!$A14,raw_component!$A:$A,0),MATCH('By component (2015)'!K$1,raw_component!$1:$1,0)))</f>
        <v>0.29107740521430969</v>
      </c>
      <c r="L14" s="45">
        <f>IF(ISNA(INDEX(raw_component!$A:$Z,MATCH('By component (2015)'!$A14,raw_component!$A:$A,0),MATCH('By component (2015)'!L$1,raw_component!$1:$1,0))),"",INDEX(raw_component!$A:$Z,MATCH('By component (2015)'!$A14,raw_component!$A:$A,0),MATCH('By component (2015)'!L$1,raw_component!$1:$1,0)))</f>
        <v>2.3995522409677505E-2</v>
      </c>
      <c r="M14" s="45">
        <f>IF(ISNA(INDEX(raw_component!$A:$Z,MATCH('By component (2015)'!$A14,raw_component!$A:$A,0),MATCH('By component (2015)'!M$1,raw_component!$1:$1,0))),"",INDEX(raw_component!$A:$Z,MATCH('By component (2015)'!$A14,raw_component!$A:$A,0),MATCH('By component (2015)'!M$1,raw_component!$1:$1,0)))</f>
        <v>2.3631833493709564E-2</v>
      </c>
      <c r="N14" s="45">
        <f>IF(ISNA(INDEX(raw_component!$A:$Z,MATCH('By component (2015)'!$A14,raw_component!$A:$A,0),MATCH('By component (2015)'!N$1,raw_component!$1:$1,0))),"",INDEX(raw_component!$A:$Z,MATCH('By component (2015)'!$A14,raw_component!$A:$A,0),MATCH('By component (2015)'!N$1,raw_component!$1:$1,0)))</f>
        <v>0.64357657300869064</v>
      </c>
      <c r="O14" s="45">
        <f>IF(ISNA(INDEX(raw_component!$A:$Z,MATCH('By component (2015)'!$A14,raw_component!$A:$A,0),MATCH('By component (2015)'!O$1,raw_component!$1:$1,0))),"",INDEX(raw_component!$A:$Z,MATCH('By component (2015)'!$A14,raw_component!$A:$A,0),MATCH('By component (2015)'!O$1,raw_component!$1:$1,0)))</f>
        <v>2.3890611665419308</v>
      </c>
      <c r="P14" s="49"/>
      <c r="Q14" s="45">
        <f t="shared" si="3"/>
        <v>1.115829283403538E-4</v>
      </c>
      <c r="R14" s="45">
        <f t="shared" si="4"/>
        <v>0.33281004412732762</v>
      </c>
      <c r="S14" s="45">
        <f t="shared" si="5"/>
        <v>0.27193206130865538</v>
      </c>
      <c r="T14" s="45">
        <f t="shared" si="6"/>
        <v>0.12515053070337767</v>
      </c>
      <c r="U14" s="45">
        <f t="shared" si="7"/>
        <v>1.0317023273808883E-2</v>
      </c>
      <c r="V14" s="45">
        <f t="shared" si="8"/>
        <v>1.0160652974950364E-2</v>
      </c>
      <c r="W14" s="45">
        <f t="shared" si="9"/>
        <v>0.27670972812540073</v>
      </c>
      <c r="X14" s="45">
        <f t="shared" si="10"/>
        <v>1.0271916250435726</v>
      </c>
      <c r="Y14" s="45"/>
      <c r="Z14" s="45">
        <f t="shared" si="11"/>
        <v>4.7340976816082889E-2</v>
      </c>
      <c r="AA14" s="45">
        <f t="shared" si="12"/>
        <v>141.20038627354583</v>
      </c>
      <c r="AB14" s="45">
        <f t="shared" si="13"/>
        <v>115.37185482975886</v>
      </c>
      <c r="AC14" s="45">
        <f t="shared" si="14"/>
        <v>53.097265510699067</v>
      </c>
      <c r="AD14" s="45">
        <f t="shared" si="15"/>
        <v>4.3771745990263486</v>
      </c>
      <c r="AE14" s="45">
        <f t="shared" si="16"/>
        <v>4.3108318098282989</v>
      </c>
      <c r="AF14" s="45">
        <f t="shared" si="17"/>
        <v>117.39886216296497</v>
      </c>
      <c r="AG14" s="45">
        <f t="shared" si="18"/>
        <v>435.80371684219313</v>
      </c>
    </row>
    <row r="15" spans="1:33" x14ac:dyDescent="0.45">
      <c r="A15" s="6" t="str">
        <f t="shared" si="2"/>
        <v>132_2015</v>
      </c>
      <c r="B15" s="6">
        <v>132</v>
      </c>
      <c r="D15" s="11" t="s">
        <v>1948</v>
      </c>
      <c r="E15" s="12">
        <f>IF(ISNA(INDEX(raw_component!$A:$Z,MATCH('By component (2015)'!$A15,raw_component!$A:$A,0),MATCH('By component (2015)'!E$1,raw_component!$1:$1,0))),"",INDEX(raw_component!$A:$Z,MATCH('By component (2015)'!$A15,raw_component!$A:$A,0),MATCH('By component (2015)'!E$1,raw_component!$1:$1,0)))</f>
        <v>2439.4351080996203</v>
      </c>
      <c r="F15" s="12">
        <f>IF(ISNA(INDEX(raw_component!$A:$Z,MATCH('By component (2015)'!$A15,raw_component!$A:$A,0),MATCH('By component (2015)'!F$1,raw_component!$1:$1,0))),"",INDEX(raw_component!$A:$Z,MATCH('By component (2015)'!$A15,raw_component!$A:$A,0),MATCH('By component (2015)'!F$1,raw_component!$1:$1,0)))</f>
        <v>64.457199096679688</v>
      </c>
      <c r="G15" s="12" t="str">
        <f>IF(ISNA(INDEX(raw_component!$A:$Z,MATCH('By component (2015)'!$A15,raw_component!$A:$A,0),MATCH('By component (2015)'!G$1,raw_component!$1:$1,0))),"",INDEX(raw_component!$A:$Z,MATCH('By component (2015)'!$A15,raw_component!$A:$A,0),MATCH('By component (2015)'!G$1,raw_component!$1:$1,0)))</f>
        <v/>
      </c>
      <c r="H15" s="46">
        <f>IF(ISNA(INDEX(raw_component!$A:$Z,MATCH('By component (2015)'!$A15,raw_component!$A:$A,0),MATCH('By component (2015)'!H$1,raw_component!$1:$1,0))),"",INDEX(raw_component!$A:$Z,MATCH('By component (2015)'!$A15,raw_component!$A:$A,0),MATCH('By component (2015)'!H$1,raw_component!$1:$1,0)))</f>
        <v>5.5565595343056766E-2</v>
      </c>
      <c r="I15" s="46">
        <f>IF(ISNA(INDEX(raw_component!$A:$Z,MATCH('By component (2015)'!$A15,raw_component!$A:$A,0),MATCH('By component (2015)'!I$1,raw_component!$1:$1,0))),"",INDEX(raw_component!$A:$Z,MATCH('By component (2015)'!$A15,raw_component!$A:$A,0),MATCH('By component (2015)'!I$1,raw_component!$1:$1,0)))</f>
        <v>7.4328269958496094</v>
      </c>
      <c r="J15" s="46">
        <f>IF(ISNA(INDEX(raw_component!$A:$Z,MATCH('By component (2015)'!$A15,raw_component!$A:$A,0),MATCH('By component (2015)'!J$1,raw_component!$1:$1,0))),"",INDEX(raw_component!$A:$Z,MATCH('By component (2015)'!$A15,raw_component!$A:$A,0),MATCH('By component (2015)'!J$1,raw_component!$1:$1,0)))</f>
        <v>8.4860448837280273</v>
      </c>
      <c r="K15" s="46">
        <f>IF(ISNA(INDEX(raw_component!$A:$Z,MATCH('By component (2015)'!$A15,raw_component!$A:$A,0),MATCH('By component (2015)'!K$1,raw_component!$1:$1,0))),"",INDEX(raw_component!$A:$Z,MATCH('By component (2015)'!$A15,raw_component!$A:$A,0),MATCH('By component (2015)'!K$1,raw_component!$1:$1,0)))</f>
        <v>11.359721183776855</v>
      </c>
      <c r="L15" s="46">
        <f>IF(ISNA(INDEX(raw_component!$A:$Z,MATCH('By component (2015)'!$A15,raw_component!$A:$A,0),MATCH('By component (2015)'!L$1,raw_component!$1:$1,0))),"",INDEX(raw_component!$A:$Z,MATCH('By component (2015)'!$A15,raw_component!$A:$A,0),MATCH('By component (2015)'!L$1,raw_component!$1:$1,0)))</f>
        <v>0.90693539381027222</v>
      </c>
      <c r="M15" s="46">
        <f>IF(ISNA(INDEX(raw_component!$A:$Z,MATCH('By component (2015)'!$A15,raw_component!$A:$A,0),MATCH('By component (2015)'!M$1,raw_component!$1:$1,0))),"",INDEX(raw_component!$A:$Z,MATCH('By component (2015)'!$A15,raw_component!$A:$A,0),MATCH('By component (2015)'!M$1,raw_component!$1:$1,0)))</f>
        <v>0.85314202308654785</v>
      </c>
      <c r="N15" s="46">
        <f>IF(ISNA(INDEX(raw_component!$A:$Z,MATCH('By component (2015)'!$A15,raw_component!$A:$A,0),MATCH('By component (2015)'!N$1,raw_component!$1:$1,0))),"",INDEX(raw_component!$A:$Z,MATCH('By component (2015)'!$A15,raw_component!$A:$A,0),MATCH('By component (2015)'!N$1,raw_component!$1:$1,0)))</f>
        <v>6.0593573266194198</v>
      </c>
      <c r="O15" s="46">
        <f>IF(ISNA(INDEX(raw_component!$A:$Z,MATCH('By component (2015)'!$A15,raw_component!$A:$A,0),MATCH('By component (2015)'!O$1,raw_component!$1:$1,0))),"",INDEX(raw_component!$A:$Z,MATCH('By component (2015)'!$A15,raw_component!$A:$A,0),MATCH('By component (2015)'!O$1,raw_component!$1:$1,0)))</f>
        <v>35.153592508144115</v>
      </c>
      <c r="P15" s="50"/>
      <c r="Q15" s="46">
        <f t="shared" si="3"/>
        <v>2.2778058394979698E-3</v>
      </c>
      <c r="R15" s="46">
        <f t="shared" si="4"/>
        <v>0.30469459798994053</v>
      </c>
      <c r="S15" s="46">
        <f t="shared" si="5"/>
        <v>0.34786926102489624</v>
      </c>
      <c r="T15" s="46">
        <f t="shared" si="6"/>
        <v>0.46567015232581271</v>
      </c>
      <c r="U15" s="46">
        <f t="shared" si="7"/>
        <v>3.7178090566909856E-2</v>
      </c>
      <c r="V15" s="46">
        <f t="shared" si="8"/>
        <v>3.4972933703129587E-2</v>
      </c>
      <c r="W15" s="46">
        <f t="shared" si="9"/>
        <v>0.24839182261912296</v>
      </c>
      <c r="X15" s="46">
        <f t="shared" si="10"/>
        <v>1.4410546274186249</v>
      </c>
      <c r="Y15" s="46"/>
      <c r="Z15" s="46">
        <f t="shared" si="11"/>
        <v>0.86205414013900361</v>
      </c>
      <c r="AA15" s="46">
        <f t="shared" si="12"/>
        <v>115.31414799301275</v>
      </c>
      <c r="AB15" s="46">
        <f t="shared" si="13"/>
        <v>131.65395025929942</v>
      </c>
      <c r="AC15" s="46">
        <f t="shared" si="14"/>
        <v>176.23665537713407</v>
      </c>
      <c r="AD15" s="46">
        <f t="shared" si="15"/>
        <v>14.070350659356997</v>
      </c>
      <c r="AE15" s="46">
        <f t="shared" si="16"/>
        <v>13.235791114766183</v>
      </c>
      <c r="AF15" s="46">
        <f t="shared" si="17"/>
        <v>94.005904872331769</v>
      </c>
      <c r="AG15" s="46">
        <f t="shared" si="18"/>
        <v>545.37884054529047</v>
      </c>
    </row>
    <row r="16" spans="1:33" x14ac:dyDescent="0.45">
      <c r="A16" s="6" t="str">
        <f t="shared" si="2"/>
        <v>134_2015</v>
      </c>
      <c r="B16" s="6">
        <v>134</v>
      </c>
      <c r="D16" s="6" t="s">
        <v>1949</v>
      </c>
      <c r="E16" s="9">
        <f>IF(ISNA(INDEX(raw_component!$A:$Z,MATCH('By component (2015)'!$A16,raw_component!$A:$A,0),MATCH('By component (2015)'!E$1,raw_component!$1:$1,0))),"",INDEX(raw_component!$A:$Z,MATCH('By component (2015)'!$A16,raw_component!$A:$A,0),MATCH('By component (2015)'!E$1,raw_component!$1:$1,0)))</f>
        <v>3383.0912776381456</v>
      </c>
      <c r="F16" s="9">
        <f>IF(ISNA(INDEX(raw_component!$A:$Z,MATCH('By component (2015)'!$A16,raw_component!$A:$A,0),MATCH('By component (2015)'!F$1,raw_component!$1:$1,0))),"",INDEX(raw_component!$A:$Z,MATCH('By component (2015)'!$A16,raw_component!$A:$A,0),MATCH('By component (2015)'!F$1,raw_component!$1:$1,0)))</f>
        <v>81.707794189453125</v>
      </c>
      <c r="G16" s="9" t="str">
        <f>IF(ISNA(INDEX(raw_component!$A:$Z,MATCH('By component (2015)'!$A16,raw_component!$A:$A,0),MATCH('By component (2015)'!G$1,raw_component!$1:$1,0))),"",INDEX(raw_component!$A:$Z,MATCH('By component (2015)'!$A16,raw_component!$A:$A,0),MATCH('By component (2015)'!G$1,raw_component!$1:$1,0)))</f>
        <v/>
      </c>
      <c r="H16" s="45">
        <f>IF(ISNA(INDEX(raw_component!$A:$Z,MATCH('By component (2015)'!$A16,raw_component!$A:$A,0),MATCH('By component (2015)'!H$1,raw_component!$1:$1,0))),"",INDEX(raw_component!$A:$Z,MATCH('By component (2015)'!$A16,raw_component!$A:$A,0),MATCH('By component (2015)'!H$1,raw_component!$1:$1,0)))</f>
        <v>0.7664109063388076</v>
      </c>
      <c r="I16" s="45">
        <f>IF(ISNA(INDEX(raw_component!$A:$Z,MATCH('By component (2015)'!$A16,raw_component!$A:$A,0),MATCH('By component (2015)'!I$1,raw_component!$1:$1,0))),"",INDEX(raw_component!$A:$Z,MATCH('By component (2015)'!$A16,raw_component!$A:$A,0),MATCH('By component (2015)'!I$1,raw_component!$1:$1,0)))</f>
        <v>21.588020324707031</v>
      </c>
      <c r="J16" s="45">
        <f>IF(ISNA(INDEX(raw_component!$A:$Z,MATCH('By component (2015)'!$A16,raw_component!$A:$A,0),MATCH('By component (2015)'!J$1,raw_component!$1:$1,0))),"",INDEX(raw_component!$A:$Z,MATCH('By component (2015)'!$A16,raw_component!$A:$A,0),MATCH('By component (2015)'!J$1,raw_component!$1:$1,0)))</f>
        <v>33.289939880371094</v>
      </c>
      <c r="K16" s="45">
        <f>IF(ISNA(INDEX(raw_component!$A:$Z,MATCH('By component (2015)'!$A16,raw_component!$A:$A,0),MATCH('By component (2015)'!K$1,raw_component!$1:$1,0))),"",INDEX(raw_component!$A:$Z,MATCH('By component (2015)'!$A16,raw_component!$A:$A,0),MATCH('By component (2015)'!K$1,raw_component!$1:$1,0)))</f>
        <v>5.8879194259643555</v>
      </c>
      <c r="L16" s="45">
        <f>IF(ISNA(INDEX(raw_component!$A:$Z,MATCH('By component (2015)'!$A16,raw_component!$A:$A,0),MATCH('By component (2015)'!L$1,raw_component!$1:$1,0))),"",INDEX(raw_component!$A:$Z,MATCH('By component (2015)'!$A16,raw_component!$A:$A,0),MATCH('By component (2015)'!L$1,raw_component!$1:$1,0)))</f>
        <v>0.60516995191574097</v>
      </c>
      <c r="M16" s="45">
        <f>IF(ISNA(INDEX(raw_component!$A:$Z,MATCH('By component (2015)'!$A16,raw_component!$A:$A,0),MATCH('By component (2015)'!M$1,raw_component!$1:$1,0))),"",INDEX(raw_component!$A:$Z,MATCH('By component (2015)'!$A16,raw_component!$A:$A,0),MATCH('By component (2015)'!M$1,raw_component!$1:$1,0)))</f>
        <v>0.38256335258483887</v>
      </c>
      <c r="N16" s="45">
        <f>IF(ISNA(INDEX(raw_component!$A:$Z,MATCH('By component (2015)'!$A16,raw_component!$A:$A,0),MATCH('By component (2015)'!N$1,raw_component!$1:$1,0))),"",INDEX(raw_component!$A:$Z,MATCH('By component (2015)'!$A16,raw_component!$A:$A,0),MATCH('By component (2015)'!N$1,raw_component!$1:$1,0)))</f>
        <v>9.7946786632247864</v>
      </c>
      <c r="O16" s="45">
        <f>IF(ISNA(INDEX(raw_component!$A:$Z,MATCH('By component (2015)'!$A16,raw_component!$A:$A,0),MATCH('By component (2015)'!O$1,raw_component!$1:$1,0))),"",INDEX(raw_component!$A:$Z,MATCH('By component (2015)'!$A16,raw_component!$A:$A,0),MATCH('By component (2015)'!O$1,raw_component!$1:$1,0)))</f>
        <v>72.314705902571404</v>
      </c>
      <c r="P16" s="49"/>
      <c r="Q16" s="45">
        <f t="shared" si="3"/>
        <v>2.265415986274736E-2</v>
      </c>
      <c r="R16" s="45">
        <f t="shared" si="4"/>
        <v>0.63811521927893078</v>
      </c>
      <c r="S16" s="45">
        <f t="shared" si="5"/>
        <v>0.98400950930333653</v>
      </c>
      <c r="T16" s="45">
        <f t="shared" si="6"/>
        <v>0.17403962656529084</v>
      </c>
      <c r="U16" s="45">
        <f t="shared" si="7"/>
        <v>1.788807638492779E-2</v>
      </c>
      <c r="V16" s="45">
        <f t="shared" si="8"/>
        <v>1.1308100231097511E-2</v>
      </c>
      <c r="W16" s="45">
        <f t="shared" si="9"/>
        <v>0.28951860471417123</v>
      </c>
      <c r="X16" s="45">
        <f t="shared" si="10"/>
        <v>2.137533396765364</v>
      </c>
      <c r="Y16" s="45"/>
      <c r="Z16" s="45">
        <f t="shared" si="11"/>
        <v>9.3798996037239277</v>
      </c>
      <c r="AA16" s="45">
        <f t="shared" si="12"/>
        <v>264.21004922310851</v>
      </c>
      <c r="AB16" s="45">
        <f t="shared" si="13"/>
        <v>407.42673585316504</v>
      </c>
      <c r="AC16" s="45">
        <f t="shared" si="14"/>
        <v>72.060682635884575</v>
      </c>
      <c r="AD16" s="45">
        <f t="shared" si="15"/>
        <v>7.4065143713530395</v>
      </c>
      <c r="AE16" s="45">
        <f t="shared" si="16"/>
        <v>4.6820913032825491</v>
      </c>
      <c r="AF16" s="45">
        <f t="shared" si="17"/>
        <v>119.87447171213793</v>
      </c>
      <c r="AG16" s="45">
        <f t="shared" si="18"/>
        <v>885.04048628332475</v>
      </c>
    </row>
    <row r="17" spans="1:33" x14ac:dyDescent="0.45">
      <c r="A17" s="6" t="str">
        <f t="shared" si="2"/>
        <v>174_2015</v>
      </c>
      <c r="B17" s="6">
        <v>174</v>
      </c>
      <c r="D17" s="11" t="s">
        <v>1960</v>
      </c>
      <c r="E17" s="12">
        <f>IF(ISNA(INDEX(raw_component!$A:$Z,MATCH('By component (2015)'!$A17,raw_component!$A:$A,0),MATCH('By component (2015)'!E$1,raw_component!$1:$1,0))),"",INDEX(raw_component!$A:$Z,MATCH('By component (2015)'!$A17,raw_component!$A:$A,0),MATCH('By component (2015)'!E$1,raw_component!$1:$1,0)))</f>
        <v>195.64020300798876</v>
      </c>
      <c r="F17" s="12">
        <f>IF(ISNA(INDEX(raw_component!$A:$Z,MATCH('By component (2015)'!$A17,raw_component!$A:$A,0),MATCH('By component (2015)'!F$1,raw_component!$1:$1,0))),"",INDEX(raw_component!$A:$Z,MATCH('By component (2015)'!$A17,raw_component!$A:$A,0),MATCH('By component (2015)'!F$1,raw_component!$1:$1,0)))</f>
        <v>11.217800140380859</v>
      </c>
      <c r="G17" s="12" t="str">
        <f>IF(ISNA(INDEX(raw_component!$A:$Z,MATCH('By component (2015)'!$A17,raw_component!$A:$A,0),MATCH('By component (2015)'!G$1,raw_component!$1:$1,0))),"",INDEX(raw_component!$A:$Z,MATCH('By component (2015)'!$A17,raw_component!$A:$A,0),MATCH('By component (2015)'!G$1,raw_component!$1:$1,0)))</f>
        <v/>
      </c>
      <c r="H17" s="46">
        <f>IF(ISNA(INDEX(raw_component!$A:$Z,MATCH('By component (2015)'!$A17,raw_component!$A:$A,0),MATCH('By component (2015)'!H$1,raw_component!$1:$1,0))),"",INDEX(raw_component!$A:$Z,MATCH('By component (2015)'!$A17,raw_component!$A:$A,0),MATCH('By component (2015)'!H$1,raw_component!$1:$1,0)))</f>
        <v>4.8182308031710576E-4</v>
      </c>
      <c r="I17" s="46">
        <f>IF(ISNA(INDEX(raw_component!$A:$Z,MATCH('By component (2015)'!$A17,raw_component!$A:$A,0),MATCH('By component (2015)'!I$1,raw_component!$1:$1,0))),"",INDEX(raw_component!$A:$Z,MATCH('By component (2015)'!$A17,raw_component!$A:$A,0),MATCH('By component (2015)'!I$1,raw_component!$1:$1,0)))</f>
        <v>1.3434795141220093</v>
      </c>
      <c r="J17" s="46">
        <f>IF(ISNA(INDEX(raw_component!$A:$Z,MATCH('By component (2015)'!$A17,raw_component!$A:$A,0),MATCH('By component (2015)'!J$1,raw_component!$1:$1,0))),"",INDEX(raw_component!$A:$Z,MATCH('By component (2015)'!$A17,raw_component!$A:$A,0),MATCH('By component (2015)'!J$1,raw_component!$1:$1,0)))</f>
        <v>2.2789971828460693</v>
      </c>
      <c r="K17" s="46">
        <f>IF(ISNA(INDEX(raw_component!$A:$Z,MATCH('By component (2015)'!$A17,raw_component!$A:$A,0),MATCH('By component (2015)'!K$1,raw_component!$1:$1,0))),"",INDEX(raw_component!$A:$Z,MATCH('By component (2015)'!$A17,raw_component!$A:$A,0),MATCH('By component (2015)'!K$1,raw_component!$1:$1,0)))</f>
        <v>0.14178711175918579</v>
      </c>
      <c r="L17" s="46">
        <f>IF(ISNA(INDEX(raw_component!$A:$Z,MATCH('By component (2015)'!$A17,raw_component!$A:$A,0),MATCH('By component (2015)'!L$1,raw_component!$1:$1,0))),"",INDEX(raw_component!$A:$Z,MATCH('By component (2015)'!$A17,raw_component!$A:$A,0),MATCH('By component (2015)'!L$1,raw_component!$1:$1,0)))</f>
        <v>5.041886493563652E-2</v>
      </c>
      <c r="M17" s="46">
        <f>IF(ISNA(INDEX(raw_component!$A:$Z,MATCH('By component (2015)'!$A17,raw_component!$A:$A,0),MATCH('By component (2015)'!M$1,raw_component!$1:$1,0))),"",INDEX(raw_component!$A:$Z,MATCH('By component (2015)'!$A17,raw_component!$A:$A,0),MATCH('By component (2015)'!M$1,raw_component!$1:$1,0)))</f>
        <v>1.6439670696854591E-2</v>
      </c>
      <c r="N17" s="46">
        <f>IF(ISNA(INDEX(raw_component!$A:$Z,MATCH('By component (2015)'!$A17,raw_component!$A:$A,0),MATCH('By component (2015)'!N$1,raw_component!$1:$1,0))),"",INDEX(raw_component!$A:$Z,MATCH('By component (2015)'!$A17,raw_component!$A:$A,0),MATCH('By component (2015)'!N$1,raw_component!$1:$1,0)))</f>
        <v>0.45954629614447917</v>
      </c>
      <c r="O17" s="46">
        <f>IF(ISNA(INDEX(raw_component!$A:$Z,MATCH('By component (2015)'!$A17,raw_component!$A:$A,0),MATCH('By component (2015)'!O$1,raw_component!$1:$1,0))),"",INDEX(raw_component!$A:$Z,MATCH('By component (2015)'!$A17,raw_component!$A:$A,0),MATCH('By component (2015)'!O$1,raw_component!$1:$1,0)))</f>
        <v>4.2911502791826823</v>
      </c>
      <c r="P17" s="50"/>
      <c r="Q17" s="46">
        <f t="shared" si="3"/>
        <v>2.4628019850164999E-4</v>
      </c>
      <c r="R17" s="46">
        <f t="shared" si="4"/>
        <v>0.68670932327091783</v>
      </c>
      <c r="S17" s="46">
        <f t="shared" si="5"/>
        <v>1.1648920558281208</v>
      </c>
      <c r="T17" s="46">
        <f t="shared" si="6"/>
        <v>7.2473402490487129E-2</v>
      </c>
      <c r="U17" s="46">
        <f t="shared" si="7"/>
        <v>2.5771218880598749E-2</v>
      </c>
      <c r="V17" s="46">
        <f t="shared" si="8"/>
        <v>8.4030124913452957E-3</v>
      </c>
      <c r="W17" s="46">
        <f t="shared" si="9"/>
        <v>0.23489358990580997</v>
      </c>
      <c r="X17" s="46">
        <f t="shared" si="10"/>
        <v>2.1933887888101697</v>
      </c>
      <c r="Y17" s="46"/>
      <c r="Z17" s="46">
        <f t="shared" si="11"/>
        <v>4.2951654895569145E-2</v>
      </c>
      <c r="AA17" s="46">
        <f t="shared" si="12"/>
        <v>119.76318862072331</v>
      </c>
      <c r="AB17" s="46">
        <f t="shared" si="13"/>
        <v>203.15901106513155</v>
      </c>
      <c r="AC17" s="46">
        <f t="shared" si="14"/>
        <v>12.639475653412019</v>
      </c>
      <c r="AD17" s="46">
        <f t="shared" si="15"/>
        <v>4.4945412027927905</v>
      </c>
      <c r="AE17" s="46">
        <f t="shared" si="16"/>
        <v>1.4654986263907928</v>
      </c>
      <c r="AF17" s="46">
        <f t="shared" si="17"/>
        <v>40.965812404719571</v>
      </c>
      <c r="AG17" s="46">
        <f t="shared" si="18"/>
        <v>382.53046278973841</v>
      </c>
    </row>
    <row r="18" spans="1:33" x14ac:dyDescent="0.45">
      <c r="A18" s="6" t="str">
        <f t="shared" si="2"/>
        <v>532_2015</v>
      </c>
      <c r="B18" s="6">
        <v>532</v>
      </c>
      <c r="D18" s="6" t="s">
        <v>2026</v>
      </c>
      <c r="E18" s="9">
        <f>IF(ISNA(INDEX(raw_component!$A:$Z,MATCH('By component (2015)'!$A18,raw_component!$A:$A,0),MATCH('By component (2015)'!E$1,raw_component!$1:$1,0))),"",INDEX(raw_component!$A:$Z,MATCH('By component (2015)'!$A18,raw_component!$A:$A,0),MATCH('By component (2015)'!E$1,raw_component!$1:$1,0)))</f>
        <v>309.35901708069514</v>
      </c>
      <c r="F18" s="9">
        <f>IF(ISNA(INDEX(raw_component!$A:$Z,MATCH('By component (2015)'!$A18,raw_component!$A:$A,0),MATCH('By component (2015)'!F$1,raw_component!$1:$1,0))),"",INDEX(raw_component!$A:$Z,MATCH('By component (2015)'!$A18,raw_component!$A:$A,0),MATCH('By component (2015)'!F$1,raw_component!$1:$1,0)))</f>
        <v>7.2457008361816406</v>
      </c>
      <c r="G18" s="9" t="str">
        <f>IF(ISNA(INDEX(raw_component!$A:$Z,MATCH('By component (2015)'!$A18,raw_component!$A:$A,0),MATCH('By component (2015)'!G$1,raw_component!$1:$1,0))),"",INDEX(raw_component!$A:$Z,MATCH('By component (2015)'!$A18,raw_component!$A:$A,0),MATCH('By component (2015)'!G$1,raw_component!$1:$1,0)))</f>
        <v/>
      </c>
      <c r="H18" s="45">
        <f>IF(ISNA(INDEX(raw_component!$A:$Z,MATCH('By component (2015)'!$A18,raw_component!$A:$A,0),MATCH('By component (2015)'!H$1,raw_component!$1:$1,0))),"",INDEX(raw_component!$A:$Z,MATCH('By component (2015)'!$A18,raw_component!$A:$A,0),MATCH('By component (2015)'!H$1,raw_component!$1:$1,0)))</f>
        <v>0</v>
      </c>
      <c r="I18" s="45">
        <f>IF(ISNA(INDEX(raw_component!$A:$Z,MATCH('By component (2015)'!$A18,raw_component!$A:$A,0),MATCH('By component (2015)'!I$1,raw_component!$1:$1,0))),"",INDEX(raw_component!$A:$Z,MATCH('By component (2015)'!$A18,raw_component!$A:$A,0),MATCH('By component (2015)'!I$1,raw_component!$1:$1,0)))</f>
        <v>1.5128194093704224</v>
      </c>
      <c r="J18" s="45">
        <f>IF(ISNA(INDEX(raw_component!$A:$Z,MATCH('By component (2015)'!$A18,raw_component!$A:$A,0),MATCH('By component (2015)'!J$1,raw_component!$1:$1,0))),"",INDEX(raw_component!$A:$Z,MATCH('By component (2015)'!$A18,raw_component!$A:$A,0),MATCH('By component (2015)'!J$1,raw_component!$1:$1,0)))</f>
        <v>2.5159742832183838</v>
      </c>
      <c r="K18" s="45">
        <f>IF(ISNA(INDEX(raw_component!$A:$Z,MATCH('By component (2015)'!$A18,raw_component!$A:$A,0),MATCH('By component (2015)'!K$1,raw_component!$1:$1,0))),"",INDEX(raw_component!$A:$Z,MATCH('By component (2015)'!$A18,raw_component!$A:$A,0),MATCH('By component (2015)'!K$1,raw_component!$1:$1,0)))</f>
        <v>0.59067928791046143</v>
      </c>
      <c r="L18" s="45">
        <f>IF(ISNA(INDEX(raw_component!$A:$Z,MATCH('By component (2015)'!$A18,raw_component!$A:$A,0),MATCH('By component (2015)'!L$1,raw_component!$1:$1,0))),"",INDEX(raw_component!$A:$Z,MATCH('By component (2015)'!$A18,raw_component!$A:$A,0),MATCH('By component (2015)'!L$1,raw_component!$1:$1,0)))</f>
        <v>5.6500978767871857E-2</v>
      </c>
      <c r="M18" s="45">
        <f>IF(ISNA(INDEX(raw_component!$A:$Z,MATCH('By component (2015)'!$A18,raw_component!$A:$A,0),MATCH('By component (2015)'!M$1,raw_component!$1:$1,0))),"",INDEX(raw_component!$A:$Z,MATCH('By component (2015)'!$A18,raw_component!$A:$A,0),MATCH('By component (2015)'!M$1,raw_component!$1:$1,0)))</f>
        <v>4.1106726974248886E-2</v>
      </c>
      <c r="N18" s="45">
        <f>IF(ISNA(INDEX(raw_component!$A:$Z,MATCH('By component (2015)'!$A18,raw_component!$A:$A,0),MATCH('By component (2015)'!N$1,raw_component!$1:$1,0))),"",INDEX(raw_component!$A:$Z,MATCH('By component (2015)'!$A18,raw_component!$A:$A,0),MATCH('By component (2015)'!N$1,raw_component!$1:$1,0)))</f>
        <v>0.33632406952316263</v>
      </c>
      <c r="O18" s="45">
        <f>IF(ISNA(INDEX(raw_component!$A:$Z,MATCH('By component (2015)'!$A18,raw_component!$A:$A,0),MATCH('By component (2015)'!O$1,raw_component!$1:$1,0))),"",INDEX(raw_component!$A:$Z,MATCH('By component (2015)'!$A18,raw_component!$A:$A,0),MATCH('By component (2015)'!O$1,raw_component!$1:$1,0)))</f>
        <v>5.0534046626322935</v>
      </c>
      <c r="P18" s="49"/>
      <c r="Q18" s="45">
        <f t="shared" si="3"/>
        <v>0</v>
      </c>
      <c r="R18" s="45">
        <f t="shared" si="4"/>
        <v>0.48901739591957943</v>
      </c>
      <c r="S18" s="45">
        <f t="shared" si="5"/>
        <v>0.81328622871920409</v>
      </c>
      <c r="T18" s="45">
        <f t="shared" si="6"/>
        <v>0.19093650267074158</v>
      </c>
      <c r="U18" s="45">
        <f t="shared" si="7"/>
        <v>1.8263886180222053E-2</v>
      </c>
      <c r="V18" s="45">
        <f t="shared" si="8"/>
        <v>1.3287709329489611E-2</v>
      </c>
      <c r="W18" s="45">
        <f t="shared" si="9"/>
        <v>0.10871642685476783</v>
      </c>
      <c r="X18" s="45">
        <f t="shared" si="10"/>
        <v>1.6335081195690933</v>
      </c>
      <c r="Y18" s="45"/>
      <c r="Z18" s="45">
        <f t="shared" si="11"/>
        <v>0</v>
      </c>
      <c r="AA18" s="45">
        <f t="shared" si="12"/>
        <v>208.78855525142714</v>
      </c>
      <c r="AB18" s="45">
        <f t="shared" si="13"/>
        <v>347.23684293654316</v>
      </c>
      <c r="AC18" s="45">
        <f t="shared" si="14"/>
        <v>81.521346418401009</v>
      </c>
      <c r="AD18" s="45">
        <f t="shared" si="15"/>
        <v>7.7978624905036646</v>
      </c>
      <c r="AE18" s="45">
        <f t="shared" si="16"/>
        <v>5.6732575500469355</v>
      </c>
      <c r="AF18" s="45">
        <f t="shared" si="17"/>
        <v>46.417051590609084</v>
      </c>
      <c r="AG18" s="45">
        <f t="shared" si="18"/>
        <v>697.43490338408049</v>
      </c>
    </row>
    <row r="19" spans="1:33" x14ac:dyDescent="0.45">
      <c r="A19" s="6" t="str">
        <f t="shared" si="2"/>
        <v>176_2015</v>
      </c>
      <c r="B19" s="6">
        <v>176</v>
      </c>
      <c r="D19" s="11" t="s">
        <v>1961</v>
      </c>
      <c r="E19" s="12">
        <f>IF(ISNA(INDEX(raw_component!$A:$Z,MATCH('By component (2015)'!$A19,raw_component!$A:$A,0),MATCH('By component (2015)'!E$1,raw_component!$1:$1,0))),"",INDEX(raw_component!$A:$Z,MATCH('By component (2015)'!$A19,raw_component!$A:$A,0),MATCH('By component (2015)'!E$1,raw_component!$1:$1,0)))</f>
        <v>17.344166170253665</v>
      </c>
      <c r="F19" s="12">
        <f>IF(ISNA(INDEX(raw_component!$A:$Z,MATCH('By component (2015)'!$A19,raw_component!$A:$A,0),MATCH('By component (2015)'!F$1,raw_component!$1:$1,0))),"",INDEX(raw_component!$A:$Z,MATCH('By component (2015)'!$A19,raw_component!$A:$A,0),MATCH('By component (2015)'!F$1,raw_component!$1:$1,0)))</f>
        <v>0.33024299144744873</v>
      </c>
      <c r="G19" s="12" t="str">
        <f>IF(ISNA(INDEX(raw_component!$A:$Z,MATCH('By component (2015)'!$A19,raw_component!$A:$A,0),MATCH('By component (2015)'!G$1,raw_component!$1:$1,0))),"",INDEX(raw_component!$A:$Z,MATCH('By component (2015)'!$A19,raw_component!$A:$A,0),MATCH('By component (2015)'!G$1,raw_component!$1:$1,0)))</f>
        <v/>
      </c>
      <c r="H19" s="46">
        <f>IF(ISNA(INDEX(raw_component!$A:$Z,MATCH('By component (2015)'!$A19,raw_component!$A:$A,0),MATCH('By component (2015)'!H$1,raw_component!$1:$1,0))),"",INDEX(raw_component!$A:$Z,MATCH('By component (2015)'!$A19,raw_component!$A:$A,0),MATCH('By component (2015)'!H$1,raw_component!$1:$1,0)))</f>
        <v>0</v>
      </c>
      <c r="I19" s="46">
        <f>IF(ISNA(INDEX(raw_component!$A:$Z,MATCH('By component (2015)'!$A19,raw_component!$A:$A,0),MATCH('By component (2015)'!I$1,raw_component!$1:$1,0))),"",INDEX(raw_component!$A:$Z,MATCH('By component (2015)'!$A19,raw_component!$A:$A,0),MATCH('By component (2015)'!I$1,raw_component!$1:$1,0)))</f>
        <v>4.2721975594758987E-2</v>
      </c>
      <c r="J19" s="46">
        <f>IF(ISNA(INDEX(raw_component!$A:$Z,MATCH('By component (2015)'!$A19,raw_component!$A:$A,0),MATCH('By component (2015)'!J$1,raw_component!$1:$1,0))),"",INDEX(raw_component!$A:$Z,MATCH('By component (2015)'!$A19,raw_component!$A:$A,0),MATCH('By component (2015)'!J$1,raw_component!$1:$1,0)))</f>
        <v>3.0518430285155773E-3</v>
      </c>
      <c r="K19" s="46">
        <f>IF(ISNA(INDEX(raw_component!$A:$Z,MATCH('By component (2015)'!$A19,raw_component!$A:$A,0),MATCH('By component (2015)'!K$1,raw_component!$1:$1,0))),"",INDEX(raw_component!$A:$Z,MATCH('By component (2015)'!$A19,raw_component!$A:$A,0),MATCH('By component (2015)'!K$1,raw_component!$1:$1,0)))</f>
        <v>4.7093494795262814E-3</v>
      </c>
      <c r="L19" s="46">
        <f>IF(ISNA(INDEX(raw_component!$A:$Z,MATCH('By component (2015)'!$A19,raw_component!$A:$A,0),MATCH('By component (2015)'!L$1,raw_component!$1:$1,0))),"",INDEX(raw_component!$A:$Z,MATCH('By component (2015)'!$A19,raw_component!$A:$A,0),MATCH('By component (2015)'!L$1,raw_component!$1:$1,0)))</f>
        <v>5.7473412016406655E-4</v>
      </c>
      <c r="M19" s="46">
        <f>IF(ISNA(INDEX(raw_component!$A:$Z,MATCH('By component (2015)'!$A19,raw_component!$A:$A,0),MATCH('By component (2015)'!M$1,raw_component!$1:$1,0))),"",INDEX(raw_component!$A:$Z,MATCH('By component (2015)'!$A19,raw_component!$A:$A,0),MATCH('By component (2015)'!M$1,raw_component!$1:$1,0)))</f>
        <v>0</v>
      </c>
      <c r="N19" s="46">
        <f>IF(ISNA(INDEX(raw_component!$A:$Z,MATCH('By component (2015)'!$A19,raw_component!$A:$A,0),MATCH('By component (2015)'!N$1,raw_component!$1:$1,0))),"",INDEX(raw_component!$A:$Z,MATCH('By component (2015)'!$A19,raw_component!$A:$A,0),MATCH('By component (2015)'!N$1,raw_component!$1:$1,0)))</f>
        <v>6.0057069089148693E-2</v>
      </c>
      <c r="O19" s="46">
        <f>IF(ISNA(INDEX(raw_component!$A:$Z,MATCH('By component (2015)'!$A19,raw_component!$A:$A,0),MATCH('By component (2015)'!O$1,raw_component!$1:$1,0))),"",INDEX(raw_component!$A:$Z,MATCH('By component (2015)'!$A19,raw_component!$A:$A,0),MATCH('By component (2015)'!O$1,raw_component!$1:$1,0)))</f>
        <v>0.11111497032258337</v>
      </c>
      <c r="P19" s="50"/>
      <c r="Q19" s="46">
        <f t="shared" si="3"/>
        <v>0</v>
      </c>
      <c r="R19" s="46">
        <f t="shared" si="4"/>
        <v>0.24631899380686204</v>
      </c>
      <c r="S19" s="46">
        <f t="shared" si="5"/>
        <v>1.7595789838255122E-2</v>
      </c>
      <c r="T19" s="46">
        <f t="shared" si="6"/>
        <v>2.7152354476418197E-2</v>
      </c>
      <c r="U19" s="46">
        <f t="shared" si="7"/>
        <v>3.3137028008286247E-3</v>
      </c>
      <c r="V19" s="46">
        <f t="shared" si="8"/>
        <v>0</v>
      </c>
      <c r="W19" s="46">
        <f t="shared" si="9"/>
        <v>0.34626668413815326</v>
      </c>
      <c r="X19" s="46">
        <f t="shared" si="10"/>
        <v>0.64064751935525466</v>
      </c>
      <c r="Y19" s="46"/>
      <c r="Z19" s="46">
        <f t="shared" si="11"/>
        <v>0</v>
      </c>
      <c r="AA19" s="46">
        <f t="shared" si="12"/>
        <v>129.36527557332673</v>
      </c>
      <c r="AB19" s="46">
        <f t="shared" si="13"/>
        <v>9.241204529850604</v>
      </c>
      <c r="AC19" s="46">
        <f t="shared" si="14"/>
        <v>14.260255634450537</v>
      </c>
      <c r="AD19" s="46">
        <f t="shared" si="15"/>
        <v>1.7403370701222693</v>
      </c>
      <c r="AE19" s="46">
        <f t="shared" si="16"/>
        <v>0</v>
      </c>
      <c r="AF19" s="46">
        <f t="shared" si="17"/>
        <v>181.85721012857746</v>
      </c>
      <c r="AG19" s="46">
        <f t="shared" si="18"/>
        <v>336.46427993995746</v>
      </c>
    </row>
    <row r="20" spans="1:33" x14ac:dyDescent="0.45">
      <c r="A20" s="6" t="str">
        <f t="shared" si="2"/>
        <v>178_2015</v>
      </c>
      <c r="B20" s="6">
        <v>178</v>
      </c>
      <c r="D20" s="6" t="s">
        <v>1962</v>
      </c>
      <c r="E20" s="9">
        <f>IF(ISNA(INDEX(raw_component!$A:$Z,MATCH('By component (2015)'!$A20,raw_component!$A:$A,0),MATCH('By component (2015)'!E$1,raw_component!$1:$1,0))),"",INDEX(raw_component!$A:$Z,MATCH('By component (2015)'!$A20,raw_component!$A:$A,0),MATCH('By component (2015)'!E$1,raw_component!$1:$1,0)))</f>
        <v>290.82605476187661</v>
      </c>
      <c r="F20" s="9">
        <f>IF(ISNA(INDEX(raw_component!$A:$Z,MATCH('By component (2015)'!$A20,raw_component!$A:$A,0),MATCH('By component (2015)'!F$1,raw_component!$1:$1,0))),"",INDEX(raw_component!$A:$Z,MATCH('By component (2015)'!$A20,raw_component!$A:$A,0),MATCH('By component (2015)'!F$1,raw_component!$1:$1,0)))</f>
        <v>4.7001066207885742</v>
      </c>
      <c r="G20" s="9" t="str">
        <f>IF(ISNA(INDEX(raw_component!$A:$Z,MATCH('By component (2015)'!$A20,raw_component!$A:$A,0),MATCH('By component (2015)'!G$1,raw_component!$1:$1,0))),"",INDEX(raw_component!$A:$Z,MATCH('By component (2015)'!$A20,raw_component!$A:$A,0),MATCH('By component (2015)'!G$1,raw_component!$1:$1,0)))</f>
        <v/>
      </c>
      <c r="H20" s="45">
        <f>IF(ISNA(INDEX(raw_component!$A:$Z,MATCH('By component (2015)'!$A20,raw_component!$A:$A,0),MATCH('By component (2015)'!H$1,raw_component!$1:$1,0))),"",INDEX(raw_component!$A:$Z,MATCH('By component (2015)'!$A20,raw_component!$A:$A,0),MATCH('By component (2015)'!H$1,raw_component!$1:$1,0)))</f>
        <v>0</v>
      </c>
      <c r="I20" s="45">
        <f>IF(ISNA(INDEX(raw_component!$A:$Z,MATCH('By component (2015)'!$A20,raw_component!$A:$A,0),MATCH('By component (2015)'!I$1,raw_component!$1:$1,0))),"",INDEX(raw_component!$A:$Z,MATCH('By component (2015)'!$A20,raw_component!$A:$A,0),MATCH('By component (2015)'!I$1,raw_component!$1:$1,0)))</f>
        <v>0.7937169075012207</v>
      </c>
      <c r="J20" s="45">
        <f>IF(ISNA(INDEX(raw_component!$A:$Z,MATCH('By component (2015)'!$A20,raw_component!$A:$A,0),MATCH('By component (2015)'!J$1,raw_component!$1:$1,0))),"",INDEX(raw_component!$A:$Z,MATCH('By component (2015)'!$A20,raw_component!$A:$A,0),MATCH('By component (2015)'!J$1,raw_component!$1:$1,0)))</f>
        <v>0.47619864344596863</v>
      </c>
      <c r="K20" s="45">
        <f>IF(ISNA(INDEX(raw_component!$A:$Z,MATCH('By component (2015)'!$A20,raw_component!$A:$A,0),MATCH('By component (2015)'!K$1,raw_component!$1:$1,0))),"",INDEX(raw_component!$A:$Z,MATCH('By component (2015)'!$A20,raw_component!$A:$A,0),MATCH('By component (2015)'!K$1,raw_component!$1:$1,0)))</f>
        <v>1.2293696403503418</v>
      </c>
      <c r="L20" s="45">
        <f>IF(ISNA(INDEX(raw_component!$A:$Z,MATCH('By component (2015)'!$A20,raw_component!$A:$A,0),MATCH('By component (2015)'!L$1,raw_component!$1:$1,0))),"",INDEX(raw_component!$A:$Z,MATCH('By component (2015)'!$A20,raw_component!$A:$A,0),MATCH('By component (2015)'!L$1,raw_component!$1:$1,0)))</f>
        <v>9.0298324823379517E-2</v>
      </c>
      <c r="M20" s="45">
        <f>IF(ISNA(INDEX(raw_component!$A:$Z,MATCH('By component (2015)'!$A20,raw_component!$A:$A,0),MATCH('By component (2015)'!M$1,raw_component!$1:$1,0))),"",INDEX(raw_component!$A:$Z,MATCH('By component (2015)'!$A20,raw_component!$A:$A,0),MATCH('By component (2015)'!M$1,raw_component!$1:$1,0)))</f>
        <v>2.0590100437402725E-2</v>
      </c>
      <c r="N20" s="45">
        <f>IF(ISNA(INDEX(raw_component!$A:$Z,MATCH('By component (2015)'!$A20,raw_component!$A:$A,0),MATCH('By component (2015)'!N$1,raw_component!$1:$1,0))),"",INDEX(raw_component!$A:$Z,MATCH('By component (2015)'!$A20,raw_component!$A:$A,0),MATCH('By component (2015)'!N$1,raw_component!$1:$1,0)))</f>
        <v>0.81940619346296417</v>
      </c>
      <c r="O20" s="45">
        <f>IF(ISNA(INDEX(raw_component!$A:$Z,MATCH('By component (2015)'!$A20,raw_component!$A:$A,0),MATCH('By component (2015)'!O$1,raw_component!$1:$1,0))),"",INDEX(raw_component!$A:$Z,MATCH('By component (2015)'!$A20,raw_component!$A:$A,0),MATCH('By component (2015)'!O$1,raw_component!$1:$1,0)))</f>
        <v>3.4295798957029544</v>
      </c>
      <c r="P20" s="49"/>
      <c r="Q20" s="45">
        <f t="shared" si="3"/>
        <v>0</v>
      </c>
      <c r="R20" s="45">
        <f t="shared" si="4"/>
        <v>0.27291808780719545</v>
      </c>
      <c r="S20" s="45">
        <f t="shared" si="5"/>
        <v>0.16374002110501135</v>
      </c>
      <c r="T20" s="45">
        <f t="shared" si="6"/>
        <v>0.42271647268912288</v>
      </c>
      <c r="U20" s="45">
        <f t="shared" si="7"/>
        <v>3.104891165865941E-2</v>
      </c>
      <c r="V20" s="45">
        <f t="shared" si="8"/>
        <v>7.0798678798780759E-3</v>
      </c>
      <c r="W20" s="45">
        <f t="shared" si="9"/>
        <v>0.28175130118031544</v>
      </c>
      <c r="X20" s="45">
        <f t="shared" si="10"/>
        <v>1.1792546917816684</v>
      </c>
      <c r="Y20" s="45"/>
      <c r="Z20" s="45">
        <f t="shared" si="11"/>
        <v>0</v>
      </c>
      <c r="AA20" s="45">
        <f t="shared" si="12"/>
        <v>168.87210685617436</v>
      </c>
      <c r="AB20" s="45">
        <f t="shared" si="13"/>
        <v>101.31656191366847</v>
      </c>
      <c r="AC20" s="45">
        <f t="shared" si="14"/>
        <v>261.56207497779712</v>
      </c>
      <c r="AD20" s="45">
        <f t="shared" si="15"/>
        <v>19.211973707998446</v>
      </c>
      <c r="AE20" s="45">
        <f t="shared" si="16"/>
        <v>4.3807730544521482</v>
      </c>
      <c r="AF20" s="45">
        <f t="shared" si="17"/>
        <v>174.33778838946549</v>
      </c>
      <c r="AG20" s="45">
        <f t="shared" si="18"/>
        <v>729.68129712928646</v>
      </c>
    </row>
    <row r="21" spans="1:33" x14ac:dyDescent="0.45">
      <c r="A21" s="6" t="str">
        <f t="shared" si="2"/>
        <v>436_2015</v>
      </c>
      <c r="B21" s="6">
        <v>436</v>
      </c>
      <c r="D21" s="11" t="s">
        <v>2007</v>
      </c>
      <c r="E21" s="12">
        <f>IF(ISNA(INDEX(raw_component!$A:$Z,MATCH('By component (2015)'!$A21,raw_component!$A:$A,0),MATCH('By component (2015)'!E$1,raw_component!$1:$1,0))),"",INDEX(raw_component!$A:$Z,MATCH('By component (2015)'!$A21,raw_component!$A:$A,0),MATCH('By component (2015)'!E$1,raw_component!$1:$1,0)))</f>
        <v>299.09437845718475</v>
      </c>
      <c r="F21" s="12">
        <f>IF(ISNA(INDEX(raw_component!$A:$Z,MATCH('By component (2015)'!$A21,raw_component!$A:$A,0),MATCH('By component (2015)'!F$1,raw_component!$1:$1,0))),"",INDEX(raw_component!$A:$Z,MATCH('By component (2015)'!$A21,raw_component!$A:$A,0),MATCH('By component (2015)'!F$1,raw_component!$1:$1,0)))</f>
        <v>8.0645465850830078</v>
      </c>
      <c r="G21" s="12" t="str">
        <f>IF(ISNA(INDEX(raw_component!$A:$Z,MATCH('By component (2015)'!$A21,raw_component!$A:$A,0),MATCH('By component (2015)'!G$1,raw_component!$1:$1,0))),"",INDEX(raw_component!$A:$Z,MATCH('By component (2015)'!$A21,raw_component!$A:$A,0),MATCH('By component (2015)'!G$1,raw_component!$1:$1,0)))</f>
        <v/>
      </c>
      <c r="H21" s="46">
        <f>IF(ISNA(INDEX(raw_component!$A:$Z,MATCH('By component (2015)'!$A21,raw_component!$A:$A,0),MATCH('By component (2015)'!H$1,raw_component!$1:$1,0))),"",INDEX(raw_component!$A:$Z,MATCH('By component (2015)'!$A21,raw_component!$A:$A,0),MATCH('By component (2015)'!H$1,raw_component!$1:$1,0)))</f>
        <v>2.1534765214080005E-2</v>
      </c>
      <c r="I21" s="46">
        <f>IF(ISNA(INDEX(raw_component!$A:$Z,MATCH('By component (2015)'!$A21,raw_component!$A:$A,0),MATCH('By component (2015)'!I$1,raw_component!$1:$1,0))),"",INDEX(raw_component!$A:$Z,MATCH('By component (2015)'!$A21,raw_component!$A:$A,0),MATCH('By component (2015)'!I$1,raw_component!$1:$1,0)))</f>
        <v>1.7230745553970337</v>
      </c>
      <c r="J21" s="46">
        <f>IF(ISNA(INDEX(raw_component!$A:$Z,MATCH('By component (2015)'!$A21,raw_component!$A:$A,0),MATCH('By component (2015)'!J$1,raw_component!$1:$1,0))),"",INDEX(raw_component!$A:$Z,MATCH('By component (2015)'!$A21,raw_component!$A:$A,0),MATCH('By component (2015)'!J$1,raw_component!$1:$1,0)))</f>
        <v>1.660749077796936</v>
      </c>
      <c r="K21" s="46">
        <f>IF(ISNA(INDEX(raw_component!$A:$Z,MATCH('By component (2015)'!$A21,raw_component!$A:$A,0),MATCH('By component (2015)'!K$1,raw_component!$1:$1,0))),"",INDEX(raw_component!$A:$Z,MATCH('By component (2015)'!$A21,raw_component!$A:$A,0),MATCH('By component (2015)'!K$1,raw_component!$1:$1,0)))</f>
        <v>0</v>
      </c>
      <c r="L21" s="46">
        <f>IF(ISNA(INDEX(raw_component!$A:$Z,MATCH('By component (2015)'!$A21,raw_component!$A:$A,0),MATCH('By component (2015)'!L$1,raw_component!$1:$1,0))),"",INDEX(raw_component!$A:$Z,MATCH('By component (2015)'!$A21,raw_component!$A:$A,0),MATCH('By component (2015)'!L$1,raw_component!$1:$1,0)))</f>
        <v>0</v>
      </c>
      <c r="M21" s="46">
        <f>IF(ISNA(INDEX(raw_component!$A:$Z,MATCH('By component (2015)'!$A21,raw_component!$A:$A,0),MATCH('By component (2015)'!M$1,raw_component!$1:$1,0))),"",INDEX(raw_component!$A:$Z,MATCH('By component (2015)'!$A21,raw_component!$A:$A,0),MATCH('By component (2015)'!M$1,raw_component!$1:$1,0)))</f>
        <v>0</v>
      </c>
      <c r="N21" s="46">
        <f>IF(ISNA(INDEX(raw_component!$A:$Z,MATCH('By component (2015)'!$A21,raw_component!$A:$A,0),MATCH('By component (2015)'!N$1,raw_component!$1:$1,0))),"",INDEX(raw_component!$A:$Z,MATCH('By component (2015)'!$A21,raw_component!$A:$A,0),MATCH('By component (2015)'!N$1,raw_component!$1:$1,0)))</f>
        <v>-0.32958466936375119</v>
      </c>
      <c r="O21" s="46">
        <f>IF(ISNA(INDEX(raw_component!$A:$Z,MATCH('By component (2015)'!$A21,raw_component!$A:$A,0),MATCH('By component (2015)'!O$1,raw_component!$1:$1,0))),"",INDEX(raw_component!$A:$Z,MATCH('By component (2015)'!$A21,raw_component!$A:$A,0),MATCH('By component (2015)'!O$1,raw_component!$1:$1,0)))</f>
        <v>3.0757737290442986</v>
      </c>
      <c r="P21" s="50"/>
      <c r="Q21" s="46">
        <f t="shared" si="3"/>
        <v>7.1999899580736182E-3</v>
      </c>
      <c r="R21" s="46">
        <f t="shared" si="4"/>
        <v>0.57609727213368245</v>
      </c>
      <c r="S21" s="46">
        <f t="shared" si="5"/>
        <v>0.55525920826849362</v>
      </c>
      <c r="T21" s="46">
        <f t="shared" si="6"/>
        <v>0</v>
      </c>
      <c r="U21" s="46">
        <f t="shared" si="7"/>
        <v>0</v>
      </c>
      <c r="V21" s="46">
        <f t="shared" si="8"/>
        <v>0</v>
      </c>
      <c r="W21" s="46">
        <f t="shared" si="9"/>
        <v>-0.11019420393784871</v>
      </c>
      <c r="X21" s="46">
        <f t="shared" si="10"/>
        <v>1.028362266422401</v>
      </c>
      <c r="Y21" s="46"/>
      <c r="Z21" s="46">
        <f t="shared" si="11"/>
        <v>2.6703008020206447</v>
      </c>
      <c r="AA21" s="46">
        <f t="shared" si="12"/>
        <v>213.66043796984258</v>
      </c>
      <c r="AB21" s="46">
        <f t="shared" si="13"/>
        <v>205.93210793385751</v>
      </c>
      <c r="AC21" s="46">
        <f t="shared" si="14"/>
        <v>0</v>
      </c>
      <c r="AD21" s="46">
        <f t="shared" si="15"/>
        <v>0</v>
      </c>
      <c r="AE21" s="46">
        <f t="shared" si="16"/>
        <v>0</v>
      </c>
      <c r="AF21" s="46">
        <f t="shared" si="17"/>
        <v>-40.86834465974615</v>
      </c>
      <c r="AG21" s="46">
        <f t="shared" si="18"/>
        <v>381.3945020459746</v>
      </c>
    </row>
    <row r="22" spans="1:33" x14ac:dyDescent="0.45">
      <c r="A22" s="6" t="str">
        <f t="shared" si="2"/>
        <v>136_2015</v>
      </c>
      <c r="B22" s="6">
        <v>136</v>
      </c>
      <c r="D22" s="6" t="s">
        <v>1951</v>
      </c>
      <c r="E22" s="9">
        <f>IF(ISNA(INDEX(raw_component!$A:$Z,MATCH('By component (2015)'!$A22,raw_component!$A:$A,0),MATCH('By component (2015)'!E$1,raw_component!$1:$1,0))),"",INDEX(raw_component!$A:$Z,MATCH('By component (2015)'!$A22,raw_component!$A:$A,0),MATCH('By component (2015)'!E$1,raw_component!$1:$1,0)))</f>
        <v>1833.7906868248872</v>
      </c>
      <c r="F22" s="9">
        <f>IF(ISNA(INDEX(raw_component!$A:$Z,MATCH('By component (2015)'!$A22,raw_component!$A:$A,0),MATCH('By component (2015)'!F$1,raw_component!$1:$1,0))),"",INDEX(raw_component!$A:$Z,MATCH('By component (2015)'!$A22,raw_component!$A:$A,0),MATCH('By component (2015)'!F$1,raw_component!$1:$1,0)))</f>
        <v>59.504207611083984</v>
      </c>
      <c r="G22" s="9" t="str">
        <f>IF(ISNA(INDEX(raw_component!$A:$Z,MATCH('By component (2015)'!$A22,raw_component!$A:$A,0),MATCH('By component (2015)'!G$1,raw_component!$1:$1,0))),"",INDEX(raw_component!$A:$Z,MATCH('By component (2015)'!$A22,raw_component!$A:$A,0),MATCH('By component (2015)'!G$1,raw_component!$1:$1,0)))</f>
        <v/>
      </c>
      <c r="H22" s="45">
        <f>IF(ISNA(INDEX(raw_component!$A:$Z,MATCH('By component (2015)'!$A22,raw_component!$A:$A,0),MATCH('By component (2015)'!H$1,raw_component!$1:$1,0))),"",INDEX(raw_component!$A:$Z,MATCH('By component (2015)'!$A22,raw_component!$A:$A,0),MATCH('By component (2015)'!H$1,raw_component!$1:$1,0)))</f>
        <v>8.0270792038991456E-2</v>
      </c>
      <c r="I22" s="45">
        <f>IF(ISNA(INDEX(raw_component!$A:$Z,MATCH('By component (2015)'!$A22,raw_component!$A:$A,0),MATCH('By component (2015)'!I$1,raw_component!$1:$1,0))),"",INDEX(raw_component!$A:$Z,MATCH('By component (2015)'!$A22,raw_component!$A:$A,0),MATCH('By component (2015)'!I$1,raw_component!$1:$1,0)))</f>
        <v>7.6257534027099609</v>
      </c>
      <c r="J22" s="45">
        <f>IF(ISNA(INDEX(raw_component!$A:$Z,MATCH('By component (2015)'!$A22,raw_component!$A:$A,0),MATCH('By component (2015)'!J$1,raw_component!$1:$1,0))),"",INDEX(raw_component!$A:$Z,MATCH('By component (2015)'!$A22,raw_component!$A:$A,0),MATCH('By component (2015)'!J$1,raw_component!$1:$1,0)))</f>
        <v>4.0535306930541992</v>
      </c>
      <c r="K22" s="45">
        <f>IF(ISNA(INDEX(raw_component!$A:$Z,MATCH('By component (2015)'!$A22,raw_component!$A:$A,0),MATCH('By component (2015)'!K$1,raw_component!$1:$1,0))),"",INDEX(raw_component!$A:$Z,MATCH('By component (2015)'!$A22,raw_component!$A:$A,0),MATCH('By component (2015)'!K$1,raw_component!$1:$1,0)))</f>
        <v>0.86036586761474609</v>
      </c>
      <c r="L22" s="45">
        <f>IF(ISNA(INDEX(raw_component!$A:$Z,MATCH('By component (2015)'!$A22,raw_component!$A:$A,0),MATCH('By component (2015)'!L$1,raw_component!$1:$1,0))),"",INDEX(raw_component!$A:$Z,MATCH('By component (2015)'!$A22,raw_component!$A:$A,0),MATCH('By component (2015)'!L$1,raw_component!$1:$1,0)))</f>
        <v>0.17846900224685669</v>
      </c>
      <c r="M22" s="45">
        <f>IF(ISNA(INDEX(raw_component!$A:$Z,MATCH('By component (2015)'!$A22,raw_component!$A:$A,0),MATCH('By component (2015)'!M$1,raw_component!$1:$1,0))),"",INDEX(raw_component!$A:$Z,MATCH('By component (2015)'!$A22,raw_component!$A:$A,0),MATCH('By component (2015)'!M$1,raw_component!$1:$1,0)))</f>
        <v>8.8906168937683105E-2</v>
      </c>
      <c r="N22" s="45">
        <f>IF(ISNA(INDEX(raw_component!$A:$Z,MATCH('By component (2015)'!$A22,raw_component!$A:$A,0),MATCH('By component (2015)'!N$1,raw_component!$1:$1,0))),"",INDEX(raw_component!$A:$Z,MATCH('By component (2015)'!$A22,raw_component!$A:$A,0),MATCH('By component (2015)'!N$1,raw_component!$1:$1,0)))</f>
        <v>1.4747383720358229</v>
      </c>
      <c r="O22" s="45">
        <f>IF(ISNA(INDEX(raw_component!$A:$Z,MATCH('By component (2015)'!$A22,raw_component!$A:$A,0),MATCH('By component (2015)'!O$1,raw_component!$1:$1,0))),"",INDEX(raw_component!$A:$Z,MATCH('By component (2015)'!$A22,raw_component!$A:$A,0),MATCH('By component (2015)'!O$1,raw_component!$1:$1,0)))</f>
        <v>14.362034119824326</v>
      </c>
      <c r="P22" s="49"/>
      <c r="Q22" s="45">
        <f t="shared" si="3"/>
        <v>4.3773148492741087E-3</v>
      </c>
      <c r="R22" s="45">
        <f t="shared" si="4"/>
        <v>0.41584644624373979</v>
      </c>
      <c r="S22" s="45">
        <f t="shared" si="5"/>
        <v>0.22104653067426555</v>
      </c>
      <c r="T22" s="45">
        <f t="shared" si="6"/>
        <v>4.691734306407809E-2</v>
      </c>
      <c r="U22" s="45">
        <f t="shared" si="7"/>
        <v>9.7322449900684397E-3</v>
      </c>
      <c r="V22" s="45">
        <f t="shared" si="8"/>
        <v>4.8482179332920211E-3</v>
      </c>
      <c r="W22" s="45">
        <f t="shared" si="9"/>
        <v>8.042021276644476E-2</v>
      </c>
      <c r="X22" s="45">
        <f t="shared" si="10"/>
        <v>0.78318830077010793</v>
      </c>
      <c r="Y22" s="45"/>
      <c r="Z22" s="45">
        <f t="shared" si="11"/>
        <v>1.3489935461982225</v>
      </c>
      <c r="AA22" s="45">
        <f t="shared" si="12"/>
        <v>128.15486011596758</v>
      </c>
      <c r="AB22" s="45">
        <f t="shared" si="13"/>
        <v>68.121748961818611</v>
      </c>
      <c r="AC22" s="45">
        <f t="shared" si="14"/>
        <v>14.458908069796459</v>
      </c>
      <c r="AD22" s="45">
        <f t="shared" si="15"/>
        <v>2.9992669327406163</v>
      </c>
      <c r="AE22" s="45">
        <f t="shared" si="16"/>
        <v>1.4941156685720214</v>
      </c>
      <c r="AF22" s="45">
        <f t="shared" si="17"/>
        <v>24.783766245147344</v>
      </c>
      <c r="AG22" s="45">
        <f t="shared" si="18"/>
        <v>241.36165653517713</v>
      </c>
    </row>
    <row r="23" spans="1:33" x14ac:dyDescent="0.45">
      <c r="A23" s="6" t="str">
        <f t="shared" si="2"/>
        <v>158_2015</v>
      </c>
      <c r="B23" s="6">
        <v>158</v>
      </c>
      <c r="D23" s="11" t="s">
        <v>1958</v>
      </c>
      <c r="E23" s="12">
        <f>IF(ISNA(INDEX(raw_component!$A:$Z,MATCH('By component (2015)'!$A23,raw_component!$A:$A,0),MATCH('By component (2015)'!E$1,raw_component!$1:$1,0))),"",INDEX(raw_component!$A:$Z,MATCH('By component (2015)'!$A23,raw_component!$A:$A,0),MATCH('By component (2015)'!E$1,raw_component!$1:$1,0)))</f>
        <v>4394.9769267321326</v>
      </c>
      <c r="F23" s="12">
        <f>IF(ISNA(INDEX(raw_component!$A:$Z,MATCH('By component (2015)'!$A23,raw_component!$A:$A,0),MATCH('By component (2015)'!F$1,raw_component!$1:$1,0))),"",INDEX(raw_component!$A:$Z,MATCH('By component (2015)'!$A23,raw_component!$A:$A,0),MATCH('By component (2015)'!F$1,raw_component!$1:$1,0)))</f>
        <v>127.97495269775391</v>
      </c>
      <c r="G23" s="12" t="str">
        <f>IF(ISNA(INDEX(raw_component!$A:$Z,MATCH('By component (2015)'!$A23,raw_component!$A:$A,0),MATCH('By component (2015)'!G$1,raw_component!$1:$1,0))),"",INDEX(raw_component!$A:$Z,MATCH('By component (2015)'!$A23,raw_component!$A:$A,0),MATCH('By component (2015)'!G$1,raw_component!$1:$1,0)))</f>
        <v/>
      </c>
      <c r="H23" s="46">
        <f>IF(ISNA(INDEX(raw_component!$A:$Z,MATCH('By component (2015)'!$A23,raw_component!$A:$A,0),MATCH('By component (2015)'!H$1,raw_component!$1:$1,0))),"",INDEX(raw_component!$A:$Z,MATCH('By component (2015)'!$A23,raw_component!$A:$A,0),MATCH('By component (2015)'!H$1,raw_component!$1:$1,0)))</f>
        <v>0.61568846723216875</v>
      </c>
      <c r="I23" s="46">
        <f>IF(ISNA(INDEX(raw_component!$A:$Z,MATCH('By component (2015)'!$A23,raw_component!$A:$A,0),MATCH('By component (2015)'!I$1,raw_component!$1:$1,0))),"",INDEX(raw_component!$A:$Z,MATCH('By component (2015)'!$A23,raw_component!$A:$A,0),MATCH('By component (2015)'!I$1,raw_component!$1:$1,0)))</f>
        <v>37.611541748046875</v>
      </c>
      <c r="J23" s="46">
        <f>IF(ISNA(INDEX(raw_component!$A:$Z,MATCH('By component (2015)'!$A23,raw_component!$A:$A,0),MATCH('By component (2015)'!J$1,raw_component!$1:$1,0))),"",INDEX(raw_component!$A:$Z,MATCH('By component (2015)'!$A23,raw_component!$A:$A,0),MATCH('By component (2015)'!J$1,raw_component!$1:$1,0)))</f>
        <v>70.366744995117188</v>
      </c>
      <c r="K23" s="46">
        <f>IF(ISNA(INDEX(raw_component!$A:$Z,MATCH('By component (2015)'!$A23,raw_component!$A:$A,0),MATCH('By component (2015)'!K$1,raw_component!$1:$1,0))),"",INDEX(raw_component!$A:$Z,MATCH('By component (2015)'!$A23,raw_component!$A:$A,0),MATCH('By component (2015)'!K$1,raw_component!$1:$1,0)))</f>
        <v>50.653011322021484</v>
      </c>
      <c r="L23" s="46">
        <f>IF(ISNA(INDEX(raw_component!$A:$Z,MATCH('By component (2015)'!$A23,raw_component!$A:$A,0),MATCH('By component (2015)'!L$1,raw_component!$1:$1,0))),"",INDEX(raw_component!$A:$Z,MATCH('By component (2015)'!$A23,raw_component!$A:$A,0),MATCH('By component (2015)'!L$1,raw_component!$1:$1,0)))</f>
        <v>3.4510297775268555</v>
      </c>
      <c r="M23" s="46">
        <f>IF(ISNA(INDEX(raw_component!$A:$Z,MATCH('By component (2015)'!$A23,raw_component!$A:$A,0),MATCH('By component (2015)'!M$1,raw_component!$1:$1,0))),"",INDEX(raw_component!$A:$Z,MATCH('By component (2015)'!$A23,raw_component!$A:$A,0),MATCH('By component (2015)'!M$1,raw_component!$1:$1,0)))</f>
        <v>2.3525187969207764</v>
      </c>
      <c r="N23" s="46">
        <f>IF(ISNA(INDEX(raw_component!$A:$Z,MATCH('By component (2015)'!$A23,raw_component!$A:$A,0),MATCH('By component (2015)'!N$1,raw_component!$1:$1,0))),"",INDEX(raw_component!$A:$Z,MATCH('By component (2015)'!$A23,raw_component!$A:$A,0),MATCH('By component (2015)'!N$1,raw_component!$1:$1,0)))</f>
        <v>11.781698131106509</v>
      </c>
      <c r="O23" s="46">
        <f>IF(ISNA(INDEX(raw_component!$A:$Z,MATCH('By component (2015)'!$A23,raw_component!$A:$A,0),MATCH('By component (2015)'!O$1,raw_component!$1:$1,0))),"",INDEX(raw_component!$A:$Z,MATCH('By component (2015)'!$A23,raw_component!$A:$A,0),MATCH('By component (2015)'!O$1,raw_component!$1:$1,0)))</f>
        <v>176.83224682783086</v>
      </c>
      <c r="P23" s="50"/>
      <c r="Q23" s="46">
        <f t="shared" si="3"/>
        <v>1.4008912390126277E-2</v>
      </c>
      <c r="R23" s="46">
        <f t="shared" si="4"/>
        <v>0.85578473732768356</v>
      </c>
      <c r="S23" s="46">
        <f t="shared" si="5"/>
        <v>1.6010720003355763</v>
      </c>
      <c r="T23" s="46">
        <f t="shared" si="6"/>
        <v>1.1525205289231022</v>
      </c>
      <c r="U23" s="46">
        <f t="shared" si="7"/>
        <v>7.852213640841238E-2</v>
      </c>
      <c r="V23" s="46">
        <f t="shared" si="8"/>
        <v>5.3527443628014273E-2</v>
      </c>
      <c r="W23" s="46">
        <f t="shared" si="9"/>
        <v>0.26807189952341215</v>
      </c>
      <c r="X23" s="46">
        <f t="shared" si="10"/>
        <v>4.0235079677497589</v>
      </c>
      <c r="Y23" s="46"/>
      <c r="Z23" s="46">
        <f t="shared" si="11"/>
        <v>4.811007578070976</v>
      </c>
      <c r="AA23" s="46">
        <f t="shared" si="12"/>
        <v>293.8976804068551</v>
      </c>
      <c r="AB23" s="46">
        <f t="shared" si="13"/>
        <v>549.84779061654774</v>
      </c>
      <c r="AC23" s="46">
        <f t="shared" si="14"/>
        <v>395.80410271103386</v>
      </c>
      <c r="AD23" s="46">
        <f t="shared" si="15"/>
        <v>26.966446986523675</v>
      </c>
      <c r="AE23" s="46">
        <f t="shared" si="16"/>
        <v>18.382650255607913</v>
      </c>
      <c r="AF23" s="46">
        <f t="shared" si="17"/>
        <v>92.06253163407726</v>
      </c>
      <c r="AG23" s="46">
        <f t="shared" si="18"/>
        <v>1381.7723163802698</v>
      </c>
    </row>
    <row r="24" spans="1:33" x14ac:dyDescent="0.45">
      <c r="A24" s="6" t="str">
        <f t="shared" si="2"/>
        <v>542_2015</v>
      </c>
      <c r="B24" s="6">
        <v>542</v>
      </c>
      <c r="D24" s="6" t="s">
        <v>2030</v>
      </c>
      <c r="E24" s="9">
        <f>IF(ISNA(INDEX(raw_component!$A:$Z,MATCH('By component (2015)'!$A24,raw_component!$A:$A,0),MATCH('By component (2015)'!E$1,raw_component!$1:$1,0))),"",INDEX(raw_component!$A:$Z,MATCH('By component (2015)'!$A24,raw_component!$A:$A,0),MATCH('By component (2015)'!E$1,raw_component!$1:$1,0)))</f>
        <v>1382.7641155188378</v>
      </c>
      <c r="F24" s="9">
        <f>IF(ISNA(INDEX(raw_component!$A:$Z,MATCH('By component (2015)'!$A24,raw_component!$A:$A,0),MATCH('By component (2015)'!F$1,raw_component!$1:$1,0))),"",INDEX(raw_component!$A:$Z,MATCH('By component (2015)'!$A24,raw_component!$A:$A,0),MATCH('By component (2015)'!F$1,raw_component!$1:$1,0)))</f>
        <v>50.593654632568359</v>
      </c>
      <c r="G24" s="9" t="str">
        <f>IF(ISNA(INDEX(raw_component!$A:$Z,MATCH('By component (2015)'!$A24,raw_component!$A:$A,0),MATCH('By component (2015)'!G$1,raw_component!$1:$1,0))),"",INDEX(raw_component!$A:$Z,MATCH('By component (2015)'!$A24,raw_component!$A:$A,0),MATCH('By component (2015)'!G$1,raw_component!$1:$1,0)))</f>
        <v/>
      </c>
      <c r="H24" s="45">
        <f>IF(ISNA(INDEX(raw_component!$A:$Z,MATCH('By component (2015)'!$A24,raw_component!$A:$A,0),MATCH('By component (2015)'!H$1,raw_component!$1:$1,0))),"",INDEX(raw_component!$A:$Z,MATCH('By component (2015)'!$A24,raw_component!$A:$A,0),MATCH('By component (2015)'!H$1,raw_component!$1:$1,0)))</f>
        <v>0.11806613598392093</v>
      </c>
      <c r="I24" s="45">
        <f>IF(ISNA(INDEX(raw_component!$A:$Z,MATCH('By component (2015)'!$A24,raw_component!$A:$A,0),MATCH('By component (2015)'!I$1,raw_component!$1:$1,0))),"",INDEX(raw_component!$A:$Z,MATCH('By component (2015)'!$A24,raw_component!$A:$A,0),MATCH('By component (2015)'!I$1,raw_component!$1:$1,0)))</f>
        <v>18.885246276855469</v>
      </c>
      <c r="J24" s="45">
        <f>IF(ISNA(INDEX(raw_component!$A:$Z,MATCH('By component (2015)'!$A24,raw_component!$A:$A,0),MATCH('By component (2015)'!J$1,raw_component!$1:$1,0))),"",INDEX(raw_component!$A:$Z,MATCH('By component (2015)'!$A24,raw_component!$A:$A,0),MATCH('By component (2015)'!J$1,raw_component!$1:$1,0)))</f>
        <v>24.110368728637695</v>
      </c>
      <c r="K24" s="45">
        <f>IF(ISNA(INDEX(raw_component!$A:$Z,MATCH('By component (2015)'!$A24,raw_component!$A:$A,0),MATCH('By component (2015)'!K$1,raw_component!$1:$1,0))),"",INDEX(raw_component!$A:$Z,MATCH('By component (2015)'!$A24,raw_component!$A:$A,0),MATCH('By component (2015)'!K$1,raw_component!$1:$1,0)))</f>
        <v>5.1438302993774414</v>
      </c>
      <c r="L24" s="45">
        <f>IF(ISNA(INDEX(raw_component!$A:$Z,MATCH('By component (2015)'!$A24,raw_component!$A:$A,0),MATCH('By component (2015)'!L$1,raw_component!$1:$1,0))),"",INDEX(raw_component!$A:$Z,MATCH('By component (2015)'!$A24,raw_component!$A:$A,0),MATCH('By component (2015)'!L$1,raw_component!$1:$1,0)))</f>
        <v>0.6194605827331543</v>
      </c>
      <c r="M24" s="45">
        <f>IF(ISNA(INDEX(raw_component!$A:$Z,MATCH('By component (2015)'!$A24,raw_component!$A:$A,0),MATCH('By component (2015)'!M$1,raw_component!$1:$1,0))),"",INDEX(raw_component!$A:$Z,MATCH('By component (2015)'!$A24,raw_component!$A:$A,0),MATCH('By component (2015)'!M$1,raw_component!$1:$1,0)))</f>
        <v>1.0509217977523804</v>
      </c>
      <c r="N24" s="45">
        <f>IF(ISNA(INDEX(raw_component!$A:$Z,MATCH('By component (2015)'!$A24,raw_component!$A:$A,0),MATCH('By component (2015)'!N$1,raw_component!$1:$1,0))),"",INDEX(raw_component!$A:$Z,MATCH('By component (2015)'!$A24,raw_component!$A:$A,0),MATCH('By component (2015)'!N$1,raw_component!$1:$1,0)))</f>
        <v>5.8561324201622185</v>
      </c>
      <c r="O24" s="45">
        <f>IF(ISNA(INDEX(raw_component!$A:$Z,MATCH('By component (2015)'!$A24,raw_component!$A:$A,0),MATCH('By component (2015)'!O$1,raw_component!$1:$1,0))),"",INDEX(raw_component!$A:$Z,MATCH('By component (2015)'!$A24,raw_component!$A:$A,0),MATCH('By component (2015)'!O$1,raw_component!$1:$1,0)))</f>
        <v>55.784024453362939</v>
      </c>
      <c r="P24" s="49"/>
      <c r="Q24" s="45">
        <f t="shared" si="3"/>
        <v>8.5384148068971544E-3</v>
      </c>
      <c r="R24" s="45">
        <f t="shared" si="4"/>
        <v>1.3657605129396484</v>
      </c>
      <c r="S24" s="45">
        <f t="shared" si="5"/>
        <v>1.7436356973720752</v>
      </c>
      <c r="T24" s="45">
        <f t="shared" si="6"/>
        <v>0.37199622420396583</v>
      </c>
      <c r="U24" s="45">
        <f t="shared" si="7"/>
        <v>4.4798716988741182E-2</v>
      </c>
      <c r="V24" s="45">
        <f t="shared" si="8"/>
        <v>7.6001523756498102E-2</v>
      </c>
      <c r="W24" s="45">
        <f t="shared" si="9"/>
        <v>0.4235091404555934</v>
      </c>
      <c r="X24" s="45">
        <f t="shared" si="10"/>
        <v>4.0342401012071223</v>
      </c>
      <c r="Y24" s="45"/>
      <c r="Z24" s="45">
        <f t="shared" si="11"/>
        <v>2.3336154867910825</v>
      </c>
      <c r="AA24" s="45">
        <f t="shared" si="12"/>
        <v>373.27302038185991</v>
      </c>
      <c r="AB24" s="45">
        <f t="shared" si="13"/>
        <v>476.54926104344452</v>
      </c>
      <c r="AC24" s="45">
        <f t="shared" si="14"/>
        <v>101.66947489233627</v>
      </c>
      <c r="AD24" s="45">
        <f t="shared" si="15"/>
        <v>12.243839414881734</v>
      </c>
      <c r="AE24" s="45">
        <f t="shared" si="16"/>
        <v>20.771810326504394</v>
      </c>
      <c r="AF24" s="45">
        <f t="shared" si="17"/>
        <v>115.74835743121992</v>
      </c>
      <c r="AG24" s="45">
        <f t="shared" si="18"/>
        <v>1102.5893436338836</v>
      </c>
    </row>
    <row r="25" spans="1:33" x14ac:dyDescent="0.45">
      <c r="A25" s="6" t="str">
        <f t="shared" si="2"/>
        <v>941_2015</v>
      </c>
      <c r="B25" s="6">
        <v>941</v>
      </c>
      <c r="D25" s="11" t="s">
        <v>2123</v>
      </c>
      <c r="E25" s="12">
        <f>IF(ISNA(INDEX(raw_component!$A:$Z,MATCH('By component (2015)'!$A25,raw_component!$A:$A,0),MATCH('By component (2015)'!E$1,raw_component!$1:$1,0))),"",INDEX(raw_component!$A:$Z,MATCH('By component (2015)'!$A25,raw_component!$A:$A,0),MATCH('By component (2015)'!E$1,raw_component!$1:$1,0)))</f>
        <v>26.986445067727054</v>
      </c>
      <c r="F25" s="12">
        <f>IF(ISNA(INDEX(raw_component!$A:$Z,MATCH('By component (2015)'!$A25,raw_component!$A:$A,0),MATCH('By component (2015)'!F$1,raw_component!$1:$1,0))),"",INDEX(raw_component!$A:$Z,MATCH('By component (2015)'!$A25,raw_component!$A:$A,0),MATCH('By component (2015)'!F$1,raw_component!$1:$1,0)))</f>
        <v>1.992662787437439</v>
      </c>
      <c r="G25" s="12" t="str">
        <f>IF(ISNA(INDEX(raw_component!$A:$Z,MATCH('By component (2015)'!$A25,raw_component!$A:$A,0),MATCH('By component (2015)'!G$1,raw_component!$1:$1,0))),"",INDEX(raw_component!$A:$Z,MATCH('By component (2015)'!$A25,raw_component!$A:$A,0),MATCH('By component (2015)'!G$1,raw_component!$1:$1,0)))</f>
        <v/>
      </c>
      <c r="H25" s="46">
        <f>IF(ISNA(INDEX(raw_component!$A:$Z,MATCH('By component (2015)'!$A25,raw_component!$A:$A,0),MATCH('By component (2015)'!H$1,raw_component!$1:$1,0))),"",INDEX(raw_component!$A:$Z,MATCH('By component (2015)'!$A25,raw_component!$A:$A,0),MATCH('By component (2015)'!H$1,raw_component!$1:$1,0)))</f>
        <v>0</v>
      </c>
      <c r="I25" s="46">
        <f>IF(ISNA(INDEX(raw_component!$A:$Z,MATCH('By component (2015)'!$A25,raw_component!$A:$A,0),MATCH('By component (2015)'!I$1,raw_component!$1:$1,0))),"",INDEX(raw_component!$A:$Z,MATCH('By component (2015)'!$A25,raw_component!$A:$A,0),MATCH('By component (2015)'!I$1,raw_component!$1:$1,0)))</f>
        <v>0.15225328505039215</v>
      </c>
      <c r="J25" s="46">
        <f>IF(ISNA(INDEX(raw_component!$A:$Z,MATCH('By component (2015)'!$A25,raw_component!$A:$A,0),MATCH('By component (2015)'!J$1,raw_component!$1:$1,0))),"",INDEX(raw_component!$A:$Z,MATCH('By component (2015)'!$A25,raw_component!$A:$A,0),MATCH('By component (2015)'!J$1,raw_component!$1:$1,0)))</f>
        <v>0.1587335467338562</v>
      </c>
      <c r="K25" s="46">
        <f>IF(ISNA(INDEX(raw_component!$A:$Z,MATCH('By component (2015)'!$A25,raw_component!$A:$A,0),MATCH('By component (2015)'!K$1,raw_component!$1:$1,0))),"",INDEX(raw_component!$A:$Z,MATCH('By component (2015)'!$A25,raw_component!$A:$A,0),MATCH('By component (2015)'!K$1,raw_component!$1:$1,0)))</f>
        <v>2.9214775189757347E-2</v>
      </c>
      <c r="L25" s="46">
        <f>IF(ISNA(INDEX(raw_component!$A:$Z,MATCH('By component (2015)'!$A25,raw_component!$A:$A,0),MATCH('By component (2015)'!L$1,raw_component!$1:$1,0))),"",INDEX(raw_component!$A:$Z,MATCH('By component (2015)'!$A25,raw_component!$A:$A,0),MATCH('By component (2015)'!L$1,raw_component!$1:$1,0)))</f>
        <v>1.1698368936777115E-2</v>
      </c>
      <c r="M25" s="46">
        <f>IF(ISNA(INDEX(raw_component!$A:$Z,MATCH('By component (2015)'!$A25,raw_component!$A:$A,0),MATCH('By component (2015)'!M$1,raw_component!$1:$1,0))),"",INDEX(raw_component!$A:$Z,MATCH('By component (2015)'!$A25,raw_component!$A:$A,0),MATCH('By component (2015)'!M$1,raw_component!$1:$1,0)))</f>
        <v>2.1621931344270706E-2</v>
      </c>
      <c r="N25" s="46">
        <f>IF(ISNA(INDEX(raw_component!$A:$Z,MATCH('By component (2015)'!$A25,raw_component!$A:$A,0),MATCH('By component (2015)'!N$1,raw_component!$1:$1,0))),"",INDEX(raw_component!$A:$Z,MATCH('By component (2015)'!$A25,raw_component!$A:$A,0),MATCH('By component (2015)'!N$1,raw_component!$1:$1,0)))</f>
        <v>0.1023525602028435</v>
      </c>
      <c r="O25" s="46">
        <f>IF(ISNA(INDEX(raw_component!$A:$Z,MATCH('By component (2015)'!$A25,raw_component!$A:$A,0),MATCH('By component (2015)'!O$1,raw_component!$1:$1,0))),"",INDEX(raw_component!$A:$Z,MATCH('By component (2015)'!$A25,raw_component!$A:$A,0),MATCH('By component (2015)'!O$1,raw_component!$1:$1,0)))</f>
        <v>0.47587445441938098</v>
      </c>
      <c r="P25" s="50"/>
      <c r="Q25" s="46">
        <f t="shared" si="3"/>
        <v>0</v>
      </c>
      <c r="R25" s="46">
        <f t="shared" si="4"/>
        <v>0.56418429573916362</v>
      </c>
      <c r="S25" s="46">
        <f t="shared" si="5"/>
        <v>0.58819732030464733</v>
      </c>
      <c r="T25" s="46">
        <f t="shared" si="6"/>
        <v>0.10825721993555625</v>
      </c>
      <c r="U25" s="46">
        <f t="shared" si="7"/>
        <v>4.3349055080867734E-2</v>
      </c>
      <c r="V25" s="46">
        <f t="shared" si="8"/>
        <v>8.0121450935856153E-2</v>
      </c>
      <c r="W25" s="46">
        <f t="shared" si="9"/>
        <v>0.37927396493303367</v>
      </c>
      <c r="X25" s="46">
        <f t="shared" si="10"/>
        <v>1.7633832586140687</v>
      </c>
      <c r="Y25" s="46"/>
      <c r="Z25" s="46">
        <f t="shared" si="11"/>
        <v>0</v>
      </c>
      <c r="AA25" s="46">
        <f t="shared" si="12"/>
        <v>76.406949540212779</v>
      </c>
      <c r="AB25" s="46">
        <f t="shared" si="13"/>
        <v>79.659010914730473</v>
      </c>
      <c r="AC25" s="46">
        <f t="shared" si="14"/>
        <v>14.661173668690576</v>
      </c>
      <c r="AD25" s="46">
        <f t="shared" si="15"/>
        <v>5.8707218353895181</v>
      </c>
      <c r="AE25" s="46">
        <f t="shared" si="16"/>
        <v>10.850772885700582</v>
      </c>
      <c r="AF25" s="46">
        <f t="shared" si="17"/>
        <v>51.364717024935629</v>
      </c>
      <c r="AG25" s="46">
        <f t="shared" si="18"/>
        <v>238.81333932639689</v>
      </c>
    </row>
    <row r="26" spans="1:33" x14ac:dyDescent="0.45">
      <c r="A26" s="6" t="str">
        <f t="shared" si="2"/>
        <v>946_2015</v>
      </c>
      <c r="B26" s="6">
        <v>946</v>
      </c>
      <c r="D26" s="6" t="s">
        <v>2127</v>
      </c>
      <c r="E26" s="9">
        <f>IF(ISNA(INDEX(raw_component!$A:$Z,MATCH('By component (2015)'!$A26,raw_component!$A:$A,0),MATCH('By component (2015)'!E$1,raw_component!$1:$1,0))),"",INDEX(raw_component!$A:$Z,MATCH('By component (2015)'!$A26,raw_component!$A:$A,0),MATCH('By component (2015)'!E$1,raw_component!$1:$1,0)))</f>
        <v>41.52960198919596</v>
      </c>
      <c r="F26" s="9">
        <f>IF(ISNA(INDEX(raw_component!$A:$Z,MATCH('By component (2015)'!$A26,raw_component!$A:$A,0),MATCH('By component (2015)'!F$1,raw_component!$1:$1,0))),"",INDEX(raw_component!$A:$Z,MATCH('By component (2015)'!$A26,raw_component!$A:$A,0),MATCH('By component (2015)'!F$1,raw_component!$1:$1,0)))</f>
        <v>2.9319260120391846</v>
      </c>
      <c r="G26" s="9" t="str">
        <f>IF(ISNA(INDEX(raw_component!$A:$Z,MATCH('By component (2015)'!$A26,raw_component!$A:$A,0),MATCH('By component (2015)'!G$1,raw_component!$1:$1,0))),"",INDEX(raw_component!$A:$Z,MATCH('By component (2015)'!$A26,raw_component!$A:$A,0),MATCH('By component (2015)'!G$1,raw_component!$1:$1,0)))</f>
        <v/>
      </c>
      <c r="H26" s="45">
        <f>IF(ISNA(INDEX(raw_component!$A:$Z,MATCH('By component (2015)'!$A26,raw_component!$A:$A,0),MATCH('By component (2015)'!H$1,raw_component!$1:$1,0))),"",INDEX(raw_component!$A:$Z,MATCH('By component (2015)'!$A26,raw_component!$A:$A,0),MATCH('By component (2015)'!H$1,raw_component!$1:$1,0)))</f>
        <v>0</v>
      </c>
      <c r="I26" s="45">
        <f>IF(ISNA(INDEX(raw_component!$A:$Z,MATCH('By component (2015)'!$A26,raw_component!$A:$A,0),MATCH('By component (2015)'!I$1,raw_component!$1:$1,0))),"",INDEX(raw_component!$A:$Z,MATCH('By component (2015)'!$A26,raw_component!$A:$A,0),MATCH('By component (2015)'!I$1,raw_component!$1:$1,0)))</f>
        <v>0.32082727551460266</v>
      </c>
      <c r="J26" s="45">
        <f>IF(ISNA(INDEX(raw_component!$A:$Z,MATCH('By component (2015)'!$A26,raw_component!$A:$A,0),MATCH('By component (2015)'!J$1,raw_component!$1:$1,0))),"",INDEX(raw_component!$A:$Z,MATCH('By component (2015)'!$A26,raw_component!$A:$A,0),MATCH('By component (2015)'!J$1,raw_component!$1:$1,0)))</f>
        <v>0.56127828359603882</v>
      </c>
      <c r="K26" s="45">
        <f>IF(ISNA(INDEX(raw_component!$A:$Z,MATCH('By component (2015)'!$A26,raw_component!$A:$A,0),MATCH('By component (2015)'!K$1,raw_component!$1:$1,0))),"",INDEX(raw_component!$A:$Z,MATCH('By component (2015)'!$A26,raw_component!$A:$A,0),MATCH('By component (2015)'!K$1,raw_component!$1:$1,0)))</f>
        <v>7.9272434115409851E-2</v>
      </c>
      <c r="L26" s="45">
        <f>IF(ISNA(INDEX(raw_component!$A:$Z,MATCH('By component (2015)'!$A26,raw_component!$A:$A,0),MATCH('By component (2015)'!L$1,raw_component!$1:$1,0))),"",INDEX(raw_component!$A:$Z,MATCH('By component (2015)'!$A26,raw_component!$A:$A,0),MATCH('By component (2015)'!L$1,raw_component!$1:$1,0)))</f>
        <v>3.9428547024726868E-2</v>
      </c>
      <c r="M26" s="45">
        <f>IF(ISNA(INDEX(raw_component!$A:$Z,MATCH('By component (2015)'!$A26,raw_component!$A:$A,0),MATCH('By component (2015)'!M$1,raw_component!$1:$1,0))),"",INDEX(raw_component!$A:$Z,MATCH('By component (2015)'!$A26,raw_component!$A:$A,0),MATCH('By component (2015)'!M$1,raw_component!$1:$1,0)))</f>
        <v>3.4929342567920685E-2</v>
      </c>
      <c r="N26" s="45">
        <f>IF(ISNA(INDEX(raw_component!$A:$Z,MATCH('By component (2015)'!$A26,raw_component!$A:$A,0),MATCH('By component (2015)'!N$1,raw_component!$1:$1,0))),"",INDEX(raw_component!$A:$Z,MATCH('By component (2015)'!$A26,raw_component!$A:$A,0),MATCH('By component (2015)'!N$1,raw_component!$1:$1,0)))</f>
        <v>5.4301260822349651E-2</v>
      </c>
      <c r="O26" s="45">
        <f>IF(ISNA(INDEX(raw_component!$A:$Z,MATCH('By component (2015)'!$A26,raw_component!$A:$A,0),MATCH('By component (2015)'!O$1,raw_component!$1:$1,0))),"",INDEX(raw_component!$A:$Z,MATCH('By component (2015)'!$A26,raw_component!$A:$A,0),MATCH('By component (2015)'!O$1,raw_component!$1:$1,0)))</f>
        <v>1.0900372255974351</v>
      </c>
      <c r="P26" s="49"/>
      <c r="Q26" s="45">
        <f t="shared" si="3"/>
        <v>0</v>
      </c>
      <c r="R26" s="45">
        <f t="shared" si="4"/>
        <v>0.77252672827942526</v>
      </c>
      <c r="S26" s="45">
        <f t="shared" si="5"/>
        <v>1.3515137557592218</v>
      </c>
      <c r="T26" s="45">
        <f t="shared" si="6"/>
        <v>0.19088175739327526</v>
      </c>
      <c r="U26" s="45">
        <f t="shared" si="7"/>
        <v>9.4940825666916612E-2</v>
      </c>
      <c r="V26" s="45">
        <f t="shared" si="8"/>
        <v>8.410709685348694E-2</v>
      </c>
      <c r="W26" s="45">
        <f t="shared" si="9"/>
        <v>0.13075314527809892</v>
      </c>
      <c r="X26" s="45">
        <f t="shared" si="10"/>
        <v>2.6247235065749273</v>
      </c>
      <c r="Y26" s="45"/>
      <c r="Z26" s="45">
        <f t="shared" si="11"/>
        <v>0</v>
      </c>
      <c r="AA26" s="45">
        <f t="shared" si="12"/>
        <v>109.42543372418324</v>
      </c>
      <c r="AB26" s="45">
        <f t="shared" si="13"/>
        <v>191.43671473676241</v>
      </c>
      <c r="AC26" s="45">
        <f t="shared" si="14"/>
        <v>27.037665271871941</v>
      </c>
      <c r="AD26" s="45">
        <f t="shared" si="15"/>
        <v>13.448002051492393</v>
      </c>
      <c r="AE26" s="45">
        <f t="shared" si="16"/>
        <v>11.913446118521582</v>
      </c>
      <c r="AF26" s="45">
        <f t="shared" si="17"/>
        <v>18.520679102874961</v>
      </c>
      <c r="AG26" s="45">
        <f t="shared" si="18"/>
        <v>371.78196895879472</v>
      </c>
    </row>
    <row r="27" spans="1:33" x14ac:dyDescent="0.45">
      <c r="A27" s="6" t="str">
        <f t="shared" si="2"/>
        <v>137_2015</v>
      </c>
      <c r="B27" s="6">
        <v>137</v>
      </c>
      <c r="D27" s="11" t="s">
        <v>1952</v>
      </c>
      <c r="E27" s="12">
        <f>IF(ISNA(INDEX(raw_component!$A:$Z,MATCH('By component (2015)'!$A27,raw_component!$A:$A,0),MATCH('By component (2015)'!E$1,raw_component!$1:$1,0))),"",INDEX(raw_component!$A:$Z,MATCH('By component (2015)'!$A27,raw_component!$A:$A,0),MATCH('By component (2015)'!E$1,raw_component!$1:$1,0)))</f>
        <v>57.813570789860954</v>
      </c>
      <c r="F27" s="12">
        <f>IF(ISNA(INDEX(raw_component!$A:$Z,MATCH('By component (2015)'!$A27,raw_component!$A:$A,0),MATCH('By component (2015)'!F$1,raw_component!$1:$1,0))),"",INDEX(raw_component!$A:$Z,MATCH('By component (2015)'!$A27,raw_component!$A:$A,0),MATCH('By component (2015)'!F$1,raw_component!$1:$1,0)))</f>
        <v>0.56674093008041382</v>
      </c>
      <c r="G27" s="12" t="str">
        <f>IF(ISNA(INDEX(raw_component!$A:$Z,MATCH('By component (2015)'!$A27,raw_component!$A:$A,0),MATCH('By component (2015)'!G$1,raw_component!$1:$1,0))),"",INDEX(raw_component!$A:$Z,MATCH('By component (2015)'!$A27,raw_component!$A:$A,0),MATCH('By component (2015)'!G$1,raw_component!$1:$1,0)))</f>
        <v/>
      </c>
      <c r="H27" s="46">
        <f>IF(ISNA(INDEX(raw_component!$A:$Z,MATCH('By component (2015)'!$A27,raw_component!$A:$A,0),MATCH('By component (2015)'!H$1,raw_component!$1:$1,0))),"",INDEX(raw_component!$A:$Z,MATCH('By component (2015)'!$A27,raw_component!$A:$A,0),MATCH('By component (2015)'!H$1,raw_component!$1:$1,0)))</f>
        <v>0</v>
      </c>
      <c r="I27" s="46">
        <f>IF(ISNA(INDEX(raw_component!$A:$Z,MATCH('By component (2015)'!$A27,raw_component!$A:$A,0),MATCH('By component (2015)'!I$1,raw_component!$1:$1,0))),"",INDEX(raw_component!$A:$Z,MATCH('By component (2015)'!$A27,raw_component!$A:$A,0),MATCH('By component (2015)'!I$1,raw_component!$1:$1,0)))</f>
        <v>0.26114651560783386</v>
      </c>
      <c r="J27" s="46">
        <f>IF(ISNA(INDEX(raw_component!$A:$Z,MATCH('By component (2015)'!$A27,raw_component!$A:$A,0),MATCH('By component (2015)'!J$1,raw_component!$1:$1,0))),"",INDEX(raw_component!$A:$Z,MATCH('By component (2015)'!$A27,raw_component!$A:$A,0),MATCH('By component (2015)'!J$1,raw_component!$1:$1,0)))</f>
        <v>0.25115764141082764</v>
      </c>
      <c r="K27" s="46">
        <f>IF(ISNA(INDEX(raw_component!$A:$Z,MATCH('By component (2015)'!$A27,raw_component!$A:$A,0),MATCH('By component (2015)'!K$1,raw_component!$1:$1,0))),"",INDEX(raw_component!$A:$Z,MATCH('By component (2015)'!$A27,raw_component!$A:$A,0),MATCH('By component (2015)'!K$1,raw_component!$1:$1,0)))</f>
        <v>1.4997140169143677</v>
      </c>
      <c r="L27" s="46">
        <f>IF(ISNA(INDEX(raw_component!$A:$Z,MATCH('By component (2015)'!$A27,raw_component!$A:$A,0),MATCH('By component (2015)'!L$1,raw_component!$1:$1,0))),"",INDEX(raw_component!$A:$Z,MATCH('By component (2015)'!$A27,raw_component!$A:$A,0),MATCH('By component (2015)'!L$1,raw_component!$1:$1,0)))</f>
        <v>2.3093126714229584E-2</v>
      </c>
      <c r="M27" s="46">
        <f>IF(ISNA(INDEX(raw_component!$A:$Z,MATCH('By component (2015)'!$A27,raw_component!$A:$A,0),MATCH('By component (2015)'!M$1,raw_component!$1:$1,0))),"",INDEX(raw_component!$A:$Z,MATCH('By component (2015)'!$A27,raw_component!$A:$A,0),MATCH('By component (2015)'!M$1,raw_component!$1:$1,0)))</f>
        <v>2.6608784683048725E-3</v>
      </c>
      <c r="N27" s="46">
        <f>IF(ISNA(INDEX(raw_component!$A:$Z,MATCH('By component (2015)'!$A27,raw_component!$A:$A,0),MATCH('By component (2015)'!N$1,raw_component!$1:$1,0))),"",INDEX(raw_component!$A:$Z,MATCH('By component (2015)'!$A27,raw_component!$A:$A,0),MATCH('By component (2015)'!N$1,raw_component!$1:$1,0)))</f>
        <v>0.23985783513397685</v>
      </c>
      <c r="O27" s="46">
        <f>IF(ISNA(INDEX(raw_component!$A:$Z,MATCH('By component (2015)'!$A27,raw_component!$A:$A,0),MATCH('By component (2015)'!O$1,raw_component!$1:$1,0))),"",INDEX(raw_component!$A:$Z,MATCH('By component (2015)'!$A27,raw_component!$A:$A,0),MATCH('By component (2015)'!O$1,raw_component!$1:$1,0)))</f>
        <v>2.2776302522024583</v>
      </c>
      <c r="P27" s="50"/>
      <c r="Q27" s="46">
        <f t="shared" si="3"/>
        <v>0</v>
      </c>
      <c r="R27" s="46">
        <f t="shared" si="4"/>
        <v>0.45170452549461343</v>
      </c>
      <c r="S27" s="46">
        <f t="shared" si="5"/>
        <v>0.43442679284372165</v>
      </c>
      <c r="T27" s="46">
        <f t="shared" si="6"/>
        <v>2.5940518747155119</v>
      </c>
      <c r="U27" s="46">
        <f t="shared" si="7"/>
        <v>3.9944127994044502E-2</v>
      </c>
      <c r="V27" s="46">
        <f t="shared" si="8"/>
        <v>4.6025153470913502E-3</v>
      </c>
      <c r="W27" s="46">
        <f t="shared" si="9"/>
        <v>0.41488154399908106</v>
      </c>
      <c r="X27" s="46">
        <f t="shared" si="10"/>
        <v>3.9396117919806768</v>
      </c>
      <c r="Y27" s="46"/>
      <c r="Z27" s="46">
        <f t="shared" si="11"/>
        <v>0</v>
      </c>
      <c r="AA27" s="46">
        <f t="shared" si="12"/>
        <v>460.78640477013062</v>
      </c>
      <c r="AB27" s="46">
        <f t="shared" si="13"/>
        <v>443.16128954228054</v>
      </c>
      <c r="AC27" s="46">
        <f t="shared" si="14"/>
        <v>2646.2073538637414</v>
      </c>
      <c r="AD27" s="46">
        <f t="shared" si="15"/>
        <v>40.747236503551882</v>
      </c>
      <c r="AE27" s="46">
        <f t="shared" si="16"/>
        <v>4.695052584127505</v>
      </c>
      <c r="AF27" s="46">
        <f t="shared" si="17"/>
        <v>423.22306790149048</v>
      </c>
      <c r="AG27" s="46">
        <f t="shared" si="18"/>
        <v>4018.8208250272123</v>
      </c>
    </row>
    <row r="28" spans="1:33" x14ac:dyDescent="0.45">
      <c r="A28" s="6" t="str">
        <f t="shared" si="2"/>
        <v>546_2015</v>
      </c>
      <c r="B28" s="6">
        <v>546</v>
      </c>
      <c r="D28" s="6" t="s">
        <v>2032</v>
      </c>
      <c r="E28" s="9">
        <f>IF(ISNA(INDEX(raw_component!$A:$Z,MATCH('By component (2015)'!$A28,raw_component!$A:$A,0),MATCH('By component (2015)'!E$1,raw_component!$1:$1,0))),"",INDEX(raw_component!$A:$Z,MATCH('By component (2015)'!$A28,raw_component!$A:$A,0),MATCH('By component (2015)'!E$1,raw_component!$1:$1,0)))</f>
        <v>45.362021622750682</v>
      </c>
      <c r="F28" s="9">
        <f>IF(ISNA(INDEX(raw_component!$A:$Z,MATCH('By component (2015)'!$A28,raw_component!$A:$A,0),MATCH('By component (2015)'!F$1,raw_component!$1:$1,0))),"",INDEX(raw_component!$A:$Z,MATCH('By component (2015)'!$A28,raw_component!$A:$A,0),MATCH('By component (2015)'!F$1,raw_component!$1:$1,0)))</f>
        <v>0.60094201564788818</v>
      </c>
      <c r="G28" s="9" t="str">
        <f>IF(ISNA(INDEX(raw_component!$A:$Z,MATCH('By component (2015)'!$A28,raw_component!$A:$A,0),MATCH('By component (2015)'!G$1,raw_component!$1:$1,0))),"",INDEX(raw_component!$A:$Z,MATCH('By component (2015)'!$A28,raw_component!$A:$A,0),MATCH('By component (2015)'!G$1,raw_component!$1:$1,0)))</f>
        <v/>
      </c>
      <c r="H28" s="45">
        <f>IF(ISNA(INDEX(raw_component!$A:$Z,MATCH('By component (2015)'!$A28,raw_component!$A:$A,0),MATCH('By component (2015)'!H$1,raw_component!$1:$1,0))),"",INDEX(raw_component!$A:$Z,MATCH('By component (2015)'!$A28,raw_component!$A:$A,0),MATCH('By component (2015)'!H$1,raw_component!$1:$1,0)))</f>
        <v>0</v>
      </c>
      <c r="I28" s="45">
        <f>IF(ISNA(INDEX(raw_component!$A:$Z,MATCH('By component (2015)'!$A28,raw_component!$A:$A,0),MATCH('By component (2015)'!I$1,raw_component!$1:$1,0))),"",INDEX(raw_component!$A:$Z,MATCH('By component (2015)'!$A28,raw_component!$A:$A,0),MATCH('By component (2015)'!I$1,raw_component!$1:$1,0)))</f>
        <v>0.12385590374469757</v>
      </c>
      <c r="J28" s="45">
        <f>IF(ISNA(INDEX(raw_component!$A:$Z,MATCH('By component (2015)'!$A28,raw_component!$A:$A,0),MATCH('By component (2015)'!J$1,raw_component!$1:$1,0))),"",INDEX(raw_component!$A:$Z,MATCH('By component (2015)'!$A28,raw_component!$A:$A,0),MATCH('By component (2015)'!J$1,raw_component!$1:$1,0)))</f>
        <v>0.14443458616733551</v>
      </c>
      <c r="K28" s="45">
        <f>IF(ISNA(INDEX(raw_component!$A:$Z,MATCH('By component (2015)'!$A28,raw_component!$A:$A,0),MATCH('By component (2015)'!K$1,raw_component!$1:$1,0))),"",INDEX(raw_component!$A:$Z,MATCH('By component (2015)'!$A28,raw_component!$A:$A,0),MATCH('By component (2015)'!K$1,raw_component!$1:$1,0)))</f>
        <v>0</v>
      </c>
      <c r="L28" s="45">
        <f>IF(ISNA(INDEX(raw_component!$A:$Z,MATCH('By component (2015)'!$A28,raw_component!$A:$A,0),MATCH('By component (2015)'!L$1,raw_component!$1:$1,0))),"",INDEX(raw_component!$A:$Z,MATCH('By component (2015)'!$A28,raw_component!$A:$A,0),MATCH('By component (2015)'!L$1,raw_component!$1:$1,0)))</f>
        <v>0</v>
      </c>
      <c r="M28" s="45">
        <f>IF(ISNA(INDEX(raw_component!$A:$Z,MATCH('By component (2015)'!$A28,raw_component!$A:$A,0),MATCH('By component (2015)'!M$1,raw_component!$1:$1,0))),"",INDEX(raw_component!$A:$Z,MATCH('By component (2015)'!$A28,raw_component!$A:$A,0),MATCH('By component (2015)'!M$1,raw_component!$1:$1,0)))</f>
        <v>0</v>
      </c>
      <c r="N28" s="45">
        <f>IF(ISNA(INDEX(raw_component!$A:$Z,MATCH('By component (2015)'!$A28,raw_component!$A:$A,0),MATCH('By component (2015)'!N$1,raw_component!$1:$1,0))),"",INDEX(raw_component!$A:$Z,MATCH('By component (2015)'!$A28,raw_component!$A:$A,0),MATCH('By component (2015)'!N$1,raw_component!$1:$1,0)))</f>
        <v>-9.3723064309436666E-9</v>
      </c>
      <c r="O28" s="45">
        <f>IF(ISNA(INDEX(raw_component!$A:$Z,MATCH('By component (2015)'!$A28,raw_component!$A:$A,0),MATCH('By component (2015)'!O$1,raw_component!$1:$1,0))),"",INDEX(raw_component!$A:$Z,MATCH('By component (2015)'!$A28,raw_component!$A:$A,0),MATCH('By component (2015)'!O$1,raw_component!$1:$1,0)))</f>
        <v>0.26829048053972665</v>
      </c>
      <c r="P28" s="49"/>
      <c r="Q28" s="45">
        <f t="shared" si="3"/>
        <v>0</v>
      </c>
      <c r="R28" s="45">
        <f t="shared" si="4"/>
        <v>0.27303876527976301</v>
      </c>
      <c r="S28" s="45">
        <f t="shared" si="5"/>
        <v>0.31840420907276407</v>
      </c>
      <c r="T28" s="45">
        <f t="shared" si="6"/>
        <v>0</v>
      </c>
      <c r="U28" s="45">
        <f t="shared" si="7"/>
        <v>0</v>
      </c>
      <c r="V28" s="45">
        <f t="shared" si="8"/>
        <v>0</v>
      </c>
      <c r="W28" s="45">
        <f t="shared" si="9"/>
        <v>-2.0661130381021463E-8</v>
      </c>
      <c r="X28" s="45">
        <f t="shared" si="10"/>
        <v>0.59144295369139666</v>
      </c>
      <c r="Y28" s="45"/>
      <c r="Z28" s="45">
        <f t="shared" si="11"/>
        <v>0</v>
      </c>
      <c r="AA28" s="45">
        <f t="shared" si="12"/>
        <v>206.10291928276297</v>
      </c>
      <c r="AB28" s="45">
        <f t="shared" si="13"/>
        <v>240.34695928461176</v>
      </c>
      <c r="AC28" s="45">
        <f t="shared" si="14"/>
        <v>0</v>
      </c>
      <c r="AD28" s="45">
        <f t="shared" si="15"/>
        <v>0</v>
      </c>
      <c r="AE28" s="45">
        <f t="shared" si="16"/>
        <v>0</v>
      </c>
      <c r="AF28" s="45">
        <f t="shared" si="17"/>
        <v>-1.5596024552949898E-5</v>
      </c>
      <c r="AG28" s="45">
        <f t="shared" si="18"/>
        <v>446.44986297135017</v>
      </c>
    </row>
    <row r="29" spans="1:33" x14ac:dyDescent="0.45">
      <c r="A29" s="6" t="str">
        <f t="shared" si="2"/>
        <v>181_2015</v>
      </c>
      <c r="B29" s="6">
        <v>181</v>
      </c>
      <c r="D29" s="11" t="s">
        <v>1963</v>
      </c>
      <c r="E29" s="12">
        <f>IF(ISNA(INDEX(raw_component!$A:$Z,MATCH('By component (2015)'!$A29,raw_component!$A:$A,0),MATCH('By component (2015)'!E$1,raw_component!$1:$1,0))),"",INDEX(raw_component!$A:$Z,MATCH('By component (2015)'!$A29,raw_component!$A:$A,0),MATCH('By component (2015)'!E$1,raw_component!$1:$1,0)))</f>
        <v>10.568733165806599</v>
      </c>
      <c r="F29" s="12">
        <f>IF(ISNA(INDEX(raw_component!$A:$Z,MATCH('By component (2015)'!$A29,raw_component!$A:$A,0),MATCH('By component (2015)'!F$1,raw_component!$1:$1,0))),"",INDEX(raw_component!$A:$Z,MATCH('By component (2015)'!$A29,raw_component!$A:$A,0),MATCH('By component (2015)'!F$1,raw_component!$1:$1,0)))</f>
        <v>0.42761602997779846</v>
      </c>
      <c r="G29" s="12" t="str">
        <f>IF(ISNA(INDEX(raw_component!$A:$Z,MATCH('By component (2015)'!$A29,raw_component!$A:$A,0),MATCH('By component (2015)'!G$1,raw_component!$1:$1,0))),"",INDEX(raw_component!$A:$Z,MATCH('By component (2015)'!$A29,raw_component!$A:$A,0),MATCH('By component (2015)'!G$1,raw_component!$1:$1,0)))</f>
        <v/>
      </c>
      <c r="H29" s="46">
        <f>IF(ISNA(INDEX(raw_component!$A:$Z,MATCH('By component (2015)'!$A29,raw_component!$A:$A,0),MATCH('By component (2015)'!H$1,raw_component!$1:$1,0))),"",INDEX(raw_component!$A:$Z,MATCH('By component (2015)'!$A29,raw_component!$A:$A,0),MATCH('By component (2015)'!H$1,raw_component!$1:$1,0)))</f>
        <v>0</v>
      </c>
      <c r="I29" s="46">
        <f>IF(ISNA(INDEX(raw_component!$A:$Z,MATCH('By component (2015)'!$A29,raw_component!$A:$A,0),MATCH('By component (2015)'!I$1,raw_component!$1:$1,0))),"",INDEX(raw_component!$A:$Z,MATCH('By component (2015)'!$A29,raw_component!$A:$A,0),MATCH('By component (2015)'!I$1,raw_component!$1:$1,0)))</f>
        <v>8.6100183427333832E-2</v>
      </c>
      <c r="J29" s="46">
        <f>IF(ISNA(INDEX(raw_component!$A:$Z,MATCH('By component (2015)'!$A29,raw_component!$A:$A,0),MATCH('By component (2015)'!J$1,raw_component!$1:$1,0))),"",INDEX(raw_component!$A:$Z,MATCH('By component (2015)'!$A29,raw_component!$A:$A,0),MATCH('By component (2015)'!J$1,raw_component!$1:$1,0)))</f>
        <v>9.9815070629119873E-2</v>
      </c>
      <c r="K29" s="46">
        <f>IF(ISNA(INDEX(raw_component!$A:$Z,MATCH('By component (2015)'!$A29,raw_component!$A:$A,0),MATCH('By component (2015)'!K$1,raw_component!$1:$1,0))),"",INDEX(raw_component!$A:$Z,MATCH('By component (2015)'!$A29,raw_component!$A:$A,0),MATCH('By component (2015)'!K$1,raw_component!$1:$1,0)))</f>
        <v>4.9277623184025288E-3</v>
      </c>
      <c r="L29" s="46">
        <f>IF(ISNA(INDEX(raw_component!$A:$Z,MATCH('By component (2015)'!$A29,raw_component!$A:$A,0),MATCH('By component (2015)'!L$1,raw_component!$1:$1,0))),"",INDEX(raw_component!$A:$Z,MATCH('By component (2015)'!$A29,raw_component!$A:$A,0),MATCH('By component (2015)'!L$1,raw_component!$1:$1,0)))</f>
        <v>1.0709015186876059E-3</v>
      </c>
      <c r="M29" s="46">
        <f>IF(ISNA(INDEX(raw_component!$A:$Z,MATCH('By component (2015)'!$A29,raw_component!$A:$A,0),MATCH('By component (2015)'!M$1,raw_component!$1:$1,0))),"",INDEX(raw_component!$A:$Z,MATCH('By component (2015)'!$A29,raw_component!$A:$A,0),MATCH('By component (2015)'!M$1,raw_component!$1:$1,0)))</f>
        <v>9.6690707141533494E-4</v>
      </c>
      <c r="N29" s="46">
        <f>IF(ISNA(INDEX(raw_component!$A:$Z,MATCH('By component (2015)'!$A29,raw_component!$A:$A,0),MATCH('By component (2015)'!N$1,raw_component!$1:$1,0))),"",INDEX(raw_component!$A:$Z,MATCH('By component (2015)'!$A29,raw_component!$A:$A,0),MATCH('By component (2015)'!N$1,raw_component!$1:$1,0)))</f>
        <v>3.8642181256396818E-2</v>
      </c>
      <c r="O29" s="46">
        <f>IF(ISNA(INDEX(raw_component!$A:$Z,MATCH('By component (2015)'!$A29,raw_component!$A:$A,0),MATCH('By component (2015)'!O$1,raw_component!$1:$1,0))),"",INDEX(raw_component!$A:$Z,MATCH('By component (2015)'!$A29,raw_component!$A:$A,0),MATCH('By component (2015)'!O$1,raw_component!$1:$1,0)))</f>
        <v>0.23152302036581759</v>
      </c>
      <c r="P29" s="50"/>
      <c r="Q29" s="46">
        <f t="shared" si="3"/>
        <v>0</v>
      </c>
      <c r="R29" s="46">
        <f t="shared" si="4"/>
        <v>0.81466891136864772</v>
      </c>
      <c r="S29" s="46">
        <f t="shared" si="5"/>
        <v>0.94443741802522885</v>
      </c>
      <c r="T29" s="46">
        <f t="shared" si="6"/>
        <v>4.6625856108710312E-2</v>
      </c>
      <c r="U29" s="46">
        <f t="shared" si="7"/>
        <v>1.0132733052172535E-2</v>
      </c>
      <c r="V29" s="46">
        <f t="shared" si="8"/>
        <v>9.1487509074749292E-3</v>
      </c>
      <c r="W29" s="46">
        <f t="shared" si="9"/>
        <v>0.36562737132409828</v>
      </c>
      <c r="X29" s="46">
        <f t="shared" si="10"/>
        <v>2.1906411746194174</v>
      </c>
      <c r="Y29" s="46"/>
      <c r="Z29" s="46">
        <f t="shared" si="11"/>
        <v>0</v>
      </c>
      <c r="AA29" s="46">
        <f t="shared" si="12"/>
        <v>201.34928859379781</v>
      </c>
      <c r="AB29" s="46">
        <f t="shared" si="13"/>
        <v>233.42219101164707</v>
      </c>
      <c r="AC29" s="46">
        <f t="shared" si="14"/>
        <v>11.523801665382784</v>
      </c>
      <c r="AD29" s="46">
        <f t="shared" si="15"/>
        <v>2.5043530728799066</v>
      </c>
      <c r="AE29" s="46">
        <f t="shared" si="16"/>
        <v>2.2611572149564556</v>
      </c>
      <c r="AF29" s="46">
        <f t="shared" si="17"/>
        <v>90.366540418054697</v>
      </c>
      <c r="AG29" s="46">
        <f t="shared" si="18"/>
        <v>541.42736505420089</v>
      </c>
    </row>
    <row r="30" spans="1:33" x14ac:dyDescent="0.45">
      <c r="A30" s="6" t="str">
        <f t="shared" si="2"/>
        <v>138_2015</v>
      </c>
      <c r="B30" s="6">
        <v>138</v>
      </c>
      <c r="D30" s="6" t="s">
        <v>1953</v>
      </c>
      <c r="E30" s="9">
        <f>IF(ISNA(INDEX(raw_component!$A:$Z,MATCH('By component (2015)'!$A30,raw_component!$A:$A,0),MATCH('By component (2015)'!E$1,raw_component!$1:$1,0))),"",INDEX(raw_component!$A:$Z,MATCH('By component (2015)'!$A30,raw_component!$A:$A,0),MATCH('By component (2015)'!E$1,raw_component!$1:$1,0)))</f>
        <v>765.65012703126706</v>
      </c>
      <c r="F30" s="9">
        <f>IF(ISNA(INDEX(raw_component!$A:$Z,MATCH('By component (2015)'!$A30,raw_component!$A:$A,0),MATCH('By component (2015)'!F$1,raw_component!$1:$1,0))),"",INDEX(raw_component!$A:$Z,MATCH('By component (2015)'!$A30,raw_component!$A:$A,0),MATCH('By component (2015)'!F$1,raw_component!$1:$1,0)))</f>
        <v>16.938495635986328</v>
      </c>
      <c r="G30" s="9" t="str">
        <f>IF(ISNA(INDEX(raw_component!$A:$Z,MATCH('By component (2015)'!$A30,raw_component!$A:$A,0),MATCH('By component (2015)'!G$1,raw_component!$1:$1,0))),"",INDEX(raw_component!$A:$Z,MATCH('By component (2015)'!$A30,raw_component!$A:$A,0),MATCH('By component (2015)'!G$1,raw_component!$1:$1,0)))</f>
        <v/>
      </c>
      <c r="H30" s="45">
        <f>IF(ISNA(INDEX(raw_component!$A:$Z,MATCH('By component (2015)'!$A30,raw_component!$A:$A,0),MATCH('By component (2015)'!H$1,raw_component!$1:$1,0))),"",INDEX(raw_component!$A:$Z,MATCH('By component (2015)'!$A30,raw_component!$A:$A,0),MATCH('By component (2015)'!H$1,raw_component!$1:$1,0)))</f>
        <v>0</v>
      </c>
      <c r="I30" s="45">
        <f>IF(ISNA(INDEX(raw_component!$A:$Z,MATCH('By component (2015)'!$A30,raw_component!$A:$A,0),MATCH('By component (2015)'!I$1,raw_component!$1:$1,0))),"",INDEX(raw_component!$A:$Z,MATCH('By component (2015)'!$A30,raw_component!$A:$A,0),MATCH('By component (2015)'!I$1,raw_component!$1:$1,0)))</f>
        <v>4.8548393249511719</v>
      </c>
      <c r="J30" s="45">
        <f>IF(ISNA(INDEX(raw_component!$A:$Z,MATCH('By component (2015)'!$A30,raw_component!$A:$A,0),MATCH('By component (2015)'!J$1,raw_component!$1:$1,0))),"",INDEX(raw_component!$A:$Z,MATCH('By component (2015)'!$A30,raw_component!$A:$A,0),MATCH('By component (2015)'!J$1,raw_component!$1:$1,0)))</f>
        <v>2.4682579040527344</v>
      </c>
      <c r="K30" s="45">
        <f>IF(ISNA(INDEX(raw_component!$A:$Z,MATCH('By component (2015)'!$A30,raw_component!$A:$A,0),MATCH('By component (2015)'!K$1,raw_component!$1:$1,0))),"",INDEX(raw_component!$A:$Z,MATCH('By component (2015)'!$A30,raw_component!$A:$A,0),MATCH('By component (2015)'!K$1,raw_component!$1:$1,0)))</f>
        <v>1.7297486066818237</v>
      </c>
      <c r="L30" s="45">
        <f>IF(ISNA(INDEX(raw_component!$A:$Z,MATCH('By component (2015)'!$A30,raw_component!$A:$A,0),MATCH('By component (2015)'!L$1,raw_component!$1:$1,0))),"",INDEX(raw_component!$A:$Z,MATCH('By component (2015)'!$A30,raw_component!$A:$A,0),MATCH('By component (2015)'!L$1,raw_component!$1:$1,0)))</f>
        <v>0.12908776104450226</v>
      </c>
      <c r="M30" s="45">
        <f>IF(ISNA(INDEX(raw_component!$A:$Z,MATCH('By component (2015)'!$A30,raw_component!$A:$A,0),MATCH('By component (2015)'!M$1,raw_component!$1:$1,0))),"",INDEX(raw_component!$A:$Z,MATCH('By component (2015)'!$A30,raw_component!$A:$A,0),MATCH('By component (2015)'!M$1,raw_component!$1:$1,0)))</f>
        <v>3.6662351340055466E-2</v>
      </c>
      <c r="N30" s="45">
        <f>IF(ISNA(INDEX(raw_component!$A:$Z,MATCH('By component (2015)'!$A30,raw_component!$A:$A,0),MATCH('By component (2015)'!N$1,raw_component!$1:$1,0))),"",INDEX(raw_component!$A:$Z,MATCH('By component (2015)'!$A30,raw_component!$A:$A,0),MATCH('By component (2015)'!N$1,raw_component!$1:$1,0)))</f>
        <v>1.2522018523701544</v>
      </c>
      <c r="O30" s="45">
        <f>IF(ISNA(INDEX(raw_component!$A:$Z,MATCH('By component (2015)'!$A30,raw_component!$A:$A,0),MATCH('By component (2015)'!O$1,raw_component!$1:$1,0))),"",INDEX(raw_component!$A:$Z,MATCH('By component (2015)'!$A30,raw_component!$A:$A,0),MATCH('By component (2015)'!O$1,raw_component!$1:$1,0)))</f>
        <v>10.470797357130897</v>
      </c>
      <c r="P30" s="49"/>
      <c r="Q30" s="45">
        <f t="shared" si="3"/>
        <v>0</v>
      </c>
      <c r="R30" s="45">
        <f t="shared" si="4"/>
        <v>0.63408065297074179</v>
      </c>
      <c r="S30" s="45">
        <f t="shared" si="5"/>
        <v>0.32237412584559494</v>
      </c>
      <c r="T30" s="45">
        <f t="shared" si="6"/>
        <v>0.22591893419893413</v>
      </c>
      <c r="U30" s="45">
        <f t="shared" si="7"/>
        <v>1.6859888934522525E-2</v>
      </c>
      <c r="V30" s="45">
        <f t="shared" si="8"/>
        <v>4.7883948615290014E-3</v>
      </c>
      <c r="W30" s="45">
        <f t="shared" si="9"/>
        <v>0.16354752754047644</v>
      </c>
      <c r="X30" s="45">
        <f t="shared" si="10"/>
        <v>1.3675694664520441</v>
      </c>
      <c r="Y30" s="45"/>
      <c r="Z30" s="45">
        <f t="shared" si="11"/>
        <v>0</v>
      </c>
      <c r="AA30" s="45">
        <f t="shared" si="12"/>
        <v>286.61573195655723</v>
      </c>
      <c r="AB30" s="45">
        <f t="shared" si="13"/>
        <v>145.71883814810852</v>
      </c>
      <c r="AC30" s="45">
        <f t="shared" si="14"/>
        <v>102.11937611548704</v>
      </c>
      <c r="AD30" s="45">
        <f t="shared" si="15"/>
        <v>7.6209696432693557</v>
      </c>
      <c r="AE30" s="45">
        <f t="shared" si="16"/>
        <v>2.1644396366679239</v>
      </c>
      <c r="AF30" s="45">
        <f t="shared" si="17"/>
        <v>73.926391060952014</v>
      </c>
      <c r="AG30" s="45">
        <f t="shared" si="18"/>
        <v>618.16572038932316</v>
      </c>
    </row>
    <row r="31" spans="1:33" x14ac:dyDescent="0.45">
      <c r="A31" s="6" t="str">
        <f t="shared" si="2"/>
        <v>196_2015</v>
      </c>
      <c r="B31" s="6">
        <v>196</v>
      </c>
      <c r="D31" s="11" t="s">
        <v>1968</v>
      </c>
      <c r="E31" s="12">
        <f>IF(ISNA(INDEX(raw_component!$A:$Z,MATCH('By component (2015)'!$A31,raw_component!$A:$A,0),MATCH('By component (2015)'!E$1,raw_component!$1:$1,0))),"",INDEX(raw_component!$A:$Z,MATCH('By component (2015)'!$A31,raw_component!$A:$A,0),MATCH('By component (2015)'!E$1,raw_component!$1:$1,0)))</f>
        <v>175.7703862591529</v>
      </c>
      <c r="F31" s="12">
        <f>IF(ISNA(INDEX(raw_component!$A:$Z,MATCH('By component (2015)'!$A31,raw_component!$A:$A,0),MATCH('By component (2015)'!F$1,raw_component!$1:$1,0))),"",INDEX(raw_component!$A:$Z,MATCH('By component (2015)'!$A31,raw_component!$A:$A,0),MATCH('By component (2015)'!F$1,raw_component!$1:$1,0)))</f>
        <v>4.6145310401916504</v>
      </c>
      <c r="G31" s="12" t="str">
        <f>IF(ISNA(INDEX(raw_component!$A:$Z,MATCH('By component (2015)'!$A31,raw_component!$A:$A,0),MATCH('By component (2015)'!G$1,raw_component!$1:$1,0))),"",INDEX(raw_component!$A:$Z,MATCH('By component (2015)'!$A31,raw_component!$A:$A,0),MATCH('By component (2015)'!G$1,raw_component!$1:$1,0)))</f>
        <v/>
      </c>
      <c r="H31" s="46">
        <f>IF(ISNA(INDEX(raw_component!$A:$Z,MATCH('By component (2015)'!$A31,raw_component!$A:$A,0),MATCH('By component (2015)'!H$1,raw_component!$1:$1,0))),"",INDEX(raw_component!$A:$Z,MATCH('By component (2015)'!$A31,raw_component!$A:$A,0),MATCH('By component (2015)'!H$1,raw_component!$1:$1,0)))</f>
        <v>0</v>
      </c>
      <c r="I31" s="46">
        <f>IF(ISNA(INDEX(raw_component!$A:$Z,MATCH('By component (2015)'!$A31,raw_component!$A:$A,0),MATCH('By component (2015)'!I$1,raw_component!$1:$1,0))),"",INDEX(raw_component!$A:$Z,MATCH('By component (2015)'!$A31,raw_component!$A:$A,0),MATCH('By component (2015)'!I$1,raw_component!$1:$1,0)))</f>
        <v>0.972625732421875</v>
      </c>
      <c r="J31" s="46">
        <f>IF(ISNA(INDEX(raw_component!$A:$Z,MATCH('By component (2015)'!$A31,raw_component!$A:$A,0),MATCH('By component (2015)'!J$1,raw_component!$1:$1,0))),"",INDEX(raw_component!$A:$Z,MATCH('By component (2015)'!$A31,raw_component!$A:$A,0),MATCH('By component (2015)'!J$1,raw_component!$1:$1,0)))</f>
        <v>0.33871841430664063</v>
      </c>
      <c r="K31" s="46">
        <f>IF(ISNA(INDEX(raw_component!$A:$Z,MATCH('By component (2015)'!$A31,raw_component!$A:$A,0),MATCH('By component (2015)'!K$1,raw_component!$1:$1,0))),"",INDEX(raw_component!$A:$Z,MATCH('By component (2015)'!$A31,raw_component!$A:$A,0),MATCH('By component (2015)'!K$1,raw_component!$1:$1,0)))</f>
        <v>0.58672833442687988</v>
      </c>
      <c r="L31" s="46">
        <f>IF(ISNA(INDEX(raw_component!$A:$Z,MATCH('By component (2015)'!$A31,raw_component!$A:$A,0),MATCH('By component (2015)'!L$1,raw_component!$1:$1,0))),"",INDEX(raw_component!$A:$Z,MATCH('By component (2015)'!$A31,raw_component!$A:$A,0),MATCH('By component (2015)'!L$1,raw_component!$1:$1,0)))</f>
        <v>4.8883255571126938E-2</v>
      </c>
      <c r="M31" s="46">
        <f>IF(ISNA(INDEX(raw_component!$A:$Z,MATCH('By component (2015)'!$A31,raw_component!$A:$A,0),MATCH('By component (2015)'!M$1,raw_component!$1:$1,0))),"",INDEX(raw_component!$A:$Z,MATCH('By component (2015)'!$A31,raw_component!$A:$A,0),MATCH('By component (2015)'!M$1,raw_component!$1:$1,0)))</f>
        <v>0.2596714198589325</v>
      </c>
      <c r="N31" s="46">
        <f>IF(ISNA(INDEX(raw_component!$A:$Z,MATCH('By component (2015)'!$A31,raw_component!$A:$A,0),MATCH('By component (2015)'!N$1,raw_component!$1:$1,0))),"",INDEX(raw_component!$A:$Z,MATCH('By component (2015)'!$A31,raw_component!$A:$A,0),MATCH('By component (2015)'!N$1,raw_component!$1:$1,0)))</f>
        <v>6.0840326026267988E-3</v>
      </c>
      <c r="O31" s="46">
        <f>IF(ISNA(INDEX(raw_component!$A:$Z,MATCH('By component (2015)'!$A31,raw_component!$A:$A,0),MATCH('By component (2015)'!O$1,raw_component!$1:$1,0))),"",INDEX(raw_component!$A:$Z,MATCH('By component (2015)'!$A31,raw_component!$A:$A,0),MATCH('By component (2015)'!O$1,raw_component!$1:$1,0)))</f>
        <v>2.2127111631110497</v>
      </c>
      <c r="P31" s="50"/>
      <c r="Q31" s="46">
        <f t="shared" si="3"/>
        <v>0</v>
      </c>
      <c r="R31" s="46">
        <f t="shared" si="4"/>
        <v>0.55335017070955972</v>
      </c>
      <c r="S31" s="46">
        <f t="shared" si="5"/>
        <v>0.19270505203717303</v>
      </c>
      <c r="T31" s="46">
        <f t="shared" si="6"/>
        <v>0.33380386020305919</v>
      </c>
      <c r="U31" s="46">
        <f t="shared" si="7"/>
        <v>2.7810859730975555E-2</v>
      </c>
      <c r="V31" s="46">
        <f t="shared" si="8"/>
        <v>0.1477333158249293</v>
      </c>
      <c r="W31" s="46">
        <f t="shared" si="9"/>
        <v>3.4613524679046924E-3</v>
      </c>
      <c r="X31" s="46">
        <f t="shared" si="10"/>
        <v>1.2588645961377507</v>
      </c>
      <c r="Y31" s="46"/>
      <c r="Z31" s="46">
        <f t="shared" si="11"/>
        <v>0</v>
      </c>
      <c r="AA31" s="46">
        <f t="shared" si="12"/>
        <v>210.77455627679123</v>
      </c>
      <c r="AB31" s="46">
        <f t="shared" si="13"/>
        <v>73.402564931619352</v>
      </c>
      <c r="AC31" s="46">
        <f t="shared" si="14"/>
        <v>127.14798737219284</v>
      </c>
      <c r="AD31" s="46">
        <f t="shared" si="15"/>
        <v>10.593331184764708</v>
      </c>
      <c r="AE31" s="46">
        <f t="shared" si="16"/>
        <v>56.272548087172005</v>
      </c>
      <c r="AF31" s="46">
        <f t="shared" si="17"/>
        <v>1.3184508999150901</v>
      </c>
      <c r="AG31" s="46">
        <f t="shared" si="18"/>
        <v>479.50943310138649</v>
      </c>
    </row>
    <row r="32" spans="1:33" x14ac:dyDescent="0.45">
      <c r="A32" s="6" t="str">
        <f t="shared" si="2"/>
        <v>142_2015</v>
      </c>
      <c r="B32" s="6">
        <v>142</v>
      </c>
      <c r="D32" s="6" t="s">
        <v>1954</v>
      </c>
      <c r="E32" s="9">
        <f>IF(ISNA(INDEX(raw_component!$A:$Z,MATCH('By component (2015)'!$A32,raw_component!$A:$A,0),MATCH('By component (2015)'!E$1,raw_component!$1:$1,0))),"",INDEX(raw_component!$A:$Z,MATCH('By component (2015)'!$A32,raw_component!$A:$A,0),MATCH('By component (2015)'!E$1,raw_component!$1:$1,0)))</f>
        <v>386.66313940270726</v>
      </c>
      <c r="F32" s="9">
        <f>IF(ISNA(INDEX(raw_component!$A:$Z,MATCH('By component (2015)'!$A32,raw_component!$A:$A,0),MATCH('By component (2015)'!F$1,raw_component!$1:$1,0))),"",INDEX(raw_component!$A:$Z,MATCH('By component (2015)'!$A32,raw_component!$A:$A,0),MATCH('By component (2015)'!F$1,raw_component!$1:$1,0)))</f>
        <v>5.199836254119873</v>
      </c>
      <c r="G32" s="9" t="str">
        <f>IF(ISNA(INDEX(raw_component!$A:$Z,MATCH('By component (2015)'!$A32,raw_component!$A:$A,0),MATCH('By component (2015)'!G$1,raw_component!$1:$1,0))),"",INDEX(raw_component!$A:$Z,MATCH('By component (2015)'!$A32,raw_component!$A:$A,0),MATCH('By component (2015)'!G$1,raw_component!$1:$1,0)))</f>
        <v/>
      </c>
      <c r="H32" s="45">
        <f>IF(ISNA(INDEX(raw_component!$A:$Z,MATCH('By component (2015)'!$A32,raw_component!$A:$A,0),MATCH('By component (2015)'!H$1,raw_component!$1:$1,0))),"",INDEX(raw_component!$A:$Z,MATCH('By component (2015)'!$A32,raw_component!$A:$A,0),MATCH('By component (2015)'!H$1,raw_component!$1:$1,0)))</f>
        <v>6.2002686783093904E-2</v>
      </c>
      <c r="I32" s="45">
        <f>IF(ISNA(INDEX(raw_component!$A:$Z,MATCH('By component (2015)'!$A32,raw_component!$A:$A,0),MATCH('By component (2015)'!I$1,raw_component!$1:$1,0))),"",INDEX(raw_component!$A:$Z,MATCH('By component (2015)'!$A32,raw_component!$A:$A,0),MATCH('By component (2015)'!I$1,raw_component!$1:$1,0)))</f>
        <v>1.1243124008178711</v>
      </c>
      <c r="J32" s="45">
        <f>IF(ISNA(INDEX(raw_component!$A:$Z,MATCH('By component (2015)'!$A32,raw_component!$A:$A,0),MATCH('By component (2015)'!J$1,raw_component!$1:$1,0))),"",INDEX(raw_component!$A:$Z,MATCH('By component (2015)'!$A32,raw_component!$A:$A,0),MATCH('By component (2015)'!J$1,raw_component!$1:$1,0)))</f>
        <v>2.711421012878418</v>
      </c>
      <c r="K32" s="45">
        <f>IF(ISNA(INDEX(raw_component!$A:$Z,MATCH('By component (2015)'!$A32,raw_component!$A:$A,0),MATCH('By component (2015)'!K$1,raw_component!$1:$1,0))),"",INDEX(raw_component!$A:$Z,MATCH('By component (2015)'!$A32,raw_component!$A:$A,0),MATCH('By component (2015)'!K$1,raw_component!$1:$1,0)))</f>
        <v>2.8729047775268555</v>
      </c>
      <c r="L32" s="45">
        <f>IF(ISNA(INDEX(raw_component!$A:$Z,MATCH('By component (2015)'!$A32,raw_component!$A:$A,0),MATCH('By component (2015)'!L$1,raw_component!$1:$1,0))),"",INDEX(raw_component!$A:$Z,MATCH('By component (2015)'!$A32,raw_component!$A:$A,0),MATCH('By component (2015)'!L$1,raw_component!$1:$1,0)))</f>
        <v>0.16242121160030365</v>
      </c>
      <c r="M32" s="45">
        <f>IF(ISNA(INDEX(raw_component!$A:$Z,MATCH('By component (2015)'!$A32,raw_component!$A:$A,0),MATCH('By component (2015)'!M$1,raw_component!$1:$1,0))),"",INDEX(raw_component!$A:$Z,MATCH('By component (2015)'!$A32,raw_component!$A:$A,0),MATCH('By component (2015)'!M$1,raw_component!$1:$1,0)))</f>
        <v>0.21073682606220245</v>
      </c>
      <c r="N32" s="45">
        <f>IF(ISNA(INDEX(raw_component!$A:$Z,MATCH('By component (2015)'!$A32,raw_component!$A:$A,0),MATCH('By component (2015)'!N$1,raw_component!$1:$1,0))),"",INDEX(raw_component!$A:$Z,MATCH('By component (2015)'!$A32,raw_component!$A:$A,0),MATCH('By component (2015)'!N$1,raw_component!$1:$1,0)))</f>
        <v>0.62796049996801173</v>
      </c>
      <c r="O32" s="45">
        <f>IF(ISNA(INDEX(raw_component!$A:$Z,MATCH('By component (2015)'!$A32,raw_component!$A:$A,0),MATCH('By component (2015)'!O$1,raw_component!$1:$1,0))),"",INDEX(raw_component!$A:$Z,MATCH('By component (2015)'!$A32,raw_component!$A:$A,0),MATCH('By component (2015)'!O$1,raw_component!$1:$1,0)))</f>
        <v>7.7717593560321117</v>
      </c>
      <c r="P32" s="49"/>
      <c r="Q32" s="45">
        <f t="shared" si="3"/>
        <v>1.6035323894300277E-2</v>
      </c>
      <c r="R32" s="45">
        <f t="shared" si="4"/>
        <v>0.29077310098775844</v>
      </c>
      <c r="S32" s="45">
        <f t="shared" si="5"/>
        <v>0.70123596913500719</v>
      </c>
      <c r="T32" s="45">
        <f t="shared" si="6"/>
        <v>0.7429993926922378</v>
      </c>
      <c r="U32" s="45">
        <f t="shared" si="7"/>
        <v>4.2005868946080993E-2</v>
      </c>
      <c r="V32" s="45">
        <f t="shared" si="8"/>
        <v>5.450140046649788E-2</v>
      </c>
      <c r="W32" s="45">
        <f t="shared" si="9"/>
        <v>0.16240505907494709</v>
      </c>
      <c r="X32" s="45">
        <f t="shared" si="10"/>
        <v>2.0099560997816948</v>
      </c>
      <c r="Y32" s="45"/>
      <c r="Z32" s="45">
        <f t="shared" si="11"/>
        <v>11.923969093059165</v>
      </c>
      <c r="AA32" s="45">
        <f t="shared" si="12"/>
        <v>216.22073193690844</v>
      </c>
      <c r="AB32" s="45">
        <f t="shared" si="13"/>
        <v>521.44353790566709</v>
      </c>
      <c r="AC32" s="45">
        <f t="shared" si="14"/>
        <v>552.49908595691443</v>
      </c>
      <c r="AD32" s="45">
        <f t="shared" si="15"/>
        <v>31.235831988289245</v>
      </c>
      <c r="AE32" s="45">
        <f t="shared" si="16"/>
        <v>40.527588901522414</v>
      </c>
      <c r="AF32" s="45">
        <f t="shared" si="17"/>
        <v>120.76543746362657</v>
      </c>
      <c r="AG32" s="45">
        <f t="shared" si="18"/>
        <v>1494.6161717831947</v>
      </c>
    </row>
    <row r="33" spans="1:33" x14ac:dyDescent="0.45">
      <c r="A33" s="6" t="str">
        <f t="shared" si="2"/>
        <v>182_2015</v>
      </c>
      <c r="B33" s="6">
        <v>182</v>
      </c>
      <c r="D33" s="11" t="s">
        <v>1964</v>
      </c>
      <c r="E33" s="12">
        <f>IF(ISNA(INDEX(raw_component!$A:$Z,MATCH('By component (2015)'!$A33,raw_component!$A:$A,0),MATCH('By component (2015)'!E$1,raw_component!$1:$1,0))),"",INDEX(raw_component!$A:$Z,MATCH('By component (2015)'!$A33,raw_component!$A:$A,0),MATCH('By component (2015)'!E$1,raw_component!$1:$1,0)))</f>
        <v>199.52056163314788</v>
      </c>
      <c r="F33" s="12">
        <f>IF(ISNA(INDEX(raw_component!$A:$Z,MATCH('By component (2015)'!$A33,raw_component!$A:$A,0),MATCH('By component (2015)'!F$1,raw_component!$1:$1,0))),"",INDEX(raw_component!$A:$Z,MATCH('By component (2015)'!$A33,raw_component!$A:$A,0),MATCH('By component (2015)'!F$1,raw_component!$1:$1,0)))</f>
        <v>10.418473243713379</v>
      </c>
      <c r="G33" s="12" t="str">
        <f>IF(ISNA(INDEX(raw_component!$A:$Z,MATCH('By component (2015)'!$A33,raw_component!$A:$A,0),MATCH('By component (2015)'!G$1,raw_component!$1:$1,0))),"",INDEX(raw_component!$A:$Z,MATCH('By component (2015)'!$A33,raw_component!$A:$A,0),MATCH('By component (2015)'!G$1,raw_component!$1:$1,0)))</f>
        <v/>
      </c>
      <c r="H33" s="46">
        <f>IF(ISNA(INDEX(raw_component!$A:$Z,MATCH('By component (2015)'!$A33,raw_component!$A:$A,0),MATCH('By component (2015)'!H$1,raw_component!$1:$1,0))),"",INDEX(raw_component!$A:$Z,MATCH('By component (2015)'!$A33,raw_component!$A:$A,0),MATCH('By component (2015)'!H$1,raw_component!$1:$1,0)))</f>
        <v>0</v>
      </c>
      <c r="I33" s="46">
        <f>IF(ISNA(INDEX(raw_component!$A:$Z,MATCH('By component (2015)'!$A33,raw_component!$A:$A,0),MATCH('By component (2015)'!I$1,raw_component!$1:$1,0))),"",INDEX(raw_component!$A:$Z,MATCH('By component (2015)'!$A33,raw_component!$A:$A,0),MATCH('By component (2015)'!I$1,raw_component!$1:$1,0)))</f>
        <v>1.0270164012908936</v>
      </c>
      <c r="J33" s="46">
        <f>IF(ISNA(INDEX(raw_component!$A:$Z,MATCH('By component (2015)'!$A33,raw_component!$A:$A,0),MATCH('By component (2015)'!J$1,raw_component!$1:$1,0))),"",INDEX(raw_component!$A:$Z,MATCH('By component (2015)'!$A33,raw_component!$A:$A,0),MATCH('By component (2015)'!J$1,raw_component!$1:$1,0)))</f>
        <v>0.40038692951202393</v>
      </c>
      <c r="K33" s="46">
        <f>IF(ISNA(INDEX(raw_component!$A:$Z,MATCH('By component (2015)'!$A33,raw_component!$A:$A,0),MATCH('By component (2015)'!K$1,raw_component!$1:$1,0))),"",INDEX(raw_component!$A:$Z,MATCH('By component (2015)'!$A33,raw_component!$A:$A,0),MATCH('By component (2015)'!K$1,raw_component!$1:$1,0)))</f>
        <v>0.24418680369853973</v>
      </c>
      <c r="L33" s="46">
        <f>IF(ISNA(INDEX(raw_component!$A:$Z,MATCH('By component (2015)'!$A33,raw_component!$A:$A,0),MATCH('By component (2015)'!L$1,raw_component!$1:$1,0))),"",INDEX(raw_component!$A:$Z,MATCH('By component (2015)'!$A33,raw_component!$A:$A,0),MATCH('By component (2015)'!L$1,raw_component!$1:$1,0)))</f>
        <v>6.0445681214332581E-2</v>
      </c>
      <c r="M33" s="46">
        <f>IF(ISNA(INDEX(raw_component!$A:$Z,MATCH('By component (2015)'!$A33,raw_component!$A:$A,0),MATCH('By component (2015)'!M$1,raw_component!$1:$1,0))),"",INDEX(raw_component!$A:$Z,MATCH('By component (2015)'!$A33,raw_component!$A:$A,0),MATCH('By component (2015)'!M$1,raw_component!$1:$1,0)))</f>
        <v>2.9448110610246658E-2</v>
      </c>
      <c r="N33" s="46">
        <f>IF(ISNA(INDEX(raw_component!$A:$Z,MATCH('By component (2015)'!$A33,raw_component!$A:$A,0),MATCH('By component (2015)'!N$1,raw_component!$1:$1,0))),"",INDEX(raw_component!$A:$Z,MATCH('By component (2015)'!$A33,raw_component!$A:$A,0),MATCH('By component (2015)'!N$1,raw_component!$1:$1,0)))</f>
        <v>0.15682015830914464</v>
      </c>
      <c r="O33" s="46">
        <f>IF(ISNA(INDEX(raw_component!$A:$Z,MATCH('By component (2015)'!$A33,raw_component!$A:$A,0),MATCH('By component (2015)'!O$1,raw_component!$1:$1,0))),"",INDEX(raw_component!$A:$Z,MATCH('By component (2015)'!$A33,raw_component!$A:$A,0),MATCH('By component (2015)'!O$1,raw_component!$1:$1,0)))</f>
        <v>1.9183040660087296</v>
      </c>
      <c r="P33" s="50"/>
      <c r="Q33" s="46">
        <f t="shared" si="3"/>
        <v>0</v>
      </c>
      <c r="R33" s="46">
        <f t="shared" si="4"/>
        <v>0.51474213629131416</v>
      </c>
      <c r="S33" s="46">
        <f t="shared" si="5"/>
        <v>0.20067452007688447</v>
      </c>
      <c r="T33" s="46">
        <f t="shared" si="6"/>
        <v>0.1223867864543797</v>
      </c>
      <c r="U33" s="46">
        <f t="shared" si="7"/>
        <v>3.0295464647634732E-2</v>
      </c>
      <c r="V33" s="46">
        <f t="shared" si="8"/>
        <v>1.4759436505793304E-2</v>
      </c>
      <c r="W33" s="46">
        <f t="shared" si="9"/>
        <v>7.8598494824550919E-2</v>
      </c>
      <c r="X33" s="46">
        <f t="shared" si="10"/>
        <v>0.96145682946495226</v>
      </c>
      <c r="Y33" s="46"/>
      <c r="Z33" s="46">
        <f t="shared" si="11"/>
        <v>0</v>
      </c>
      <c r="AA33" s="46">
        <f t="shared" si="12"/>
        <v>98.576478267639317</v>
      </c>
      <c r="AB33" s="46">
        <f t="shared" si="13"/>
        <v>38.430480181308887</v>
      </c>
      <c r="AC33" s="46">
        <f t="shared" si="14"/>
        <v>23.437868292831173</v>
      </c>
      <c r="AD33" s="46">
        <f t="shared" si="15"/>
        <v>5.8017791859096217</v>
      </c>
      <c r="AE33" s="46">
        <f t="shared" si="16"/>
        <v>2.8265284098143622</v>
      </c>
      <c r="AF33" s="46">
        <f t="shared" si="17"/>
        <v>15.05212468667342</v>
      </c>
      <c r="AG33" s="46">
        <f t="shared" si="18"/>
        <v>184.12525723634749</v>
      </c>
    </row>
    <row r="34" spans="1:33" x14ac:dyDescent="0.45">
      <c r="A34" s="6" t="str">
        <f t="shared" si="2"/>
        <v>359_2015</v>
      </c>
      <c r="B34" s="6">
        <v>359</v>
      </c>
      <c r="D34" s="6" t="s">
        <v>1997</v>
      </c>
      <c r="E34" s="9">
        <f>IF(ISNA(INDEX(raw_component!$A:$Z,MATCH('By component (2015)'!$A34,raw_component!$A:$A,0),MATCH('By component (2015)'!E$1,raw_component!$1:$1,0))),"",INDEX(raw_component!$A:$Z,MATCH('By component (2015)'!$A34,raw_component!$A:$A,0),MATCH('By component (2015)'!E$1,raw_component!$1:$1,0)))</f>
        <v>103.3755</v>
      </c>
      <c r="F34" s="9">
        <f>IF(ISNA(INDEX(raw_component!$A:$Z,MATCH('By component (2015)'!$A34,raw_component!$A:$A,0),MATCH('By component (2015)'!F$1,raw_component!$1:$1,0))),"",INDEX(raw_component!$A:$Z,MATCH('By component (2015)'!$A34,raw_component!$A:$A,0),MATCH('By component (2015)'!F$1,raw_component!$1:$1,0)))</f>
        <v>0</v>
      </c>
      <c r="G34" s="9" t="str">
        <f>IF(ISNA(INDEX(raw_component!$A:$Z,MATCH('By component (2015)'!$A34,raw_component!$A:$A,0),MATCH('By component (2015)'!G$1,raw_component!$1:$1,0))),"",INDEX(raw_component!$A:$Z,MATCH('By component (2015)'!$A34,raw_component!$A:$A,0),MATCH('By component (2015)'!G$1,raw_component!$1:$1,0)))</f>
        <v/>
      </c>
      <c r="H34" s="45">
        <f>IF(ISNA(INDEX(raw_component!$A:$Z,MATCH('By component (2015)'!$A34,raw_component!$A:$A,0),MATCH('By component (2015)'!H$1,raw_component!$1:$1,0))),"",INDEX(raw_component!$A:$Z,MATCH('By component (2015)'!$A34,raw_component!$A:$A,0),MATCH('By component (2015)'!H$1,raw_component!$1:$1,0)))</f>
        <v>0</v>
      </c>
      <c r="I34" s="45">
        <f>IF(ISNA(INDEX(raw_component!$A:$Z,MATCH('By component (2015)'!$A34,raw_component!$A:$A,0),MATCH('By component (2015)'!I$1,raw_component!$1:$1,0))),"",INDEX(raw_component!$A:$Z,MATCH('By component (2015)'!$A34,raw_component!$A:$A,0),MATCH('By component (2015)'!I$1,raw_component!$1:$1,0)))</f>
        <v>0.40339744091033936</v>
      </c>
      <c r="J34" s="45">
        <f>IF(ISNA(INDEX(raw_component!$A:$Z,MATCH('By component (2015)'!$A34,raw_component!$A:$A,0),MATCH('By component (2015)'!J$1,raw_component!$1:$1,0))),"",INDEX(raw_component!$A:$Z,MATCH('By component (2015)'!$A34,raw_component!$A:$A,0),MATCH('By component (2015)'!J$1,raw_component!$1:$1,0)))</f>
        <v>0.27840408682823181</v>
      </c>
      <c r="K34" s="45">
        <f>IF(ISNA(INDEX(raw_component!$A:$Z,MATCH('By component (2015)'!$A34,raw_component!$A:$A,0),MATCH('By component (2015)'!K$1,raw_component!$1:$1,0))),"",INDEX(raw_component!$A:$Z,MATCH('By component (2015)'!$A34,raw_component!$A:$A,0),MATCH('By component (2015)'!K$1,raw_component!$1:$1,0)))</f>
        <v>0</v>
      </c>
      <c r="L34" s="45">
        <f>IF(ISNA(INDEX(raw_component!$A:$Z,MATCH('By component (2015)'!$A34,raw_component!$A:$A,0),MATCH('By component (2015)'!L$1,raw_component!$1:$1,0))),"",INDEX(raw_component!$A:$Z,MATCH('By component (2015)'!$A34,raw_component!$A:$A,0),MATCH('By component (2015)'!L$1,raw_component!$1:$1,0)))</f>
        <v>0</v>
      </c>
      <c r="M34" s="45">
        <f>IF(ISNA(INDEX(raw_component!$A:$Z,MATCH('By component (2015)'!$A34,raw_component!$A:$A,0),MATCH('By component (2015)'!M$1,raw_component!$1:$1,0))),"",INDEX(raw_component!$A:$Z,MATCH('By component (2015)'!$A34,raw_component!$A:$A,0),MATCH('By component (2015)'!M$1,raw_component!$1:$1,0)))</f>
        <v>0</v>
      </c>
      <c r="N34" s="45">
        <f>IF(ISNA(INDEX(raw_component!$A:$Z,MATCH('By component (2015)'!$A34,raw_component!$A:$A,0),MATCH('By component (2015)'!N$1,raw_component!$1:$1,0))),"",INDEX(raw_component!$A:$Z,MATCH('By component (2015)'!$A34,raw_component!$A:$A,0),MATCH('By component (2015)'!N$1,raw_component!$1:$1,0)))</f>
        <v>-3.6091998500964451E-8</v>
      </c>
      <c r="O34" s="45">
        <f>IF(ISNA(INDEX(raw_component!$A:$Z,MATCH('By component (2015)'!$A34,raw_component!$A:$A,0),MATCH('By component (2015)'!O$1,raw_component!$1:$1,0))),"",INDEX(raw_component!$A:$Z,MATCH('By component (2015)'!$A34,raw_component!$A:$A,0),MATCH('By component (2015)'!O$1,raw_component!$1:$1,0)))</f>
        <v>0.68180152144889505</v>
      </c>
      <c r="P34" s="49"/>
      <c r="Q34" s="45">
        <f t="shared" si="3"/>
        <v>0</v>
      </c>
      <c r="R34" s="45">
        <f t="shared" si="4"/>
        <v>0.39022538310367483</v>
      </c>
      <c r="S34" s="45">
        <f t="shared" si="5"/>
        <v>0.26931341258637859</v>
      </c>
      <c r="T34" s="45">
        <f t="shared" si="6"/>
        <v>0</v>
      </c>
      <c r="U34" s="45">
        <f t="shared" si="7"/>
        <v>0</v>
      </c>
      <c r="V34" s="45">
        <f t="shared" si="8"/>
        <v>0</v>
      </c>
      <c r="W34" s="45">
        <f t="shared" si="9"/>
        <v>-3.4913493526961853E-8</v>
      </c>
      <c r="X34" s="45">
        <f t="shared" si="10"/>
        <v>0.65953878960575285</v>
      </c>
      <c r="Y34" s="45"/>
      <c r="Z34" s="45" t="e">
        <f t="shared" si="11"/>
        <v>#N/A</v>
      </c>
      <c r="AA34" s="45" t="e">
        <f t="shared" si="12"/>
        <v>#N/A</v>
      </c>
      <c r="AB34" s="45" t="e">
        <f t="shared" si="13"/>
        <v>#N/A</v>
      </c>
      <c r="AC34" s="45" t="e">
        <f t="shared" si="14"/>
        <v>#N/A</v>
      </c>
      <c r="AD34" s="45" t="e">
        <f t="shared" si="15"/>
        <v>#N/A</v>
      </c>
      <c r="AE34" s="45" t="e">
        <f t="shared" si="16"/>
        <v>#N/A</v>
      </c>
      <c r="AF34" s="45" t="e">
        <f t="shared" si="17"/>
        <v>#N/A</v>
      </c>
      <c r="AG34" s="45" t="e">
        <f t="shared" si="18"/>
        <v>#N/A</v>
      </c>
    </row>
    <row r="35" spans="1:33" x14ac:dyDescent="0.45">
      <c r="A35" s="6" t="str">
        <f t="shared" si="2"/>
        <v>135_2015</v>
      </c>
      <c r="B35" s="6">
        <v>135</v>
      </c>
      <c r="D35" s="11" t="s">
        <v>1950</v>
      </c>
      <c r="E35" s="12">
        <f>IF(ISNA(INDEX(raw_component!$A:$Z,MATCH('By component (2015)'!$A35,raw_component!$A:$A,0),MATCH('By component (2015)'!E$1,raw_component!$1:$1,0))),"",INDEX(raw_component!$A:$Z,MATCH('By component (2015)'!$A35,raw_component!$A:$A,0),MATCH('By component (2015)'!E$1,raw_component!$1:$1,0)))</f>
        <v>1.5238355723364601</v>
      </c>
      <c r="F35" s="12">
        <f>IF(ISNA(INDEX(raw_component!$A:$Z,MATCH('By component (2015)'!$A35,raw_component!$A:$A,0),MATCH('By component (2015)'!F$1,raw_component!$1:$1,0))),"",INDEX(raw_component!$A:$Z,MATCH('By component (2015)'!$A35,raw_component!$A:$A,0),MATCH('By component (2015)'!F$1,raw_component!$1:$1,0)))</f>
        <v>0</v>
      </c>
      <c r="G35" s="12" t="str">
        <f>IF(ISNA(INDEX(raw_component!$A:$Z,MATCH('By component (2015)'!$A35,raw_component!$A:$A,0),MATCH('By component (2015)'!G$1,raw_component!$1:$1,0))),"",INDEX(raw_component!$A:$Z,MATCH('By component (2015)'!$A35,raw_component!$A:$A,0),MATCH('By component (2015)'!G$1,raw_component!$1:$1,0)))</f>
        <v/>
      </c>
      <c r="H35" s="46">
        <f>IF(ISNA(INDEX(raw_component!$A:$Z,MATCH('By component (2015)'!$A35,raw_component!$A:$A,0),MATCH('By component (2015)'!H$1,raw_component!$1:$1,0))),"",INDEX(raw_component!$A:$Z,MATCH('By component (2015)'!$A35,raw_component!$A:$A,0),MATCH('By component (2015)'!H$1,raw_component!$1:$1,0)))</f>
        <v>0</v>
      </c>
      <c r="I35" s="46">
        <f>IF(ISNA(INDEX(raw_component!$A:$Z,MATCH('By component (2015)'!$A35,raw_component!$A:$A,0),MATCH('By component (2015)'!I$1,raw_component!$1:$1,0))),"",INDEX(raw_component!$A:$Z,MATCH('By component (2015)'!$A35,raw_component!$A:$A,0),MATCH('By component (2015)'!I$1,raw_component!$1:$1,0)))</f>
        <v>6.6068125888705254E-3</v>
      </c>
      <c r="J35" s="46">
        <f>IF(ISNA(INDEX(raw_component!$A:$Z,MATCH('By component (2015)'!$A35,raw_component!$A:$A,0),MATCH('By component (2015)'!J$1,raw_component!$1:$1,0))),"",INDEX(raw_component!$A:$Z,MATCH('By component (2015)'!$A35,raw_component!$A:$A,0),MATCH('By component (2015)'!J$1,raw_component!$1:$1,0)))</f>
        <v>7.8591099008917809E-3</v>
      </c>
      <c r="K35" s="46">
        <f>IF(ISNA(INDEX(raw_component!$A:$Z,MATCH('By component (2015)'!$A35,raw_component!$A:$A,0),MATCH('By component (2015)'!K$1,raw_component!$1:$1,0))),"",INDEX(raw_component!$A:$Z,MATCH('By component (2015)'!$A35,raw_component!$A:$A,0),MATCH('By component (2015)'!K$1,raw_component!$1:$1,0)))</f>
        <v>3.4753381623886526E-4</v>
      </c>
      <c r="L35" s="46">
        <f>IF(ISNA(INDEX(raw_component!$A:$Z,MATCH('By component (2015)'!$A35,raw_component!$A:$A,0),MATCH('By component (2015)'!L$1,raw_component!$1:$1,0))),"",INDEX(raw_component!$A:$Z,MATCH('By component (2015)'!$A35,raw_component!$A:$A,0),MATCH('By component (2015)'!L$1,raw_component!$1:$1,0)))</f>
        <v>3.0507890187436715E-5</v>
      </c>
      <c r="M35" s="46">
        <f>IF(ISNA(INDEX(raw_component!$A:$Z,MATCH('By component (2015)'!$A35,raw_component!$A:$A,0),MATCH('By component (2015)'!M$1,raw_component!$1:$1,0))),"",INDEX(raw_component!$A:$Z,MATCH('By component (2015)'!$A35,raw_component!$A:$A,0),MATCH('By component (2015)'!M$1,raw_component!$1:$1,0)))</f>
        <v>3.4313805372221395E-5</v>
      </c>
      <c r="N35" s="46">
        <f>IF(ISNA(INDEX(raw_component!$A:$Z,MATCH('By component (2015)'!$A35,raw_component!$A:$A,0),MATCH('By component (2015)'!N$1,raw_component!$1:$1,0))),"",INDEX(raw_component!$A:$Z,MATCH('By component (2015)'!$A35,raw_component!$A:$A,0),MATCH('By component (2015)'!N$1,raw_component!$1:$1,0)))</f>
        <v>7.2742853820180128E-4</v>
      </c>
      <c r="O35" s="46">
        <f>IF(ISNA(INDEX(raw_component!$A:$Z,MATCH('By component (2015)'!$A35,raw_component!$A:$A,0),MATCH('By component (2015)'!O$1,raw_component!$1:$1,0))),"",INDEX(raw_component!$A:$Z,MATCH('By component (2015)'!$A35,raw_component!$A:$A,0),MATCH('By component (2015)'!O$1,raw_component!$1:$1,0)))</f>
        <v>1.5605707136391155E-2</v>
      </c>
      <c r="P35" s="50"/>
      <c r="Q35" s="46">
        <f t="shared" si="3"/>
        <v>0</v>
      </c>
      <c r="R35" s="46">
        <f t="shared" si="4"/>
        <v>0.43356466464032339</v>
      </c>
      <c r="S35" s="46">
        <f t="shared" si="5"/>
        <v>0.51574527091801636</v>
      </c>
      <c r="T35" s="46">
        <f t="shared" si="6"/>
        <v>2.2806516828190335E-2</v>
      </c>
      <c r="U35" s="46">
        <f t="shared" si="7"/>
        <v>2.0020460698827042E-3</v>
      </c>
      <c r="V35" s="46">
        <f t="shared" si="8"/>
        <v>2.251804984418947E-3</v>
      </c>
      <c r="W35" s="46">
        <f t="shared" si="9"/>
        <v>4.7736681792147219E-2</v>
      </c>
      <c r="X35" s="46">
        <f t="shared" si="10"/>
        <v>1.0241070243860566</v>
      </c>
      <c r="Y35" s="46"/>
      <c r="Z35" s="46" t="e">
        <f t="shared" si="11"/>
        <v>#N/A</v>
      </c>
      <c r="AA35" s="46" t="e">
        <f t="shared" si="12"/>
        <v>#N/A</v>
      </c>
      <c r="AB35" s="46" t="e">
        <f t="shared" si="13"/>
        <v>#N/A</v>
      </c>
      <c r="AC35" s="46" t="e">
        <f t="shared" si="14"/>
        <v>#N/A</v>
      </c>
      <c r="AD35" s="46" t="e">
        <f t="shared" si="15"/>
        <v>#N/A</v>
      </c>
      <c r="AE35" s="46" t="e">
        <f t="shared" si="16"/>
        <v>#N/A</v>
      </c>
      <c r="AF35" s="46" t="e">
        <f t="shared" si="17"/>
        <v>#N/A</v>
      </c>
      <c r="AG35" s="46" t="e">
        <f t="shared" si="18"/>
        <v>#N/A</v>
      </c>
    </row>
    <row r="36" spans="1:33" x14ac:dyDescent="0.45">
      <c r="A36" s="6" t="str">
        <f t="shared" si="2"/>
        <v>576_2015</v>
      </c>
      <c r="B36" s="6">
        <v>576</v>
      </c>
      <c r="D36" s="6" t="s">
        <v>2039</v>
      </c>
      <c r="E36" s="9">
        <f>IF(ISNA(INDEX(raw_component!$A:$Z,MATCH('By component (2015)'!$A36,raw_component!$A:$A,0),MATCH('By component (2015)'!E$1,raw_component!$1:$1,0))),"",INDEX(raw_component!$A:$Z,MATCH('By component (2015)'!$A36,raw_component!$A:$A,0),MATCH('By component (2015)'!E$1,raw_component!$1:$1,0)))</f>
        <v>304.09222992017169</v>
      </c>
      <c r="F36" s="9">
        <f>IF(ISNA(INDEX(raw_component!$A:$Z,MATCH('By component (2015)'!$A36,raw_component!$A:$A,0),MATCH('By component (2015)'!F$1,raw_component!$1:$1,0))),"",INDEX(raw_component!$A:$Z,MATCH('By component (2015)'!$A36,raw_component!$A:$A,0),MATCH('By component (2015)'!F$1,raw_component!$1:$1,0)))</f>
        <v>5.5352625846862793</v>
      </c>
      <c r="G36" s="9" t="str">
        <f>IF(ISNA(INDEX(raw_component!$A:$Z,MATCH('By component (2015)'!$A36,raw_component!$A:$A,0),MATCH('By component (2015)'!G$1,raw_component!$1:$1,0))),"",INDEX(raw_component!$A:$Z,MATCH('By component (2015)'!$A36,raw_component!$A:$A,0),MATCH('By component (2015)'!G$1,raw_component!$1:$1,0)))</f>
        <v/>
      </c>
      <c r="H36" s="45">
        <f>IF(ISNA(INDEX(raw_component!$A:$Z,MATCH('By component (2015)'!$A36,raw_component!$A:$A,0),MATCH('By component (2015)'!H$1,raw_component!$1:$1,0))),"",INDEX(raw_component!$A:$Z,MATCH('By component (2015)'!$A36,raw_component!$A:$A,0),MATCH('By component (2015)'!H$1,raw_component!$1:$1,0)))</f>
        <v>0</v>
      </c>
      <c r="I36" s="45">
        <f>IF(ISNA(INDEX(raw_component!$A:$Z,MATCH('By component (2015)'!$A36,raw_component!$A:$A,0),MATCH('By component (2015)'!I$1,raw_component!$1:$1,0))),"",INDEX(raw_component!$A:$Z,MATCH('By component (2015)'!$A36,raw_component!$A:$A,0),MATCH('By component (2015)'!I$1,raw_component!$1:$1,0)))</f>
        <v>1.1251773834228516</v>
      </c>
      <c r="J36" s="45">
        <f>IF(ISNA(INDEX(raw_component!$A:$Z,MATCH('By component (2015)'!$A36,raw_component!$A:$A,0),MATCH('By component (2015)'!J$1,raw_component!$1:$1,0))),"",INDEX(raw_component!$A:$Z,MATCH('By component (2015)'!$A36,raw_component!$A:$A,0),MATCH('By component (2015)'!J$1,raw_component!$1:$1,0)))</f>
        <v>4.6484861373901367</v>
      </c>
      <c r="K36" s="45">
        <f>IF(ISNA(INDEX(raw_component!$A:$Z,MATCH('By component (2015)'!$A36,raw_component!$A:$A,0),MATCH('By component (2015)'!K$1,raw_component!$1:$1,0))),"",INDEX(raw_component!$A:$Z,MATCH('By component (2015)'!$A36,raw_component!$A:$A,0),MATCH('By component (2015)'!K$1,raw_component!$1:$1,0)))</f>
        <v>2.2283854484558105</v>
      </c>
      <c r="L36" s="45">
        <f>IF(ISNA(INDEX(raw_component!$A:$Z,MATCH('By component (2015)'!$A36,raw_component!$A:$A,0),MATCH('By component (2015)'!L$1,raw_component!$1:$1,0))),"",INDEX(raw_component!$A:$Z,MATCH('By component (2015)'!$A36,raw_component!$A:$A,0),MATCH('By component (2015)'!L$1,raw_component!$1:$1,0)))</f>
        <v>0.12876978516578674</v>
      </c>
      <c r="M36" s="45">
        <f>IF(ISNA(INDEX(raw_component!$A:$Z,MATCH('By component (2015)'!$A36,raw_component!$A:$A,0),MATCH('By component (2015)'!M$1,raw_component!$1:$1,0))),"",INDEX(raw_component!$A:$Z,MATCH('By component (2015)'!$A36,raw_component!$A:$A,0),MATCH('By component (2015)'!M$1,raw_component!$1:$1,0)))</f>
        <v>9.9939145147800446E-2</v>
      </c>
      <c r="N36" s="45">
        <f>IF(ISNA(INDEX(raw_component!$A:$Z,MATCH('By component (2015)'!$A36,raw_component!$A:$A,0),MATCH('By component (2015)'!N$1,raw_component!$1:$1,0))),"",INDEX(raw_component!$A:$Z,MATCH('By component (2015)'!$A36,raw_component!$A:$A,0),MATCH('By component (2015)'!N$1,raw_component!$1:$1,0)))</f>
        <v>0.23568719948439565</v>
      </c>
      <c r="O36" s="45">
        <f>IF(ISNA(INDEX(raw_component!$A:$Z,MATCH('By component (2015)'!$A36,raw_component!$A:$A,0),MATCH('By component (2015)'!O$1,raw_component!$1:$1,0))),"",INDEX(raw_component!$A:$Z,MATCH('By component (2015)'!$A36,raw_component!$A:$A,0),MATCH('By component (2015)'!O$1,raw_component!$1:$1,0)))</f>
        <v>8.4664449128022667</v>
      </c>
      <c r="P36" s="49"/>
      <c r="Q36" s="45">
        <f t="shared" si="3"/>
        <v>0</v>
      </c>
      <c r="R36" s="45">
        <f t="shared" si="4"/>
        <v>0.37001188215766834</v>
      </c>
      <c r="S36" s="45">
        <f t="shared" si="5"/>
        <v>1.5286435100990337</v>
      </c>
      <c r="T36" s="45">
        <f t="shared" si="6"/>
        <v>0.73279920668831022</v>
      </c>
      <c r="U36" s="45">
        <f t="shared" si="7"/>
        <v>4.2345634809409817E-2</v>
      </c>
      <c r="V36" s="45">
        <f t="shared" si="8"/>
        <v>3.2864748031883551E-2</v>
      </c>
      <c r="W36" s="45">
        <f t="shared" si="9"/>
        <v>7.7505169910545457E-2</v>
      </c>
      <c r="X36" s="45">
        <f t="shared" si="10"/>
        <v>2.7841700904442126</v>
      </c>
      <c r="Y36" s="45"/>
      <c r="Z36" s="45">
        <f t="shared" si="11"/>
        <v>0</v>
      </c>
      <c r="AA36" s="45">
        <f t="shared" si="12"/>
        <v>203.27443661584178</v>
      </c>
      <c r="AB36" s="45">
        <f t="shared" si="13"/>
        <v>839.79505330976053</v>
      </c>
      <c r="AC36" s="45">
        <f t="shared" si="14"/>
        <v>402.57989830885469</v>
      </c>
      <c r="AD36" s="45">
        <f t="shared" si="15"/>
        <v>23.263536859486674</v>
      </c>
      <c r="AE36" s="45">
        <f t="shared" si="16"/>
        <v>18.054996238893818</v>
      </c>
      <c r="AF36" s="45">
        <f t="shared" si="17"/>
        <v>42.579226527833029</v>
      </c>
      <c r="AG36" s="45">
        <f t="shared" si="18"/>
        <v>1529.5471142101414</v>
      </c>
    </row>
    <row r="37" spans="1:33" x14ac:dyDescent="0.45">
      <c r="A37" s="6" t="str">
        <f t="shared" si="2"/>
        <v>936_2015</v>
      </c>
      <c r="B37" s="6">
        <v>936</v>
      </c>
      <c r="D37" s="11" t="s">
        <v>2121</v>
      </c>
      <c r="E37" s="12">
        <f>IF(ISNA(INDEX(raw_component!$A:$Z,MATCH('By component (2015)'!$A37,raw_component!$A:$A,0),MATCH('By component (2015)'!E$1,raw_component!$1:$1,0))),"",INDEX(raw_component!$A:$Z,MATCH('By component (2015)'!$A37,raw_component!$A:$A,0),MATCH('By component (2015)'!E$1,raw_component!$1:$1,0)))</f>
        <v>87.545528816075134</v>
      </c>
      <c r="F37" s="12">
        <f>IF(ISNA(INDEX(raw_component!$A:$Z,MATCH('By component (2015)'!$A37,raw_component!$A:$A,0),MATCH('By component (2015)'!F$1,raw_component!$1:$1,0))),"",INDEX(raw_component!$A:$Z,MATCH('By component (2015)'!$A37,raw_component!$A:$A,0),MATCH('By component (2015)'!F$1,raw_component!$1:$1,0)))</f>
        <v>5.4393177032470703</v>
      </c>
      <c r="G37" s="12" t="str">
        <f>IF(ISNA(INDEX(raw_component!$A:$Z,MATCH('By component (2015)'!$A37,raw_component!$A:$A,0),MATCH('By component (2015)'!G$1,raw_component!$1:$1,0))),"",INDEX(raw_component!$A:$Z,MATCH('By component (2015)'!$A37,raw_component!$A:$A,0),MATCH('By component (2015)'!G$1,raw_component!$1:$1,0)))</f>
        <v/>
      </c>
      <c r="H37" s="46">
        <f>IF(ISNA(INDEX(raw_component!$A:$Z,MATCH('By component (2015)'!$A37,raw_component!$A:$A,0),MATCH('By component (2015)'!H$1,raw_component!$1:$1,0))),"",INDEX(raw_component!$A:$Z,MATCH('By component (2015)'!$A37,raw_component!$A:$A,0),MATCH('By component (2015)'!H$1,raw_component!$1:$1,0)))</f>
        <v>0</v>
      </c>
      <c r="I37" s="46">
        <f>IF(ISNA(INDEX(raw_component!$A:$Z,MATCH('By component (2015)'!$A37,raw_component!$A:$A,0),MATCH('By component (2015)'!I$1,raw_component!$1:$1,0))),"",INDEX(raw_component!$A:$Z,MATCH('By component (2015)'!$A37,raw_component!$A:$A,0),MATCH('By component (2015)'!I$1,raw_component!$1:$1,0)))</f>
        <v>0.92640030384063721</v>
      </c>
      <c r="J37" s="46">
        <f>IF(ISNA(INDEX(raw_component!$A:$Z,MATCH('By component (2015)'!$A37,raw_component!$A:$A,0),MATCH('By component (2015)'!J$1,raw_component!$1:$1,0))),"",INDEX(raw_component!$A:$Z,MATCH('By component (2015)'!$A37,raw_component!$A:$A,0),MATCH('By component (2015)'!J$1,raw_component!$1:$1,0)))</f>
        <v>0.62894332408905029</v>
      </c>
      <c r="K37" s="46">
        <f>IF(ISNA(INDEX(raw_component!$A:$Z,MATCH('By component (2015)'!$A37,raw_component!$A:$A,0),MATCH('By component (2015)'!K$1,raw_component!$1:$1,0))),"",INDEX(raw_component!$A:$Z,MATCH('By component (2015)'!$A37,raw_component!$A:$A,0),MATCH('By component (2015)'!K$1,raw_component!$1:$1,0)))</f>
        <v>2.5293299928307533E-2</v>
      </c>
      <c r="L37" s="46">
        <f>IF(ISNA(INDEX(raw_component!$A:$Z,MATCH('By component (2015)'!$A37,raw_component!$A:$A,0),MATCH('By component (2015)'!L$1,raw_component!$1:$1,0))),"",INDEX(raw_component!$A:$Z,MATCH('By component (2015)'!$A37,raw_component!$A:$A,0),MATCH('By component (2015)'!L$1,raw_component!$1:$1,0)))</f>
        <v>6.7487969063222408E-3</v>
      </c>
      <c r="M37" s="46">
        <f>IF(ISNA(INDEX(raw_component!$A:$Z,MATCH('By component (2015)'!$A37,raw_component!$A:$A,0),MATCH('By component (2015)'!M$1,raw_component!$1:$1,0))),"",INDEX(raw_component!$A:$Z,MATCH('By component (2015)'!$A37,raw_component!$A:$A,0),MATCH('By component (2015)'!M$1,raw_component!$1:$1,0)))</f>
        <v>2.3598801344633102E-3</v>
      </c>
      <c r="N37" s="46">
        <f>IF(ISNA(INDEX(raw_component!$A:$Z,MATCH('By component (2015)'!$A37,raw_component!$A:$A,0),MATCH('By component (2015)'!N$1,raw_component!$1:$1,0))),"",INDEX(raw_component!$A:$Z,MATCH('By component (2015)'!$A37,raw_component!$A:$A,0),MATCH('By component (2015)'!N$1,raw_component!$1:$1,0)))</f>
        <v>0.18456605913119351</v>
      </c>
      <c r="O37" s="46">
        <f>IF(ISNA(INDEX(raw_component!$A:$Z,MATCH('By component (2015)'!$A37,raw_component!$A:$A,0),MATCH('By component (2015)'!O$1,raw_component!$1:$1,0))),"",INDEX(raw_component!$A:$Z,MATCH('By component (2015)'!$A37,raw_component!$A:$A,0),MATCH('By component (2015)'!O$1,raw_component!$1:$1,0)))</f>
        <v>1.7743116998858932</v>
      </c>
      <c r="P37" s="50"/>
      <c r="Q37" s="46">
        <f t="shared" si="3"/>
        <v>0</v>
      </c>
      <c r="R37" s="46">
        <f t="shared" si="4"/>
        <v>1.0581925957485694</v>
      </c>
      <c r="S37" s="46">
        <f t="shared" si="5"/>
        <v>0.7184185561439701</v>
      </c>
      <c r="T37" s="46">
        <f t="shared" si="6"/>
        <v>2.8891595345144766E-2</v>
      </c>
      <c r="U37" s="46">
        <f t="shared" si="7"/>
        <v>7.7088995835536325E-3</v>
      </c>
      <c r="V37" s="46">
        <f t="shared" si="8"/>
        <v>2.6956032665256895E-3</v>
      </c>
      <c r="W37" s="46">
        <f t="shared" si="9"/>
        <v>0.21082294164782456</v>
      </c>
      <c r="X37" s="46">
        <f t="shared" si="10"/>
        <v>2.0267302326924703</v>
      </c>
      <c r="Y37" s="46"/>
      <c r="Z37" s="46">
        <f t="shared" si="11"/>
        <v>0</v>
      </c>
      <c r="AA37" s="46">
        <f t="shared" si="12"/>
        <v>170.3155348487202</v>
      </c>
      <c r="AB37" s="46">
        <f t="shared" si="13"/>
        <v>115.62908408780655</v>
      </c>
      <c r="AC37" s="46">
        <f t="shared" si="14"/>
        <v>4.6500868874065535</v>
      </c>
      <c r="AD37" s="46">
        <f t="shared" si="15"/>
        <v>1.2407432833521492</v>
      </c>
      <c r="AE37" s="46">
        <f t="shared" si="16"/>
        <v>0.43385591046732747</v>
      </c>
      <c r="AF37" s="46">
        <f t="shared" si="17"/>
        <v>33.931840205071026</v>
      </c>
      <c r="AG37" s="46">
        <f t="shared" si="18"/>
        <v>326.20115181481219</v>
      </c>
    </row>
    <row r="38" spans="1:33" x14ac:dyDescent="0.45">
      <c r="A38" s="6" t="str">
        <f t="shared" si="2"/>
        <v>961_2015</v>
      </c>
      <c r="B38" s="6">
        <v>961</v>
      </c>
      <c r="D38" s="6" t="s">
        <v>2130</v>
      </c>
      <c r="E38" s="9">
        <f>IF(ISNA(INDEX(raw_component!$A:$Z,MATCH('By component (2015)'!$A38,raw_component!$A:$A,0),MATCH('By component (2015)'!E$1,raw_component!$1:$1,0))),"",INDEX(raw_component!$A:$Z,MATCH('By component (2015)'!$A38,raw_component!$A:$A,0),MATCH('By component (2015)'!E$1,raw_component!$1:$1,0)))</f>
        <v>43.094062276759708</v>
      </c>
      <c r="F38" s="9">
        <f>IF(ISNA(INDEX(raw_component!$A:$Z,MATCH('By component (2015)'!$A38,raw_component!$A:$A,0),MATCH('By component (2015)'!F$1,raw_component!$1:$1,0))),"",INDEX(raw_component!$A:$Z,MATCH('By component (2015)'!$A38,raw_component!$A:$A,0),MATCH('By component (2015)'!F$1,raw_component!$1:$1,0)))</f>
        <v>2.0747878551483154</v>
      </c>
      <c r="G38" s="9" t="str">
        <f>IF(ISNA(INDEX(raw_component!$A:$Z,MATCH('By component (2015)'!$A38,raw_component!$A:$A,0),MATCH('By component (2015)'!G$1,raw_component!$1:$1,0))),"",INDEX(raw_component!$A:$Z,MATCH('By component (2015)'!$A38,raw_component!$A:$A,0),MATCH('By component (2015)'!G$1,raw_component!$1:$1,0)))</f>
        <v/>
      </c>
      <c r="H38" s="45">
        <f>IF(ISNA(INDEX(raw_component!$A:$Z,MATCH('By component (2015)'!$A38,raw_component!$A:$A,0),MATCH('By component (2015)'!H$1,raw_component!$1:$1,0))),"",INDEX(raw_component!$A:$Z,MATCH('By component (2015)'!$A38,raw_component!$A:$A,0),MATCH('By component (2015)'!H$1,raw_component!$1:$1,0)))</f>
        <v>0</v>
      </c>
      <c r="I38" s="45">
        <f>IF(ISNA(INDEX(raw_component!$A:$Z,MATCH('By component (2015)'!$A38,raw_component!$A:$A,0),MATCH('By component (2015)'!I$1,raw_component!$1:$1,0))),"",INDEX(raw_component!$A:$Z,MATCH('By component (2015)'!$A38,raw_component!$A:$A,0),MATCH('By component (2015)'!I$1,raw_component!$1:$1,0)))</f>
        <v>0.24703255295753479</v>
      </c>
      <c r="J38" s="45">
        <f>IF(ISNA(INDEX(raw_component!$A:$Z,MATCH('By component (2015)'!$A38,raw_component!$A:$A,0),MATCH('By component (2015)'!J$1,raw_component!$1:$1,0))),"",INDEX(raw_component!$A:$Z,MATCH('By component (2015)'!$A38,raw_component!$A:$A,0),MATCH('By component (2015)'!J$1,raw_component!$1:$1,0)))</f>
        <v>0.39670383930206299</v>
      </c>
      <c r="K38" s="45">
        <f>IF(ISNA(INDEX(raw_component!$A:$Z,MATCH('By component (2015)'!$A38,raw_component!$A:$A,0),MATCH('By component (2015)'!K$1,raw_component!$1:$1,0))),"",INDEX(raw_component!$A:$Z,MATCH('By component (2015)'!$A38,raw_component!$A:$A,0),MATCH('By component (2015)'!K$1,raw_component!$1:$1,0)))</f>
        <v>0</v>
      </c>
      <c r="L38" s="45">
        <f>IF(ISNA(INDEX(raw_component!$A:$Z,MATCH('By component (2015)'!$A38,raw_component!$A:$A,0),MATCH('By component (2015)'!L$1,raw_component!$1:$1,0))),"",INDEX(raw_component!$A:$Z,MATCH('By component (2015)'!$A38,raw_component!$A:$A,0),MATCH('By component (2015)'!L$1,raw_component!$1:$1,0)))</f>
        <v>0</v>
      </c>
      <c r="M38" s="45">
        <f>IF(ISNA(INDEX(raw_component!$A:$Z,MATCH('By component (2015)'!$A38,raw_component!$A:$A,0),MATCH('By component (2015)'!M$1,raw_component!$1:$1,0))),"",INDEX(raw_component!$A:$Z,MATCH('By component (2015)'!$A38,raw_component!$A:$A,0),MATCH('By component (2015)'!M$1,raw_component!$1:$1,0)))</f>
        <v>0</v>
      </c>
      <c r="N38" s="45">
        <f>IF(ISNA(INDEX(raw_component!$A:$Z,MATCH('By component (2015)'!$A38,raw_component!$A:$A,0),MATCH('By component (2015)'!N$1,raw_component!$1:$1,0))),"",INDEX(raw_component!$A:$Z,MATCH('By component (2015)'!$A38,raw_component!$A:$A,0),MATCH('By component (2015)'!N$1,raw_component!$1:$1,0)))</f>
        <v>-1.4268310229188841E-2</v>
      </c>
      <c r="O38" s="45">
        <f>IF(ISNA(INDEX(raw_component!$A:$Z,MATCH('By component (2015)'!$A38,raw_component!$A:$A,0),MATCH('By component (2015)'!O$1,raw_component!$1:$1,0))),"",INDEX(raw_component!$A:$Z,MATCH('By component (2015)'!$A38,raw_component!$A:$A,0),MATCH('By component (2015)'!O$1,raw_component!$1:$1,0)))</f>
        <v>0.62946805222808655</v>
      </c>
      <c r="P38" s="49"/>
      <c r="Q38" s="45">
        <f t="shared" si="3"/>
        <v>0</v>
      </c>
      <c r="R38" s="45">
        <f t="shared" si="4"/>
        <v>0.57324034891636921</v>
      </c>
      <c r="S38" s="45">
        <f t="shared" si="5"/>
        <v>0.92055336244316488</v>
      </c>
      <c r="T38" s="45">
        <f t="shared" si="6"/>
        <v>0</v>
      </c>
      <c r="U38" s="45">
        <f t="shared" si="7"/>
        <v>0</v>
      </c>
      <c r="V38" s="45">
        <f t="shared" si="8"/>
        <v>0</v>
      </c>
      <c r="W38" s="45">
        <f t="shared" si="9"/>
        <v>-3.3109689538095899E-2</v>
      </c>
      <c r="X38" s="45">
        <f t="shared" si="10"/>
        <v>1.4606839526649911</v>
      </c>
      <c r="Y38" s="45"/>
      <c r="Z38" s="45">
        <f t="shared" si="11"/>
        <v>0</v>
      </c>
      <c r="AA38" s="45">
        <f t="shared" si="12"/>
        <v>119.06400567390817</v>
      </c>
      <c r="AB38" s="45">
        <f t="shared" si="13"/>
        <v>191.20212137240642</v>
      </c>
      <c r="AC38" s="45">
        <f t="shared" si="14"/>
        <v>0</v>
      </c>
      <c r="AD38" s="45">
        <f t="shared" si="15"/>
        <v>0</v>
      </c>
      <c r="AE38" s="45">
        <f t="shared" si="16"/>
        <v>0</v>
      </c>
      <c r="AF38" s="45">
        <f t="shared" si="17"/>
        <v>-6.876997180113567</v>
      </c>
      <c r="AG38" s="45">
        <f t="shared" si="18"/>
        <v>303.3891155021675</v>
      </c>
    </row>
    <row r="39" spans="1:33" x14ac:dyDescent="0.45">
      <c r="A39" s="6" t="str">
        <f t="shared" si="2"/>
        <v>184_2015</v>
      </c>
      <c r="B39" s="6">
        <v>184</v>
      </c>
      <c r="D39" s="11" t="s">
        <v>1965</v>
      </c>
      <c r="E39" s="12">
        <f>IF(ISNA(INDEX(raw_component!$A:$Z,MATCH('By component (2015)'!$A39,raw_component!$A:$A,0),MATCH('By component (2015)'!E$1,raw_component!$1:$1,0))),"",INDEX(raw_component!$A:$Z,MATCH('By component (2015)'!$A39,raw_component!$A:$A,0),MATCH('By component (2015)'!E$1,raw_component!$1:$1,0)))</f>
        <v>1198.3927807989392</v>
      </c>
      <c r="F39" s="12">
        <f>IF(ISNA(INDEX(raw_component!$A:$Z,MATCH('By component (2015)'!$A39,raw_component!$A:$A,0),MATCH('By component (2015)'!F$1,raw_component!$1:$1,0))),"",INDEX(raw_component!$A:$Z,MATCH('By component (2015)'!$A39,raw_component!$A:$A,0),MATCH('By component (2015)'!F$1,raw_component!$1:$1,0)))</f>
        <v>46.397663116455078</v>
      </c>
      <c r="G39" s="12" t="str">
        <f>IF(ISNA(INDEX(raw_component!$A:$Z,MATCH('By component (2015)'!$A39,raw_component!$A:$A,0),MATCH('By component (2015)'!G$1,raw_component!$1:$1,0))),"",INDEX(raw_component!$A:$Z,MATCH('By component (2015)'!$A39,raw_component!$A:$A,0),MATCH('By component (2015)'!G$1,raw_component!$1:$1,0)))</f>
        <v/>
      </c>
      <c r="H39" s="46">
        <f>IF(ISNA(INDEX(raw_component!$A:$Z,MATCH('By component (2015)'!$A39,raw_component!$A:$A,0),MATCH('By component (2015)'!H$1,raw_component!$1:$1,0))),"",INDEX(raw_component!$A:$Z,MATCH('By component (2015)'!$A39,raw_component!$A:$A,0),MATCH('By component (2015)'!H$1,raw_component!$1:$1,0)))</f>
        <v>7.2089340610202932E-2</v>
      </c>
      <c r="I39" s="46">
        <f>IF(ISNA(INDEX(raw_component!$A:$Z,MATCH('By component (2015)'!$A39,raw_component!$A:$A,0),MATCH('By component (2015)'!I$1,raw_component!$1:$1,0))),"",INDEX(raw_component!$A:$Z,MATCH('By component (2015)'!$A39,raw_component!$A:$A,0),MATCH('By component (2015)'!I$1,raw_component!$1:$1,0)))</f>
        <v>6.4029045104980469</v>
      </c>
      <c r="J39" s="46">
        <f>IF(ISNA(INDEX(raw_component!$A:$Z,MATCH('By component (2015)'!$A39,raw_component!$A:$A,0),MATCH('By component (2015)'!J$1,raw_component!$1:$1,0))),"",INDEX(raw_component!$A:$Z,MATCH('By component (2015)'!$A39,raw_component!$A:$A,0),MATCH('By component (2015)'!J$1,raw_component!$1:$1,0)))</f>
        <v>7.1229367256164551</v>
      </c>
      <c r="K39" s="46">
        <f>IF(ISNA(INDEX(raw_component!$A:$Z,MATCH('By component (2015)'!$A39,raw_component!$A:$A,0),MATCH('By component (2015)'!K$1,raw_component!$1:$1,0))),"",INDEX(raw_component!$A:$Z,MATCH('By component (2015)'!$A39,raw_component!$A:$A,0),MATCH('By component (2015)'!K$1,raw_component!$1:$1,0)))</f>
        <v>7.0167298316955566</v>
      </c>
      <c r="L39" s="46">
        <f>IF(ISNA(INDEX(raw_component!$A:$Z,MATCH('By component (2015)'!$A39,raw_component!$A:$A,0),MATCH('By component (2015)'!L$1,raw_component!$1:$1,0))),"",INDEX(raw_component!$A:$Z,MATCH('By component (2015)'!$A39,raw_component!$A:$A,0),MATCH('By component (2015)'!L$1,raw_component!$1:$1,0)))</f>
        <v>0.50612396001815796</v>
      </c>
      <c r="M39" s="46">
        <f>IF(ISNA(INDEX(raw_component!$A:$Z,MATCH('By component (2015)'!$A39,raw_component!$A:$A,0),MATCH('By component (2015)'!M$1,raw_component!$1:$1,0))),"",INDEX(raw_component!$A:$Z,MATCH('By component (2015)'!$A39,raw_component!$A:$A,0),MATCH('By component (2015)'!M$1,raw_component!$1:$1,0)))</f>
        <v>0.5149649977684021</v>
      </c>
      <c r="N39" s="46">
        <f>IF(ISNA(INDEX(raw_component!$A:$Z,MATCH('By component (2015)'!$A39,raw_component!$A:$A,0),MATCH('By component (2015)'!N$1,raw_component!$1:$1,0))),"",INDEX(raw_component!$A:$Z,MATCH('By component (2015)'!$A39,raw_component!$A:$A,0),MATCH('By component (2015)'!N$1,raw_component!$1:$1,0)))</f>
        <v>3.6336292451299634</v>
      </c>
      <c r="O39" s="46">
        <f>IF(ISNA(INDEX(raw_component!$A:$Z,MATCH('By component (2015)'!$A39,raw_component!$A:$A,0),MATCH('By component (2015)'!O$1,raw_component!$1:$1,0))),"",INDEX(raw_component!$A:$Z,MATCH('By component (2015)'!$A39,raw_component!$A:$A,0),MATCH('By component (2015)'!O$1,raw_component!$1:$1,0)))</f>
        <v>25.269378253708915</v>
      </c>
      <c r="P39" s="50"/>
      <c r="Q39" s="46">
        <f t="shared" si="3"/>
        <v>6.0155019093274852E-3</v>
      </c>
      <c r="R39" s="46">
        <f t="shared" si="4"/>
        <v>0.53429097814068838</v>
      </c>
      <c r="S39" s="46">
        <f t="shared" si="5"/>
        <v>0.59437413507012016</v>
      </c>
      <c r="T39" s="46">
        <f t="shared" si="6"/>
        <v>0.58551169066770192</v>
      </c>
      <c r="U39" s="46">
        <f t="shared" si="7"/>
        <v>4.2233562161542518E-2</v>
      </c>
      <c r="V39" s="46">
        <f t="shared" si="8"/>
        <v>4.2971303400633605E-2</v>
      </c>
      <c r="W39" s="46">
        <f t="shared" si="9"/>
        <v>0.30320853924933622</v>
      </c>
      <c r="X39" s="46">
        <f t="shared" si="10"/>
        <v>2.1086056807570586</v>
      </c>
      <c r="Y39" s="46"/>
      <c r="Z39" s="46">
        <f t="shared" si="11"/>
        <v>1.5537278338623099</v>
      </c>
      <c r="AA39" s="46">
        <f t="shared" si="12"/>
        <v>138.00058193506811</v>
      </c>
      <c r="AB39" s="46">
        <f t="shared" si="13"/>
        <v>153.51929918837405</v>
      </c>
      <c r="AC39" s="46">
        <f t="shared" si="14"/>
        <v>151.23024222327808</v>
      </c>
      <c r="AD39" s="46">
        <f t="shared" si="15"/>
        <v>10.908393354807982</v>
      </c>
      <c r="AE39" s="46">
        <f t="shared" si="16"/>
        <v>11.098942558289496</v>
      </c>
      <c r="AF39" s="46">
        <f t="shared" si="17"/>
        <v>78.314919352937963</v>
      </c>
      <c r="AG39" s="46">
        <f t="shared" si="18"/>
        <v>544.62609873873259</v>
      </c>
    </row>
    <row r="40" spans="1:33" x14ac:dyDescent="0.45">
      <c r="A40" s="6" t="str">
        <f t="shared" si="2"/>
        <v>144_2015</v>
      </c>
      <c r="B40" s="6">
        <v>144</v>
      </c>
      <c r="D40" s="6" t="s">
        <v>1955</v>
      </c>
      <c r="E40" s="9">
        <f>IF(ISNA(INDEX(raw_component!$A:$Z,MATCH('By component (2015)'!$A40,raw_component!$A:$A,0),MATCH('By component (2015)'!E$1,raw_component!$1:$1,0))),"",INDEX(raw_component!$A:$Z,MATCH('By component (2015)'!$A40,raw_component!$A:$A,0),MATCH('By component (2015)'!E$1,raw_component!$1:$1,0)))</f>
        <v>498.1176388528969</v>
      </c>
      <c r="F40" s="9">
        <f>IF(ISNA(INDEX(raw_component!$A:$Z,MATCH('By component (2015)'!$A40,raw_component!$A:$A,0),MATCH('By component (2015)'!F$1,raw_component!$1:$1,0))),"",INDEX(raw_component!$A:$Z,MATCH('By component (2015)'!$A40,raw_component!$A:$A,0),MATCH('By component (2015)'!F$1,raw_component!$1:$1,0)))</f>
        <v>9.7635631561279297</v>
      </c>
      <c r="G40" s="9" t="str">
        <f>IF(ISNA(INDEX(raw_component!$A:$Z,MATCH('By component (2015)'!$A40,raw_component!$A:$A,0),MATCH('By component (2015)'!G$1,raw_component!$1:$1,0))),"",INDEX(raw_component!$A:$Z,MATCH('By component (2015)'!$A40,raw_component!$A:$A,0),MATCH('By component (2015)'!G$1,raw_component!$1:$1,0)))</f>
        <v/>
      </c>
      <c r="H40" s="45">
        <f>IF(ISNA(INDEX(raw_component!$A:$Z,MATCH('By component (2015)'!$A40,raw_component!$A:$A,0),MATCH('By component (2015)'!H$1,raw_component!$1:$1,0))),"",INDEX(raw_component!$A:$Z,MATCH('By component (2015)'!$A40,raw_component!$A:$A,0),MATCH('By component (2015)'!H$1,raw_component!$1:$1,0)))</f>
        <v>0</v>
      </c>
      <c r="I40" s="45">
        <f>IF(ISNA(INDEX(raw_component!$A:$Z,MATCH('By component (2015)'!$A40,raw_component!$A:$A,0),MATCH('By component (2015)'!I$1,raw_component!$1:$1,0))),"",INDEX(raw_component!$A:$Z,MATCH('By component (2015)'!$A40,raw_component!$A:$A,0),MATCH('By component (2015)'!I$1,raw_component!$1:$1,0)))</f>
        <v>0.69251823425292969</v>
      </c>
      <c r="J40" s="45">
        <f>IF(ISNA(INDEX(raw_component!$A:$Z,MATCH('By component (2015)'!$A40,raw_component!$A:$A,0),MATCH('By component (2015)'!J$1,raw_component!$1:$1,0))),"",INDEX(raw_component!$A:$Z,MATCH('By component (2015)'!$A40,raw_component!$A:$A,0),MATCH('By component (2015)'!J$1,raw_component!$1:$1,0)))</f>
        <v>0.6691470742225647</v>
      </c>
      <c r="K40" s="45">
        <f>IF(ISNA(INDEX(raw_component!$A:$Z,MATCH('By component (2015)'!$A40,raw_component!$A:$A,0),MATCH('By component (2015)'!K$1,raw_component!$1:$1,0))),"",INDEX(raw_component!$A:$Z,MATCH('By component (2015)'!$A40,raw_component!$A:$A,0),MATCH('By component (2015)'!K$1,raw_component!$1:$1,0)))</f>
        <v>1.6520549058914185</v>
      </c>
      <c r="L40" s="45">
        <f>IF(ISNA(INDEX(raw_component!$A:$Z,MATCH('By component (2015)'!$A40,raw_component!$A:$A,0),MATCH('By component (2015)'!L$1,raw_component!$1:$1,0))),"",INDEX(raw_component!$A:$Z,MATCH('By component (2015)'!$A40,raw_component!$A:$A,0),MATCH('By component (2015)'!L$1,raw_component!$1:$1,0)))</f>
        <v>8.3247154951095581E-2</v>
      </c>
      <c r="M40" s="45">
        <f>IF(ISNA(INDEX(raw_component!$A:$Z,MATCH('By component (2015)'!$A40,raw_component!$A:$A,0),MATCH('By component (2015)'!M$1,raw_component!$1:$1,0))),"",INDEX(raw_component!$A:$Z,MATCH('By component (2015)'!$A40,raw_component!$A:$A,0),MATCH('By component (2015)'!M$1,raw_component!$1:$1,0)))</f>
        <v>7.1901023387908936E-2</v>
      </c>
      <c r="N40" s="45">
        <f>IF(ISNA(INDEX(raw_component!$A:$Z,MATCH('By component (2015)'!$A40,raw_component!$A:$A,0),MATCH('By component (2015)'!N$1,raw_component!$1:$1,0))),"",INDEX(raw_component!$A:$Z,MATCH('By component (2015)'!$A40,raw_component!$A:$A,0),MATCH('By component (2015)'!N$1,raw_component!$1:$1,0)))</f>
        <v>1.6047473483140058</v>
      </c>
      <c r="O40" s="45">
        <f>IF(ISNA(INDEX(raw_component!$A:$Z,MATCH('By component (2015)'!$A40,raw_component!$A:$A,0),MATCH('By component (2015)'!O$1,raw_component!$1:$1,0))),"",INDEX(raw_component!$A:$Z,MATCH('By component (2015)'!$A40,raw_component!$A:$A,0),MATCH('By component (2015)'!O$1,raw_component!$1:$1,0)))</f>
        <v>4.773615651612956</v>
      </c>
      <c r="P40" s="49"/>
      <c r="Q40" s="45">
        <f t="shared" si="3"/>
        <v>0</v>
      </c>
      <c r="R40" s="45">
        <f t="shared" si="4"/>
        <v>0.13902704506664595</v>
      </c>
      <c r="S40" s="45">
        <f t="shared" si="5"/>
        <v>0.13433514937626528</v>
      </c>
      <c r="T40" s="45">
        <f t="shared" si="6"/>
        <v>0.33165958742113527</v>
      </c>
      <c r="U40" s="45">
        <f t="shared" si="7"/>
        <v>1.6712348340605535E-2</v>
      </c>
      <c r="V40" s="45">
        <f t="shared" si="8"/>
        <v>1.4434546737491182E-2</v>
      </c>
      <c r="W40" s="45">
        <f t="shared" si="9"/>
        <v>0.32216232133628908</v>
      </c>
      <c r="X40" s="45">
        <f t="shared" si="10"/>
        <v>0.95833098032946595</v>
      </c>
      <c r="Y40" s="45"/>
      <c r="Z40" s="45">
        <f t="shared" si="11"/>
        <v>0</v>
      </c>
      <c r="AA40" s="45">
        <f t="shared" si="12"/>
        <v>70.928842593524138</v>
      </c>
      <c r="AB40" s="45">
        <f t="shared" si="13"/>
        <v>68.535130415230242</v>
      </c>
      <c r="AC40" s="45">
        <f t="shared" si="14"/>
        <v>169.20614733305996</v>
      </c>
      <c r="AD40" s="45">
        <f t="shared" si="15"/>
        <v>8.5263088505600493</v>
      </c>
      <c r="AE40" s="45">
        <f t="shared" si="16"/>
        <v>7.364219623322815</v>
      </c>
      <c r="AF40" s="45">
        <f t="shared" si="17"/>
        <v>164.3608304317481</v>
      </c>
      <c r="AG40" s="45">
        <f t="shared" si="18"/>
        <v>488.92147009023847</v>
      </c>
    </row>
    <row r="41" spans="1:33" x14ac:dyDescent="0.45">
      <c r="A41" s="6" t="str">
        <f t="shared" si="2"/>
        <v>146_2015</v>
      </c>
      <c r="B41" s="6">
        <v>146</v>
      </c>
      <c r="D41" s="11" t="s">
        <v>1956</v>
      </c>
      <c r="E41" s="12">
        <f>IF(ISNA(INDEX(raw_component!$A:$Z,MATCH('By component (2015)'!$A41,raw_component!$A:$A,0),MATCH('By component (2015)'!E$1,raw_component!$1:$1,0))),"",INDEX(raw_component!$A:$Z,MATCH('By component (2015)'!$A41,raw_component!$A:$A,0),MATCH('By component (2015)'!E$1,raw_component!$1:$1,0)))</f>
        <v>679.72079358239705</v>
      </c>
      <c r="F41" s="12">
        <f>IF(ISNA(INDEX(raw_component!$A:$Z,MATCH('By component (2015)'!$A41,raw_component!$A:$A,0),MATCH('By component (2015)'!F$1,raw_component!$1:$1,0))),"",INDEX(raw_component!$A:$Z,MATCH('By component (2015)'!$A41,raw_component!$A:$A,0),MATCH('By component (2015)'!F$1,raw_component!$1:$1,0)))</f>
        <v>8.3197698593139648</v>
      </c>
      <c r="G41" s="12" t="str">
        <f>IF(ISNA(INDEX(raw_component!$A:$Z,MATCH('By component (2015)'!$A41,raw_component!$A:$A,0),MATCH('By component (2015)'!G$1,raw_component!$1:$1,0))),"",INDEX(raw_component!$A:$Z,MATCH('By component (2015)'!$A41,raw_component!$A:$A,0),MATCH('By component (2015)'!G$1,raw_component!$1:$1,0)))</f>
        <v/>
      </c>
      <c r="H41" s="46">
        <f>IF(ISNA(INDEX(raw_component!$A:$Z,MATCH('By component (2015)'!$A41,raw_component!$A:$A,0),MATCH('By component (2015)'!H$1,raw_component!$1:$1,0))),"",INDEX(raw_component!$A:$Z,MATCH('By component (2015)'!$A41,raw_component!$A:$A,0),MATCH('By component (2015)'!H$1,raw_component!$1:$1,0)))</f>
        <v>0</v>
      </c>
      <c r="I41" s="46">
        <f>IF(ISNA(INDEX(raw_component!$A:$Z,MATCH('By component (2015)'!$A41,raw_component!$A:$A,0),MATCH('By component (2015)'!I$1,raw_component!$1:$1,0))),"",INDEX(raw_component!$A:$Z,MATCH('By component (2015)'!$A41,raw_component!$A:$A,0),MATCH('By component (2015)'!I$1,raw_component!$1:$1,0)))</f>
        <v>0.38630491495132446</v>
      </c>
      <c r="J41" s="46">
        <f>IF(ISNA(INDEX(raw_component!$A:$Z,MATCH('By component (2015)'!$A41,raw_component!$A:$A,0),MATCH('By component (2015)'!J$1,raw_component!$1:$1,0))),"",INDEX(raw_component!$A:$Z,MATCH('By component (2015)'!$A41,raw_component!$A:$A,0),MATCH('By component (2015)'!J$1,raw_component!$1:$1,0)))</f>
        <v>0.27092629671096802</v>
      </c>
      <c r="K41" s="46">
        <f>IF(ISNA(INDEX(raw_component!$A:$Z,MATCH('By component (2015)'!$A41,raw_component!$A:$A,0),MATCH('By component (2015)'!K$1,raw_component!$1:$1,0))),"",INDEX(raw_component!$A:$Z,MATCH('By component (2015)'!$A41,raw_component!$A:$A,0),MATCH('By component (2015)'!K$1,raw_component!$1:$1,0)))</f>
        <v>1.0911750793457031</v>
      </c>
      <c r="L41" s="46">
        <f>IF(ISNA(INDEX(raw_component!$A:$Z,MATCH('By component (2015)'!$A41,raw_component!$A:$A,0),MATCH('By component (2015)'!L$1,raw_component!$1:$1,0))),"",INDEX(raw_component!$A:$Z,MATCH('By component (2015)'!$A41,raw_component!$A:$A,0),MATCH('By component (2015)'!L$1,raw_component!$1:$1,0)))</f>
        <v>5.6775946170091629E-2</v>
      </c>
      <c r="M41" s="46">
        <f>IF(ISNA(INDEX(raw_component!$A:$Z,MATCH('By component (2015)'!$A41,raw_component!$A:$A,0),MATCH('By component (2015)'!M$1,raw_component!$1:$1,0))),"",INDEX(raw_component!$A:$Z,MATCH('By component (2015)'!$A41,raw_component!$A:$A,0),MATCH('By component (2015)'!M$1,raw_component!$1:$1,0)))</f>
        <v>0</v>
      </c>
      <c r="N41" s="46">
        <f>IF(ISNA(INDEX(raw_component!$A:$Z,MATCH('By component (2015)'!$A41,raw_component!$A:$A,0),MATCH('By component (2015)'!N$1,raw_component!$1:$1,0))),"",INDEX(raw_component!$A:$Z,MATCH('By component (2015)'!$A41,raw_component!$A:$A,0),MATCH('By component (2015)'!N$1,raw_component!$1:$1,0)))</f>
        <v>0.37737637179189365</v>
      </c>
      <c r="O41" s="46">
        <f>IF(ISNA(INDEX(raw_component!$A:$Z,MATCH('By component (2015)'!$A41,raw_component!$A:$A,0),MATCH('By component (2015)'!O$1,raw_component!$1:$1,0))),"",INDEX(raw_component!$A:$Z,MATCH('By component (2015)'!$A41,raw_component!$A:$A,0),MATCH('By component (2015)'!O$1,raw_component!$1:$1,0)))</f>
        <v>2.1825585903435294</v>
      </c>
      <c r="P41" s="50"/>
      <c r="Q41" s="46">
        <f t="shared" si="3"/>
        <v>0</v>
      </c>
      <c r="R41" s="46">
        <f t="shared" si="4"/>
        <v>5.6832881765370893E-2</v>
      </c>
      <c r="S41" s="46">
        <f t="shared" si="5"/>
        <v>3.985846825180666E-2</v>
      </c>
      <c r="T41" s="46">
        <f t="shared" si="6"/>
        <v>0.16053283784284123</v>
      </c>
      <c r="U41" s="46">
        <f t="shared" si="7"/>
        <v>8.3528335025415314E-3</v>
      </c>
      <c r="V41" s="46">
        <f t="shared" si="8"/>
        <v>0</v>
      </c>
      <c r="W41" s="46">
        <f t="shared" si="9"/>
        <v>5.5519321367670856E-2</v>
      </c>
      <c r="X41" s="46">
        <f t="shared" si="10"/>
        <v>0.32109633998992199</v>
      </c>
      <c r="Y41" s="46"/>
      <c r="Z41" s="46">
        <f t="shared" si="11"/>
        <v>0</v>
      </c>
      <c r="AA41" s="46">
        <f t="shared" si="12"/>
        <v>46.43216356746418</v>
      </c>
      <c r="AB41" s="46">
        <f t="shared" si="13"/>
        <v>32.564157577948698</v>
      </c>
      <c r="AC41" s="46">
        <f t="shared" si="14"/>
        <v>131.15447876531525</v>
      </c>
      <c r="AD41" s="46">
        <f t="shared" si="15"/>
        <v>6.8242207573243236</v>
      </c>
      <c r="AE41" s="46">
        <f t="shared" si="16"/>
        <v>0</v>
      </c>
      <c r="AF41" s="46">
        <f t="shared" si="17"/>
        <v>45.358991675643722</v>
      </c>
      <c r="AG41" s="46">
        <f t="shared" si="18"/>
        <v>262.33401010487802</v>
      </c>
    </row>
    <row r="42" spans="1:33" x14ac:dyDescent="0.45">
      <c r="A42" s="6" t="str">
        <f t="shared" si="2"/>
        <v>528_2015</v>
      </c>
      <c r="B42" s="6">
        <v>528</v>
      </c>
      <c r="D42" s="6" t="s">
        <v>2025</v>
      </c>
      <c r="E42" s="9">
        <f>IF(ISNA(INDEX(raw_component!$A:$Z,MATCH('By component (2015)'!$A42,raw_component!$A:$A,0),MATCH('By component (2015)'!E$1,raw_component!$1:$1,0))),"",INDEX(raw_component!$A:$Z,MATCH('By component (2015)'!$A42,raw_component!$A:$A,0),MATCH('By component (2015)'!E$1,raw_component!$1:$1,0)))</f>
        <v>525.60141659114538</v>
      </c>
      <c r="F42" s="9">
        <f>IF(ISNA(INDEX(raw_component!$A:$Z,MATCH('By component (2015)'!$A42,raw_component!$A:$A,0),MATCH('By component (2015)'!F$1,raw_component!$1:$1,0))),"",INDEX(raw_component!$A:$Z,MATCH('By component (2015)'!$A42,raw_component!$A:$A,0),MATCH('By component (2015)'!F$1,raw_component!$1:$1,0)))</f>
        <v>0</v>
      </c>
      <c r="G42" s="9" t="str">
        <f>IF(ISNA(INDEX(raw_component!$A:$Z,MATCH('By component (2015)'!$A42,raw_component!$A:$A,0),MATCH('By component (2015)'!G$1,raw_component!$1:$1,0))),"",INDEX(raw_component!$A:$Z,MATCH('By component (2015)'!$A42,raw_component!$A:$A,0),MATCH('By component (2015)'!G$1,raw_component!$1:$1,0)))</f>
        <v/>
      </c>
      <c r="H42" s="45">
        <f>IF(ISNA(INDEX(raw_component!$A:$Z,MATCH('By component (2015)'!$A42,raw_component!$A:$A,0),MATCH('By component (2015)'!H$1,raw_component!$1:$1,0))),"",INDEX(raw_component!$A:$Z,MATCH('By component (2015)'!$A42,raw_component!$A:$A,0),MATCH('By component (2015)'!H$1,raw_component!$1:$1,0)))</f>
        <v>0.31894862996008522</v>
      </c>
      <c r="I42" s="45">
        <f>IF(ISNA(INDEX(raw_component!$A:$Z,MATCH('By component (2015)'!$A42,raw_component!$A:$A,0),MATCH('By component (2015)'!I$1,raw_component!$1:$1,0))),"",INDEX(raw_component!$A:$Z,MATCH('By component (2015)'!$A42,raw_component!$A:$A,0),MATCH('By component (2015)'!I$1,raw_component!$1:$1,0)))</f>
        <v>9.247868537902832</v>
      </c>
      <c r="J42" s="45">
        <f>IF(ISNA(INDEX(raw_component!$A:$Z,MATCH('By component (2015)'!$A42,raw_component!$A:$A,0),MATCH('By component (2015)'!J$1,raw_component!$1:$1,0))),"",INDEX(raw_component!$A:$Z,MATCH('By component (2015)'!$A42,raw_component!$A:$A,0),MATCH('By component (2015)'!J$1,raw_component!$1:$1,0)))</f>
        <v>14.409048080444336</v>
      </c>
      <c r="K42" s="45">
        <f>IF(ISNA(INDEX(raw_component!$A:$Z,MATCH('By component (2015)'!$A42,raw_component!$A:$A,0),MATCH('By component (2015)'!K$1,raw_component!$1:$1,0))),"",INDEX(raw_component!$A:$Z,MATCH('By component (2015)'!$A42,raw_component!$A:$A,0),MATCH('By component (2015)'!K$1,raw_component!$1:$1,0)))</f>
        <v>6.5851273536682129</v>
      </c>
      <c r="L42" s="45">
        <f>IF(ISNA(INDEX(raw_component!$A:$Z,MATCH('By component (2015)'!$A42,raw_component!$A:$A,0),MATCH('By component (2015)'!L$1,raw_component!$1:$1,0))),"",INDEX(raw_component!$A:$Z,MATCH('By component (2015)'!$A42,raw_component!$A:$A,0),MATCH('By component (2015)'!L$1,raw_component!$1:$1,0)))</f>
        <v>0.70815175771713257</v>
      </c>
      <c r="M42" s="45">
        <f>IF(ISNA(INDEX(raw_component!$A:$Z,MATCH('By component (2015)'!$A42,raw_component!$A:$A,0),MATCH('By component (2015)'!M$1,raw_component!$1:$1,0))),"",INDEX(raw_component!$A:$Z,MATCH('By component (2015)'!$A42,raw_component!$A:$A,0),MATCH('By component (2015)'!M$1,raw_component!$1:$1,0)))</f>
        <v>0.16849851608276367</v>
      </c>
      <c r="N42" s="45">
        <f>IF(ISNA(INDEX(raw_component!$A:$Z,MATCH('By component (2015)'!$A42,raw_component!$A:$A,0),MATCH('By component (2015)'!N$1,raw_component!$1:$1,0))),"",INDEX(raw_component!$A:$Z,MATCH('By component (2015)'!$A42,raw_component!$A:$A,0),MATCH('By component (2015)'!N$1,raw_component!$1:$1,0)))</f>
        <v>1.7175316036355639</v>
      </c>
      <c r="O42" s="45">
        <f>IF(ISNA(INDEX(raw_component!$A:$Z,MATCH('By component (2015)'!$A42,raw_component!$A:$A,0),MATCH('By component (2015)'!O$1,raw_component!$1:$1,0))),"",INDEX(raw_component!$A:$Z,MATCH('By component (2015)'!$A42,raw_component!$A:$A,0),MATCH('By component (2015)'!O$1,raw_component!$1:$1,0)))</f>
        <v>33.155174539015569</v>
      </c>
      <c r="P42" s="49"/>
      <c r="Q42" s="45">
        <f t="shared" si="3"/>
        <v>6.0682604706179637E-2</v>
      </c>
      <c r="R42" s="45">
        <f t="shared" si="4"/>
        <v>1.7594831836415237</v>
      </c>
      <c r="S42" s="45">
        <f t="shared" si="5"/>
        <v>2.741440115191478</v>
      </c>
      <c r="T42" s="45">
        <f t="shared" si="6"/>
        <v>1.25287473469476</v>
      </c>
      <c r="U42" s="45">
        <f t="shared" si="7"/>
        <v>0.13473170645352148</v>
      </c>
      <c r="V42" s="45">
        <f t="shared" si="8"/>
        <v>3.2058230964365005E-2</v>
      </c>
      <c r="W42" s="45">
        <f t="shared" si="9"/>
        <v>0.32677453854193028</v>
      </c>
      <c r="X42" s="45">
        <f t="shared" si="10"/>
        <v>6.3080451255340328</v>
      </c>
      <c r="Y42" s="45"/>
      <c r="Z42" s="45" t="e">
        <f t="shared" si="11"/>
        <v>#N/A</v>
      </c>
      <c r="AA42" s="45" t="e">
        <f t="shared" si="12"/>
        <v>#N/A</v>
      </c>
      <c r="AB42" s="45" t="e">
        <f t="shared" si="13"/>
        <v>#N/A</v>
      </c>
      <c r="AC42" s="45" t="e">
        <f t="shared" si="14"/>
        <v>#N/A</v>
      </c>
      <c r="AD42" s="45" t="e">
        <f t="shared" si="15"/>
        <v>#N/A</v>
      </c>
      <c r="AE42" s="45" t="e">
        <f t="shared" si="16"/>
        <v>#N/A</v>
      </c>
      <c r="AF42" s="45" t="e">
        <f t="shared" si="17"/>
        <v>#N/A</v>
      </c>
      <c r="AG42" s="45" t="e">
        <f t="shared" si="18"/>
        <v>#N/A</v>
      </c>
    </row>
    <row r="43" spans="1:33" x14ac:dyDescent="0.45">
      <c r="A43" s="6" t="str">
        <f t="shared" si="2"/>
        <v>112_2015</v>
      </c>
      <c r="B43" s="6">
        <v>112</v>
      </c>
      <c r="D43" s="11" t="s">
        <v>1944</v>
      </c>
      <c r="E43" s="12">
        <f>IF(ISNA(INDEX(raw_component!$A:$Z,MATCH('By component (2015)'!$A43,raw_component!$A:$A,0),MATCH('By component (2015)'!E$1,raw_component!$1:$1,0))),"",INDEX(raw_component!$A:$Z,MATCH('By component (2015)'!$A43,raw_component!$A:$A,0),MATCH('By component (2015)'!E$1,raw_component!$1:$1,0)))</f>
        <v>2897.0603935343252</v>
      </c>
      <c r="F43" s="12">
        <f>IF(ISNA(INDEX(raw_component!$A:$Z,MATCH('By component (2015)'!$A43,raw_component!$A:$A,0),MATCH('By component (2015)'!F$1,raw_component!$1:$1,0))),"",INDEX(raw_component!$A:$Z,MATCH('By component (2015)'!$A43,raw_component!$A:$A,0),MATCH('By component (2015)'!F$1,raw_component!$1:$1,0)))</f>
        <v>65.397071838378906</v>
      </c>
      <c r="G43" s="12" t="str">
        <f>IF(ISNA(INDEX(raw_component!$A:$Z,MATCH('By component (2015)'!$A43,raw_component!$A:$A,0),MATCH('By component (2015)'!G$1,raw_component!$1:$1,0))),"",INDEX(raw_component!$A:$Z,MATCH('By component (2015)'!$A43,raw_component!$A:$A,0),MATCH('By component (2015)'!G$1,raw_component!$1:$1,0)))</f>
        <v/>
      </c>
      <c r="H43" s="46">
        <f>IF(ISNA(INDEX(raw_component!$A:$Z,MATCH('By component (2015)'!$A43,raw_component!$A:$A,0),MATCH('By component (2015)'!H$1,raw_component!$1:$1,0))),"",INDEX(raw_component!$A:$Z,MATCH('By component (2015)'!$A43,raw_component!$A:$A,0),MATCH('By component (2015)'!H$1,raw_component!$1:$1,0)))</f>
        <v>3.2946572383642232E-3</v>
      </c>
      <c r="I43" s="46">
        <f>IF(ISNA(INDEX(raw_component!$A:$Z,MATCH('By component (2015)'!$A43,raw_component!$A:$A,0),MATCH('By component (2015)'!I$1,raw_component!$1:$1,0))),"",INDEX(raw_component!$A:$Z,MATCH('By component (2015)'!$A43,raw_component!$A:$A,0),MATCH('By component (2015)'!I$1,raw_component!$1:$1,0)))</f>
        <v>9.7702598571777344</v>
      </c>
      <c r="J43" s="46">
        <f>IF(ISNA(INDEX(raw_component!$A:$Z,MATCH('By component (2015)'!$A43,raw_component!$A:$A,0),MATCH('By component (2015)'!J$1,raw_component!$1:$1,0))),"",INDEX(raw_component!$A:$Z,MATCH('By component (2015)'!$A43,raw_component!$A:$A,0),MATCH('By component (2015)'!J$1,raw_component!$1:$1,0)))</f>
        <v>12.90323543548584</v>
      </c>
      <c r="K43" s="46">
        <f>IF(ISNA(INDEX(raw_component!$A:$Z,MATCH('By component (2015)'!$A43,raw_component!$A:$A,0),MATCH('By component (2015)'!K$1,raw_component!$1:$1,0))),"",INDEX(raw_component!$A:$Z,MATCH('By component (2015)'!$A43,raw_component!$A:$A,0),MATCH('By component (2015)'!K$1,raw_component!$1:$1,0)))</f>
        <v>0</v>
      </c>
      <c r="L43" s="46">
        <f>IF(ISNA(INDEX(raw_component!$A:$Z,MATCH('By component (2015)'!$A43,raw_component!$A:$A,0),MATCH('By component (2015)'!L$1,raw_component!$1:$1,0))),"",INDEX(raw_component!$A:$Z,MATCH('By component (2015)'!$A43,raw_component!$A:$A,0),MATCH('By component (2015)'!L$1,raw_component!$1:$1,0)))</f>
        <v>0</v>
      </c>
      <c r="M43" s="46">
        <f>IF(ISNA(INDEX(raw_component!$A:$Z,MATCH('By component (2015)'!$A43,raw_component!$A:$A,0),MATCH('By component (2015)'!M$1,raw_component!$1:$1,0))),"",INDEX(raw_component!$A:$Z,MATCH('By component (2015)'!$A43,raw_component!$A:$A,0),MATCH('By component (2015)'!M$1,raw_component!$1:$1,0)))</f>
        <v>0</v>
      </c>
      <c r="N43" s="46">
        <f>IF(ISNA(INDEX(raw_component!$A:$Z,MATCH('By component (2015)'!$A43,raw_component!$A:$A,0),MATCH('By component (2015)'!N$1,raw_component!$1:$1,0))),"",INDEX(raw_component!$A:$Z,MATCH('By component (2015)'!$A43,raw_component!$A:$A,0),MATCH('By component (2015)'!N$1,raw_component!$1:$1,0)))</f>
        <v>5.2475118567220136</v>
      </c>
      <c r="O43" s="46">
        <f>IF(ISNA(INDEX(raw_component!$A:$Z,MATCH('By component (2015)'!$A43,raw_component!$A:$A,0),MATCH('By component (2015)'!O$1,raw_component!$1:$1,0))),"",INDEX(raw_component!$A:$Z,MATCH('By component (2015)'!$A43,raw_component!$A:$A,0),MATCH('By component (2015)'!O$1,raw_component!$1:$1,0)))</f>
        <v>27.924302760298268</v>
      </c>
      <c r="P43" s="50"/>
      <c r="Q43" s="46">
        <f t="shared" si="3"/>
        <v>1.1372414761243006E-4</v>
      </c>
      <c r="R43" s="46">
        <f t="shared" si="4"/>
        <v>0.33724736560490948</v>
      </c>
      <c r="S43" s="46">
        <f t="shared" si="5"/>
        <v>0.44539062645305394</v>
      </c>
      <c r="T43" s="46">
        <f t="shared" si="6"/>
        <v>0</v>
      </c>
      <c r="U43" s="46">
        <f t="shared" si="7"/>
        <v>0</v>
      </c>
      <c r="V43" s="46">
        <f t="shared" si="8"/>
        <v>0</v>
      </c>
      <c r="W43" s="46">
        <f t="shared" si="9"/>
        <v>0.18113229080185689</v>
      </c>
      <c r="X43" s="46">
        <f t="shared" si="10"/>
        <v>0.96388403992612226</v>
      </c>
      <c r="Y43" s="46"/>
      <c r="Z43" s="46">
        <f t="shared" si="11"/>
        <v>5.0379277630450754E-2</v>
      </c>
      <c r="AA43" s="46">
        <f t="shared" si="12"/>
        <v>149.39904161647743</v>
      </c>
      <c r="AB43" s="46">
        <f t="shared" si="13"/>
        <v>197.30601191708786</v>
      </c>
      <c r="AC43" s="46">
        <f t="shared" si="14"/>
        <v>0</v>
      </c>
      <c r="AD43" s="46">
        <f t="shared" si="15"/>
        <v>0</v>
      </c>
      <c r="AE43" s="46">
        <f t="shared" si="16"/>
        <v>0</v>
      </c>
      <c r="AF43" s="46">
        <f t="shared" si="17"/>
        <v>80.240776982960583</v>
      </c>
      <c r="AG43" s="46">
        <f t="shared" si="18"/>
        <v>426.99622437698531</v>
      </c>
    </row>
    <row r="44" spans="1:33" x14ac:dyDescent="0.45">
      <c r="A44" s="6" t="str">
        <f t="shared" si="2"/>
        <v>111_2015</v>
      </c>
      <c r="B44" s="6">
        <v>111</v>
      </c>
      <c r="D44" s="6" t="s">
        <v>1943</v>
      </c>
      <c r="E44" s="9">
        <f>IF(ISNA(INDEX(raw_component!$A:$Z,MATCH('By component (2015)'!$A44,raw_component!$A:$A,0),MATCH('By component (2015)'!E$1,raw_component!$1:$1,0))),"",INDEX(raw_component!$A:$Z,MATCH('By component (2015)'!$A44,raw_component!$A:$A,0),MATCH('By component (2015)'!E$1,raw_component!$1:$1,0)))</f>
        <v>18219.3</v>
      </c>
      <c r="F44" s="9">
        <f>IF(ISNA(INDEX(raw_component!$A:$Z,MATCH('By component (2015)'!$A44,raw_component!$A:$A,0),MATCH('By component (2015)'!F$1,raw_component!$1:$1,0))),"",INDEX(raw_component!$A:$Z,MATCH('By component (2015)'!$A44,raw_component!$A:$A,0),MATCH('By component (2015)'!F$1,raw_component!$1:$1,0)))</f>
        <v>319.92916870117188</v>
      </c>
      <c r="G44" s="9" t="str">
        <f>IF(ISNA(INDEX(raw_component!$A:$Z,MATCH('By component (2015)'!$A44,raw_component!$A:$A,0),MATCH('By component (2015)'!G$1,raw_component!$1:$1,0))),"",INDEX(raw_component!$A:$Z,MATCH('By component (2015)'!$A44,raw_component!$A:$A,0),MATCH('By component (2015)'!G$1,raw_component!$1:$1,0)))</f>
        <v/>
      </c>
      <c r="H44" s="45">
        <f>IF(ISNA(INDEX(raw_component!$A:$Z,MATCH('By component (2015)'!$A44,raw_component!$A:$A,0),MATCH('By component (2015)'!H$1,raw_component!$1:$1,0))),"",INDEX(raw_component!$A:$Z,MATCH('By component (2015)'!$A44,raw_component!$A:$A,0),MATCH('By component (2015)'!H$1,raw_component!$1:$1,0)))</f>
        <v>1.461267267</v>
      </c>
      <c r="I44" s="45">
        <f>IF(ISNA(INDEX(raw_component!$A:$Z,MATCH('By component (2015)'!$A44,raw_component!$A:$A,0),MATCH('By component (2015)'!I$1,raw_component!$1:$1,0))),"",INDEX(raw_component!$A:$Z,MATCH('By component (2015)'!$A44,raw_component!$A:$A,0),MATCH('By component (2015)'!I$1,raw_component!$1:$1,0)))</f>
        <v>186.74162292480469</v>
      </c>
      <c r="J44" s="45">
        <f>IF(ISNA(INDEX(raw_component!$A:$Z,MATCH('By component (2015)'!$A44,raw_component!$A:$A,0),MATCH('By component (2015)'!J$1,raw_component!$1:$1,0))),"",INDEX(raw_component!$A:$Z,MATCH('By component (2015)'!$A44,raw_component!$A:$A,0),MATCH('By component (2015)'!J$1,raw_component!$1:$1,0)))</f>
        <v>240.44277954101563</v>
      </c>
      <c r="K44" s="45">
        <f>IF(ISNA(INDEX(raw_component!$A:$Z,MATCH('By component (2015)'!$A44,raw_component!$A:$A,0),MATCH('By component (2015)'!K$1,raw_component!$1:$1,0))),"",INDEX(raw_component!$A:$Z,MATCH('By component (2015)'!$A44,raw_component!$A:$A,0),MATCH('By component (2015)'!K$1,raw_component!$1:$1,0)))</f>
        <v>138.139892578125</v>
      </c>
      <c r="L44" s="45">
        <f>IF(ISNA(INDEX(raw_component!$A:$Z,MATCH('By component (2015)'!$A44,raw_component!$A:$A,0),MATCH('By component (2015)'!L$1,raw_component!$1:$1,0))),"",INDEX(raw_component!$A:$Z,MATCH('By component (2015)'!$A44,raw_component!$A:$A,0),MATCH('By component (2015)'!L$1,raw_component!$1:$1,0)))</f>
        <v>38.928726196289063</v>
      </c>
      <c r="M44" s="45">
        <f>IF(ISNA(INDEX(raw_component!$A:$Z,MATCH('By component (2015)'!$A44,raw_component!$A:$A,0),MATCH('By component (2015)'!M$1,raw_component!$1:$1,0))),"",INDEX(raw_component!$A:$Z,MATCH('By component (2015)'!$A44,raw_component!$A:$A,0),MATCH('By component (2015)'!M$1,raw_component!$1:$1,0)))</f>
        <v>9.1207304000854492</v>
      </c>
      <c r="N44" s="45">
        <f>IF(ISNA(INDEX(raw_component!$A:$Z,MATCH('By component (2015)'!$A44,raw_component!$A:$A,0),MATCH('By component (2015)'!N$1,raw_component!$1:$1,0))),"",INDEX(raw_component!$A:$Z,MATCH('By component (2015)'!$A44,raw_component!$A:$A,0),MATCH('By component (2015)'!N$1,raw_component!$1:$1,0)))</f>
        <v>33.869132174277297</v>
      </c>
      <c r="O44" s="45">
        <f>IF(ISNA(INDEX(raw_component!$A:$Z,MATCH('By component (2015)'!$A44,raw_component!$A:$A,0),MATCH('By component (2015)'!O$1,raw_component!$1:$1,0))),"",INDEX(raw_component!$A:$Z,MATCH('By component (2015)'!$A44,raw_component!$A:$A,0),MATCH('By component (2015)'!O$1,raw_component!$1:$1,0)))</f>
        <v>648.70411770299609</v>
      </c>
      <c r="P44" s="49"/>
      <c r="Q44" s="45">
        <f t="shared" si="3"/>
        <v>8.020435840015808E-3</v>
      </c>
      <c r="R44" s="45">
        <f t="shared" si="4"/>
        <v>1.0249659587624371</v>
      </c>
      <c r="S44" s="45">
        <f t="shared" si="5"/>
        <v>1.3197146956305437</v>
      </c>
      <c r="T44" s="45">
        <f t="shared" si="6"/>
        <v>0.75820636675462283</v>
      </c>
      <c r="U44" s="45">
        <f t="shared" si="7"/>
        <v>0.21366751849022225</v>
      </c>
      <c r="V44" s="45">
        <f t="shared" si="8"/>
        <v>5.0060816826581971E-2</v>
      </c>
      <c r="W44" s="45">
        <f t="shared" si="9"/>
        <v>0.18589700029242232</v>
      </c>
      <c r="X44" s="45">
        <f t="shared" si="10"/>
        <v>3.5605326093922169</v>
      </c>
      <c r="Y44" s="45"/>
      <c r="Z44" s="45">
        <f t="shared" si="11"/>
        <v>4.567471209119069</v>
      </c>
      <c r="AA44" s="45">
        <f t="shared" si="12"/>
        <v>583.69677164144321</v>
      </c>
      <c r="AB44" s="45">
        <f t="shared" si="13"/>
        <v>751.5500400202643</v>
      </c>
      <c r="AC44" s="45">
        <f t="shared" si="14"/>
        <v>431.78273846969489</v>
      </c>
      <c r="AD44" s="45">
        <f t="shared" si="15"/>
        <v>121.67920278832166</v>
      </c>
      <c r="AE44" s="45">
        <f t="shared" si="16"/>
        <v>28.508592814819639</v>
      </c>
      <c r="AF44" s="45">
        <f t="shared" si="17"/>
        <v>105.86447091328699</v>
      </c>
      <c r="AG44" s="45">
        <f t="shared" si="18"/>
        <v>2027.6491835257282</v>
      </c>
    </row>
    <row r="45" spans="1:33" x14ac:dyDescent="0.45">
      <c r="D45" s="11"/>
      <c r="E45" s="12"/>
      <c r="F45" s="12"/>
      <c r="G45" s="12"/>
      <c r="H45" s="46"/>
      <c r="I45" s="46"/>
      <c r="J45" s="46"/>
      <c r="K45" s="46"/>
      <c r="L45" s="46"/>
      <c r="M45" s="46"/>
      <c r="N45" s="46"/>
      <c r="O45" s="46"/>
      <c r="P45" s="50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</row>
    <row r="46" spans="1:33" x14ac:dyDescent="0.45">
      <c r="C46" s="7" t="s">
        <v>2167</v>
      </c>
      <c r="E46" s="9"/>
      <c r="F46" s="9"/>
      <c r="G46" s="9"/>
      <c r="H46" s="45"/>
      <c r="I46" s="45"/>
      <c r="J46" s="45"/>
      <c r="K46" s="45"/>
      <c r="L46" s="45"/>
      <c r="M46" s="45"/>
      <c r="N46" s="45"/>
      <c r="O46" s="45"/>
      <c r="P46" s="49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spans="1:33" x14ac:dyDescent="0.45">
      <c r="A47" s="6" t="str">
        <f t="shared" ref="A47:A58" si="19">_xlfn.CONCAT(B47,"_",$A$2)</f>
        <v>911_2015</v>
      </c>
      <c r="B47" s="6">
        <v>911</v>
      </c>
      <c r="D47" s="11" t="s">
        <v>2105</v>
      </c>
      <c r="E47" s="12">
        <f>IF(ISNA(INDEX(raw_component!$A:$Z,MATCH('By component (2015)'!$A47,raw_component!$A:$A,0),MATCH('By component (2015)'!E$1,raw_component!$1:$1,0))),"",INDEX(raw_component!$A:$Z,MATCH('By component (2015)'!$A47,raw_component!$A:$A,0),MATCH('By component (2015)'!E$1,raw_component!$1:$1,0)))</f>
        <v>10.553337527774534</v>
      </c>
      <c r="F47" s="12">
        <f>IF(ISNA(INDEX(raw_component!$A:$Z,MATCH('By component (2015)'!$A47,raw_component!$A:$A,0),MATCH('By component (2015)'!F$1,raw_component!$1:$1,0))),"",INDEX(raw_component!$A:$Z,MATCH('By component (2015)'!$A47,raw_component!$A:$A,0),MATCH('By component (2015)'!F$1,raw_component!$1:$1,0)))</f>
        <v>2.9169497489929199</v>
      </c>
      <c r="G47" s="12" t="str">
        <f>IF(ISNA(INDEX(raw_component!$A:$Z,MATCH('By component (2015)'!$A47,raw_component!$A:$A,0),MATCH('By component (2015)'!G$1,raw_component!$1:$1,0))),"",INDEX(raw_component!$A:$Z,MATCH('By component (2015)'!$A47,raw_component!$A:$A,0),MATCH('By component (2015)'!G$1,raw_component!$1:$1,0)))</f>
        <v/>
      </c>
      <c r="H47" s="46">
        <f>IF(ISNA(INDEX(raw_component!$A:$Z,MATCH('By component (2015)'!$A47,raw_component!$A:$A,0),MATCH('By component (2015)'!H$1,raw_component!$1:$1,0))),"",INDEX(raw_component!$A:$Z,MATCH('By component (2015)'!$A47,raw_component!$A:$A,0),MATCH('By component (2015)'!H$1,raw_component!$1:$1,0)))</f>
        <v>6.3340675765065956E-3</v>
      </c>
      <c r="I47" s="46">
        <f>IF(ISNA(INDEX(raw_component!$A:$Z,MATCH('By component (2015)'!$A47,raw_component!$A:$A,0),MATCH('By component (2015)'!I$1,raw_component!$1:$1,0))),"",INDEX(raw_component!$A:$Z,MATCH('By component (2015)'!$A47,raw_component!$A:$A,0),MATCH('By component (2015)'!I$1,raw_component!$1:$1,0)))</f>
        <v>0.19517761468887329</v>
      </c>
      <c r="J47" s="46">
        <f>IF(ISNA(INDEX(raw_component!$A:$Z,MATCH('By component (2015)'!$A47,raw_component!$A:$A,0),MATCH('By component (2015)'!J$1,raw_component!$1:$1,0))),"",INDEX(raw_component!$A:$Z,MATCH('By component (2015)'!$A47,raw_component!$A:$A,0),MATCH('By component (2015)'!J$1,raw_component!$1:$1,0)))</f>
        <v>6.3704006373882294E-2</v>
      </c>
      <c r="K47" s="46">
        <f>IF(ISNA(INDEX(raw_component!$A:$Z,MATCH('By component (2015)'!$A47,raw_component!$A:$A,0),MATCH('By component (2015)'!K$1,raw_component!$1:$1,0))),"",INDEX(raw_component!$A:$Z,MATCH('By component (2015)'!$A47,raw_component!$A:$A,0),MATCH('By component (2015)'!K$1,raw_component!$1:$1,0)))</f>
        <v>2.6886987034231424E-3</v>
      </c>
      <c r="L47" s="46">
        <f>IF(ISNA(INDEX(raw_component!$A:$Z,MATCH('By component (2015)'!$A47,raw_component!$A:$A,0),MATCH('By component (2015)'!L$1,raw_component!$1:$1,0))),"",INDEX(raw_component!$A:$Z,MATCH('By component (2015)'!$A47,raw_component!$A:$A,0),MATCH('By component (2015)'!L$1,raw_component!$1:$1,0)))</f>
        <v>0.16641241312026978</v>
      </c>
      <c r="M47" s="46">
        <f>IF(ISNA(INDEX(raw_component!$A:$Z,MATCH('By component (2015)'!$A47,raw_component!$A:$A,0),MATCH('By component (2015)'!M$1,raw_component!$1:$1,0))),"",INDEX(raw_component!$A:$Z,MATCH('By component (2015)'!$A47,raw_component!$A:$A,0),MATCH('By component (2015)'!M$1,raw_component!$1:$1,0)))</f>
        <v>4.3494971469044685E-3</v>
      </c>
      <c r="N47" s="46">
        <f>IF(ISNA(INDEX(raw_component!$A:$Z,MATCH('By component (2015)'!$A47,raw_component!$A:$A,0),MATCH('By component (2015)'!N$1,raw_component!$1:$1,0))),"",INDEX(raw_component!$A:$Z,MATCH('By component (2015)'!$A47,raw_component!$A:$A,0),MATCH('By component (2015)'!N$1,raw_component!$1:$1,0)))</f>
        <v>0.1869670417294238</v>
      </c>
      <c r="O47" s="46">
        <f>IF(ISNA(INDEX(raw_component!$A:$Z,MATCH('By component (2015)'!$A47,raw_component!$A:$A,0),MATCH('By component (2015)'!O$1,raw_component!$1:$1,0))),"",INDEX(raw_component!$A:$Z,MATCH('By component (2015)'!$A47,raw_component!$A:$A,0),MATCH('By component (2015)'!O$1,raw_component!$1:$1,0)))</f>
        <v>0.62563335680158161</v>
      </c>
      <c r="P47" s="50"/>
      <c r="Q47" s="46">
        <f t="shared" si="3"/>
        <v>6.0019567836586671E-2</v>
      </c>
      <c r="R47" s="46">
        <f t="shared" si="4"/>
        <v>1.8494397073456621</v>
      </c>
      <c r="S47" s="46">
        <f t="shared" si="5"/>
        <v>0.60363848125035813</v>
      </c>
      <c r="T47" s="46">
        <f t="shared" si="6"/>
        <v>2.5477235958263997E-2</v>
      </c>
      <c r="U47" s="46">
        <f t="shared" si="7"/>
        <v>1.5768699966460988</v>
      </c>
      <c r="V47" s="46">
        <f t="shared" si="8"/>
        <v>4.1214422787647552E-2</v>
      </c>
      <c r="W47" s="46">
        <f t="shared" si="9"/>
        <v>1.7716389837561748</v>
      </c>
      <c r="X47" s="46">
        <f t="shared" si="10"/>
        <v>5.9282985610478605</v>
      </c>
      <c r="Y47" s="46"/>
      <c r="Z47" s="46">
        <f t="shared" si="11"/>
        <v>2.1714695560639803</v>
      </c>
      <c r="AA47" s="46">
        <f t="shared" si="12"/>
        <v>66.911545101611225</v>
      </c>
      <c r="AB47" s="46">
        <f t="shared" si="13"/>
        <v>21.839253965851203</v>
      </c>
      <c r="AC47" s="46">
        <f t="shared" si="14"/>
        <v>0.92175009334714064</v>
      </c>
      <c r="AD47" s="46">
        <f t="shared" si="15"/>
        <v>57.050147393771127</v>
      </c>
      <c r="AE47" s="46">
        <f t="shared" si="16"/>
        <v>1.4911114421515617</v>
      </c>
      <c r="AF47" s="46">
        <f t="shared" si="17"/>
        <v>64.096764709085022</v>
      </c>
      <c r="AG47" s="46">
        <f t="shared" si="18"/>
        <v>214.4820482483739</v>
      </c>
    </row>
    <row r="48" spans="1:33" x14ac:dyDescent="0.45">
      <c r="A48" s="6" t="str">
        <f t="shared" si="19"/>
        <v>912_2015</v>
      </c>
      <c r="B48" s="6">
        <v>912</v>
      </c>
      <c r="D48" s="6" t="s">
        <v>2106</v>
      </c>
      <c r="E48" s="9">
        <f>IF(ISNA(INDEX(raw_component!$A:$Z,MATCH('By component (2015)'!$A48,raw_component!$A:$A,0),MATCH('By component (2015)'!E$1,raw_component!$1:$1,0))),"",INDEX(raw_component!$A:$Z,MATCH('By component (2015)'!$A48,raw_component!$A:$A,0),MATCH('By component (2015)'!E$1,raw_component!$1:$1,0)))</f>
        <v>50.844208968015742</v>
      </c>
      <c r="F48" s="9">
        <f>IF(ISNA(INDEX(raw_component!$A:$Z,MATCH('By component (2015)'!$A48,raw_component!$A:$A,0),MATCH('By component (2015)'!F$1,raw_component!$1:$1,0))),"",INDEX(raw_component!$A:$Z,MATCH('By component (2015)'!$A48,raw_component!$A:$A,0),MATCH('By component (2015)'!F$1,raw_component!$1:$1,0)))</f>
        <v>9.6174840927124023</v>
      </c>
      <c r="G48" s="9" t="str">
        <f>IF(ISNA(INDEX(raw_component!$A:$Z,MATCH('By component (2015)'!$A48,raw_component!$A:$A,0),MATCH('By component (2015)'!G$1,raw_component!$1:$1,0))),"",INDEX(raw_component!$A:$Z,MATCH('By component (2015)'!$A48,raw_component!$A:$A,0),MATCH('By component (2015)'!G$1,raw_component!$1:$1,0)))</f>
        <v/>
      </c>
      <c r="H48" s="45">
        <f>IF(ISNA(INDEX(raw_component!$A:$Z,MATCH('By component (2015)'!$A48,raw_component!$A:$A,0),MATCH('By component (2015)'!H$1,raw_component!$1:$1,0))),"",INDEX(raw_component!$A:$Z,MATCH('By component (2015)'!$A48,raw_component!$A:$A,0),MATCH('By component (2015)'!H$1,raw_component!$1:$1,0)))</f>
        <v>0.96097234853540159</v>
      </c>
      <c r="I48" s="45">
        <f>IF(ISNA(INDEX(raw_component!$A:$Z,MATCH('By component (2015)'!$A48,raw_component!$A:$A,0),MATCH('By component (2015)'!I$1,raw_component!$1:$1,0))),"",INDEX(raw_component!$A:$Z,MATCH('By component (2015)'!$A48,raw_component!$A:$A,0),MATCH('By component (2015)'!I$1,raw_component!$1:$1,0)))</f>
        <v>1.118956446647644</v>
      </c>
      <c r="J48" s="45">
        <f>IF(ISNA(INDEX(raw_component!$A:$Z,MATCH('By component (2015)'!$A48,raw_component!$A:$A,0),MATCH('By component (2015)'!J$1,raw_component!$1:$1,0))),"",INDEX(raw_component!$A:$Z,MATCH('By component (2015)'!$A48,raw_component!$A:$A,0),MATCH('By component (2015)'!J$1,raw_component!$1:$1,0)))</f>
        <v>0.9022376537322998</v>
      </c>
      <c r="K48" s="45">
        <f>IF(ISNA(INDEX(raw_component!$A:$Z,MATCH('By component (2015)'!$A48,raw_component!$A:$A,0),MATCH('By component (2015)'!K$1,raw_component!$1:$1,0))),"",INDEX(raw_component!$A:$Z,MATCH('By component (2015)'!$A48,raw_component!$A:$A,0),MATCH('By component (2015)'!K$1,raw_component!$1:$1,0)))</f>
        <v>0.32377728819847107</v>
      </c>
      <c r="L48" s="45">
        <f>IF(ISNA(INDEX(raw_component!$A:$Z,MATCH('By component (2015)'!$A48,raw_component!$A:$A,0),MATCH('By component (2015)'!L$1,raw_component!$1:$1,0))),"",INDEX(raw_component!$A:$Z,MATCH('By component (2015)'!$A48,raw_component!$A:$A,0),MATCH('By component (2015)'!L$1,raw_component!$1:$1,0)))</f>
        <v>0.14207339286804199</v>
      </c>
      <c r="M48" s="45">
        <f>IF(ISNA(INDEX(raw_component!$A:$Z,MATCH('By component (2015)'!$A48,raw_component!$A:$A,0),MATCH('By component (2015)'!M$1,raw_component!$1:$1,0))),"",INDEX(raw_component!$A:$Z,MATCH('By component (2015)'!$A48,raw_component!$A:$A,0),MATCH('By component (2015)'!M$1,raw_component!$1:$1,0)))</f>
        <v>1.5775352716445923E-2</v>
      </c>
      <c r="N48" s="45">
        <f>IF(ISNA(INDEX(raw_component!$A:$Z,MATCH('By component (2015)'!$A48,raw_component!$A:$A,0),MATCH('By component (2015)'!N$1,raw_component!$1:$1,0))),"",INDEX(raw_component!$A:$Z,MATCH('By component (2015)'!$A48,raw_component!$A:$A,0),MATCH('By component (2015)'!N$1,raw_component!$1:$1,0)))</f>
        <v>1.1242756878692788</v>
      </c>
      <c r="O48" s="45">
        <f>IF(ISNA(INDEX(raw_component!$A:$Z,MATCH('By component (2015)'!$A48,raw_component!$A:$A,0),MATCH('By component (2015)'!O$1,raw_component!$1:$1,0))),"",INDEX(raw_component!$A:$Z,MATCH('By component (2015)'!$A48,raw_component!$A:$A,0),MATCH('By component (2015)'!O$1,raw_component!$1:$1,0)))</f>
        <v>4.5880680513582934</v>
      </c>
      <c r="P48" s="49"/>
      <c r="Q48" s="45">
        <f t="shared" si="3"/>
        <v>1.890033040222761</v>
      </c>
      <c r="R48" s="45">
        <f t="shared" si="4"/>
        <v>2.2007549519583227</v>
      </c>
      <c r="S48" s="45">
        <f t="shared" si="5"/>
        <v>1.7745140932369798</v>
      </c>
      <c r="T48" s="45">
        <f t="shared" si="6"/>
        <v>0.63680268563554143</v>
      </c>
      <c r="U48" s="45">
        <f t="shared" si="7"/>
        <v>0.27942885876622692</v>
      </c>
      <c r="V48" s="45">
        <f t="shared" si="8"/>
        <v>3.1026842656495312E-2</v>
      </c>
      <c r="W48" s="45">
        <f t="shared" si="9"/>
        <v>2.2112167947711021</v>
      </c>
      <c r="X48" s="45">
        <f t="shared" si="10"/>
        <v>9.0237770327875122</v>
      </c>
      <c r="Y48" s="45"/>
      <c r="Z48" s="45">
        <f t="shared" si="11"/>
        <v>99.919307302371649</v>
      </c>
      <c r="AA48" s="45">
        <f t="shared" si="12"/>
        <v>116.34606679469607</v>
      </c>
      <c r="AB48" s="45">
        <f t="shared" si="13"/>
        <v>93.81223249601895</v>
      </c>
      <c r="AC48" s="45">
        <f t="shared" si="14"/>
        <v>33.665487260208891</v>
      </c>
      <c r="AD48" s="45">
        <f t="shared" si="15"/>
        <v>14.772407367504497</v>
      </c>
      <c r="AE48" s="45">
        <f t="shared" si="16"/>
        <v>1.64027853484048</v>
      </c>
      <c r="AF48" s="45">
        <f t="shared" si="17"/>
        <v>116.89914711906751</v>
      </c>
      <c r="AG48" s="45">
        <f t="shared" si="18"/>
        <v>477.05491447964835</v>
      </c>
    </row>
    <row r="49" spans="1:33" x14ac:dyDescent="0.45">
      <c r="A49" s="6" t="str">
        <f t="shared" si="19"/>
        <v>913_2015</v>
      </c>
      <c r="B49" s="6">
        <v>913</v>
      </c>
      <c r="D49" s="11" t="s">
        <v>2107</v>
      </c>
      <c r="E49" s="12">
        <f>IF(ISNA(INDEX(raw_component!$A:$Z,MATCH('By component (2015)'!$A49,raw_component!$A:$A,0),MATCH('By component (2015)'!E$1,raw_component!$1:$1,0))),"",INDEX(raw_component!$A:$Z,MATCH('By component (2015)'!$A49,raw_component!$A:$A,0),MATCH('By component (2015)'!E$1,raw_component!$1:$1,0)))</f>
        <v>56.328898366064919</v>
      </c>
      <c r="F49" s="12">
        <f>IF(ISNA(INDEX(raw_component!$A:$Z,MATCH('By component (2015)'!$A49,raw_component!$A:$A,0),MATCH('By component (2015)'!F$1,raw_component!$1:$1,0))),"",INDEX(raw_component!$A:$Z,MATCH('By component (2015)'!$A49,raw_component!$A:$A,0),MATCH('By component (2015)'!F$1,raw_component!$1:$1,0)))</f>
        <v>9.4857711791992188</v>
      </c>
      <c r="G49" s="12" t="str">
        <f>IF(ISNA(INDEX(raw_component!$A:$Z,MATCH('By component (2015)'!$A49,raw_component!$A:$A,0),MATCH('By component (2015)'!G$1,raw_component!$1:$1,0))),"",INDEX(raw_component!$A:$Z,MATCH('By component (2015)'!$A49,raw_component!$A:$A,0),MATCH('By component (2015)'!G$1,raw_component!$1:$1,0)))</f>
        <v/>
      </c>
      <c r="H49" s="46">
        <f>IF(ISNA(INDEX(raw_component!$A:$Z,MATCH('By component (2015)'!$A49,raw_component!$A:$A,0),MATCH('By component (2015)'!H$1,raw_component!$1:$1,0))),"",INDEX(raw_component!$A:$Z,MATCH('By component (2015)'!$A49,raw_component!$A:$A,0),MATCH('By component (2015)'!H$1,raw_component!$1:$1,0)))</f>
        <v>0.28227701032383817</v>
      </c>
      <c r="I49" s="46">
        <f>IF(ISNA(INDEX(raw_component!$A:$Z,MATCH('By component (2015)'!$A49,raw_component!$A:$A,0),MATCH('By component (2015)'!I$1,raw_component!$1:$1,0))),"",INDEX(raw_component!$A:$Z,MATCH('By component (2015)'!$A49,raw_component!$A:$A,0),MATCH('By component (2015)'!I$1,raw_component!$1:$1,0)))</f>
        <v>2.0087311267852783</v>
      </c>
      <c r="J49" s="46">
        <f>IF(ISNA(INDEX(raw_component!$A:$Z,MATCH('By component (2015)'!$A49,raw_component!$A:$A,0),MATCH('By component (2015)'!J$1,raw_component!$1:$1,0))),"",INDEX(raw_component!$A:$Z,MATCH('By component (2015)'!$A49,raw_component!$A:$A,0),MATCH('By component (2015)'!J$1,raw_component!$1:$1,0)))</f>
        <v>4.391815185546875</v>
      </c>
      <c r="K49" s="46">
        <f>IF(ISNA(INDEX(raw_component!$A:$Z,MATCH('By component (2015)'!$A49,raw_component!$A:$A,0),MATCH('By component (2015)'!K$1,raw_component!$1:$1,0))),"",INDEX(raw_component!$A:$Z,MATCH('By component (2015)'!$A49,raw_component!$A:$A,0),MATCH('By component (2015)'!K$1,raw_component!$1:$1,0)))</f>
        <v>6.7471429705619812E-2</v>
      </c>
      <c r="L49" s="46">
        <f>IF(ISNA(INDEX(raw_component!$A:$Z,MATCH('By component (2015)'!$A49,raw_component!$A:$A,0),MATCH('By component (2015)'!L$1,raw_component!$1:$1,0))),"",INDEX(raw_component!$A:$Z,MATCH('By component (2015)'!$A49,raw_component!$A:$A,0),MATCH('By component (2015)'!L$1,raw_component!$1:$1,0)))</f>
        <v>0.20484417676925659</v>
      </c>
      <c r="M49" s="46">
        <f>IF(ISNA(INDEX(raw_component!$A:$Z,MATCH('By component (2015)'!$A49,raw_component!$A:$A,0),MATCH('By component (2015)'!M$1,raw_component!$1:$1,0))),"",INDEX(raw_component!$A:$Z,MATCH('By component (2015)'!$A49,raw_component!$A:$A,0),MATCH('By component (2015)'!M$1,raw_component!$1:$1,0)))</f>
        <v>9.1437749564647675E-2</v>
      </c>
      <c r="N49" s="46">
        <f>IF(ISNA(INDEX(raw_component!$A:$Z,MATCH('By component (2015)'!$A49,raw_component!$A:$A,0),MATCH('By component (2015)'!N$1,raw_component!$1:$1,0))),"",INDEX(raw_component!$A:$Z,MATCH('By component (2015)'!$A49,raw_component!$A:$A,0),MATCH('By component (2015)'!N$1,raw_component!$1:$1,0)))</f>
        <v>0.99186008331771447</v>
      </c>
      <c r="O49" s="46">
        <f>IF(ISNA(INDEX(raw_component!$A:$Z,MATCH('By component (2015)'!$A49,raw_component!$A:$A,0),MATCH('By component (2015)'!O$1,raw_component!$1:$1,0))),"",INDEX(raw_component!$A:$Z,MATCH('By component (2015)'!$A49,raw_component!$A:$A,0),MATCH('By component (2015)'!O$1,raw_component!$1:$1,0)))</f>
        <v>8.0384364863417481</v>
      </c>
      <c r="P49" s="50"/>
      <c r="Q49" s="46">
        <f t="shared" si="3"/>
        <v>0.50112290229679801</v>
      </c>
      <c r="R49" s="46">
        <f t="shared" si="4"/>
        <v>3.5660756468751198</v>
      </c>
      <c r="S49" s="46">
        <f t="shared" si="5"/>
        <v>7.7967354465300591</v>
      </c>
      <c r="T49" s="46">
        <f t="shared" si="6"/>
        <v>0.11978119875013862</v>
      </c>
      <c r="U49" s="46">
        <f t="shared" si="7"/>
        <v>0.36365734589381565</v>
      </c>
      <c r="V49" s="46">
        <f t="shared" si="8"/>
        <v>0.16232831142981116</v>
      </c>
      <c r="W49" s="46">
        <f t="shared" si="9"/>
        <v>1.7608369985720438</v>
      </c>
      <c r="X49" s="46">
        <f t="shared" si="10"/>
        <v>14.270537360951597</v>
      </c>
      <c r="Y49" s="46"/>
      <c r="Z49" s="46">
        <f t="shared" si="11"/>
        <v>29.7579400758503</v>
      </c>
      <c r="AA49" s="46">
        <f t="shared" si="12"/>
        <v>211.76255349592503</v>
      </c>
      <c r="AB49" s="46">
        <f t="shared" si="13"/>
        <v>462.98978781792925</v>
      </c>
      <c r="AC49" s="46">
        <f t="shared" si="14"/>
        <v>7.1129092649392476</v>
      </c>
      <c r="AD49" s="46">
        <f t="shared" si="15"/>
        <v>21.594889113332943</v>
      </c>
      <c r="AE49" s="46">
        <f t="shared" si="16"/>
        <v>9.6394639758078977</v>
      </c>
      <c r="AF49" s="46">
        <f t="shared" si="17"/>
        <v>104.56293585203754</v>
      </c>
      <c r="AG49" s="46">
        <f t="shared" si="18"/>
        <v>847.42045053424397</v>
      </c>
    </row>
    <row r="50" spans="1:33" x14ac:dyDescent="0.45">
      <c r="A50" s="6" t="str">
        <f t="shared" si="19"/>
        <v>915_2015</v>
      </c>
      <c r="B50" s="6">
        <v>915</v>
      </c>
      <c r="D50" s="6" t="s">
        <v>2109</v>
      </c>
      <c r="E50" s="9">
        <f>IF(ISNA(INDEX(raw_component!$A:$Z,MATCH('By component (2015)'!$A50,raw_component!$A:$A,0),MATCH('By component (2015)'!E$1,raw_component!$1:$1,0))),"",INDEX(raw_component!$A:$Z,MATCH('By component (2015)'!$A50,raw_component!$A:$A,0),MATCH('By component (2015)'!E$1,raw_component!$1:$1,0)))</f>
        <v>13.995811203234011</v>
      </c>
      <c r="F50" s="9">
        <f>IF(ISNA(INDEX(raw_component!$A:$Z,MATCH('By component (2015)'!$A50,raw_component!$A:$A,0),MATCH('By component (2015)'!F$1,raw_component!$1:$1,0))),"",INDEX(raw_component!$A:$Z,MATCH('By component (2015)'!$A50,raw_component!$A:$A,0),MATCH('By component (2015)'!F$1,raw_component!$1:$1,0)))</f>
        <v>3.9515242576599121</v>
      </c>
      <c r="G50" s="9" t="str">
        <f>IF(ISNA(INDEX(raw_component!$A:$Z,MATCH('By component (2015)'!$A50,raw_component!$A:$A,0),MATCH('By component (2015)'!G$1,raw_component!$1:$1,0))),"",INDEX(raw_component!$A:$Z,MATCH('By component (2015)'!$A50,raw_component!$A:$A,0),MATCH('By component (2015)'!G$1,raw_component!$1:$1,0)))</f>
        <v/>
      </c>
      <c r="H50" s="45">
        <f>IF(ISNA(INDEX(raw_component!$A:$Z,MATCH('By component (2015)'!$A50,raw_component!$A:$A,0),MATCH('By component (2015)'!H$1,raw_component!$1:$1,0))),"",INDEX(raw_component!$A:$Z,MATCH('By component (2015)'!$A50,raw_component!$A:$A,0),MATCH('By component (2015)'!H$1,raw_component!$1:$1,0)))</f>
        <v>0</v>
      </c>
      <c r="I50" s="45">
        <f>IF(ISNA(INDEX(raw_component!$A:$Z,MATCH('By component (2015)'!$A50,raw_component!$A:$A,0),MATCH('By component (2015)'!I$1,raw_component!$1:$1,0))),"",INDEX(raw_component!$A:$Z,MATCH('By component (2015)'!$A50,raw_component!$A:$A,0),MATCH('By component (2015)'!I$1,raw_component!$1:$1,0)))</f>
        <v>0.33060508966445923</v>
      </c>
      <c r="J50" s="45">
        <f>IF(ISNA(INDEX(raw_component!$A:$Z,MATCH('By component (2015)'!$A50,raw_component!$A:$A,0),MATCH('By component (2015)'!J$1,raw_component!$1:$1,0))),"",INDEX(raw_component!$A:$Z,MATCH('By component (2015)'!$A50,raw_component!$A:$A,0),MATCH('By component (2015)'!J$1,raw_component!$1:$1,0)))</f>
        <v>0.81059014797210693</v>
      </c>
      <c r="K50" s="45">
        <f>IF(ISNA(INDEX(raw_component!$A:$Z,MATCH('By component (2015)'!$A50,raw_component!$A:$A,0),MATCH('By component (2015)'!K$1,raw_component!$1:$1,0))),"",INDEX(raw_component!$A:$Z,MATCH('By component (2015)'!$A50,raw_component!$A:$A,0),MATCH('By component (2015)'!K$1,raw_component!$1:$1,0)))</f>
        <v>5.6477747857570648E-3</v>
      </c>
      <c r="L50" s="45">
        <f>IF(ISNA(INDEX(raw_component!$A:$Z,MATCH('By component (2015)'!$A50,raw_component!$A:$A,0),MATCH('By component (2015)'!L$1,raw_component!$1:$1,0))),"",INDEX(raw_component!$A:$Z,MATCH('By component (2015)'!$A50,raw_component!$A:$A,0),MATCH('By component (2015)'!L$1,raw_component!$1:$1,0)))</f>
        <v>5.2714794874191284E-2</v>
      </c>
      <c r="M50" s="45">
        <f>IF(ISNA(INDEX(raw_component!$A:$Z,MATCH('By component (2015)'!$A50,raw_component!$A:$A,0),MATCH('By component (2015)'!M$1,raw_component!$1:$1,0))),"",INDEX(raw_component!$A:$Z,MATCH('By component (2015)'!$A50,raw_component!$A:$A,0),MATCH('By component (2015)'!M$1,raw_component!$1:$1,0)))</f>
        <v>4.156049806624651E-3</v>
      </c>
      <c r="N50" s="45">
        <f>IF(ISNA(INDEX(raw_component!$A:$Z,MATCH('By component (2015)'!$A50,raw_component!$A:$A,0),MATCH('By component (2015)'!N$1,raw_component!$1:$1,0))),"",INDEX(raw_component!$A:$Z,MATCH('By component (2015)'!$A50,raw_component!$A:$A,0),MATCH('By component (2015)'!N$1,raw_component!$1:$1,0)))</f>
        <v>0.19176342010508973</v>
      </c>
      <c r="O50" s="45">
        <f>IF(ISNA(INDEX(raw_component!$A:$Z,MATCH('By component (2015)'!$A50,raw_component!$A:$A,0),MATCH('By component (2015)'!O$1,raw_component!$1:$1,0))),"",INDEX(raw_component!$A:$Z,MATCH('By component (2015)'!$A50,raw_component!$A:$A,0),MATCH('By component (2015)'!O$1,raw_component!$1:$1,0)))</f>
        <v>1.3954773139954706</v>
      </c>
      <c r="P50" s="49"/>
      <c r="Q50" s="45">
        <f t="shared" si="3"/>
        <v>0</v>
      </c>
      <c r="R50" s="45">
        <f t="shared" si="4"/>
        <v>2.3621716873979146</v>
      </c>
      <c r="S50" s="45">
        <f t="shared" si="5"/>
        <v>5.7916624924520557</v>
      </c>
      <c r="T50" s="45">
        <f t="shared" si="6"/>
        <v>4.0353322174366241E-2</v>
      </c>
      <c r="U50" s="45">
        <f t="shared" si="7"/>
        <v>0.37664694177934099</v>
      </c>
      <c r="V50" s="45">
        <f t="shared" si="8"/>
        <v>2.9694954770926842E-2</v>
      </c>
      <c r="W50" s="45">
        <f t="shared" si="9"/>
        <v>1.3701486631998792</v>
      </c>
      <c r="X50" s="45">
        <f t="shared" si="10"/>
        <v>9.9706783246191399</v>
      </c>
      <c r="Y50" s="45"/>
      <c r="Z50" s="45">
        <f t="shared" si="11"/>
        <v>0</v>
      </c>
      <c r="AA50" s="45">
        <f t="shared" si="12"/>
        <v>83.665205654145012</v>
      </c>
      <c r="AB50" s="45">
        <f t="shared" si="13"/>
        <v>205.13353711565912</v>
      </c>
      <c r="AC50" s="45">
        <f t="shared" si="14"/>
        <v>1.4292648652754747</v>
      </c>
      <c r="AD50" s="45">
        <f t="shared" si="15"/>
        <v>13.340369800844629</v>
      </c>
      <c r="AE50" s="45">
        <f t="shared" si="16"/>
        <v>1.0517586469495339</v>
      </c>
      <c r="AF50" s="45">
        <f t="shared" si="17"/>
        <v>48.528974542763351</v>
      </c>
      <c r="AG50" s="45">
        <f t="shared" si="18"/>
        <v>353.14911993527039</v>
      </c>
    </row>
    <row r="51" spans="1:33" x14ac:dyDescent="0.45">
      <c r="A51" s="6" t="str">
        <f t="shared" si="19"/>
        <v>916_2015</v>
      </c>
      <c r="B51" s="6">
        <v>916</v>
      </c>
      <c r="D51" s="11" t="s">
        <v>2110</v>
      </c>
      <c r="E51" s="12">
        <f>IF(ISNA(INDEX(raw_component!$A:$Z,MATCH('By component (2015)'!$A51,raw_component!$A:$A,0),MATCH('By component (2015)'!E$1,raw_component!$1:$1,0))),"",INDEX(raw_component!$A:$Z,MATCH('By component (2015)'!$A51,raw_component!$A:$A,0),MATCH('By component (2015)'!E$1,raw_component!$1:$1,0)))</f>
        <v>184.38840442884339</v>
      </c>
      <c r="F51" s="12">
        <f>IF(ISNA(INDEX(raw_component!$A:$Z,MATCH('By component (2015)'!$A51,raw_component!$A:$A,0),MATCH('By component (2015)'!F$1,raw_component!$1:$1,0))),"",INDEX(raw_component!$A:$Z,MATCH('By component (2015)'!$A51,raw_component!$A:$A,0),MATCH('By component (2015)'!F$1,raw_component!$1:$1,0)))</f>
        <v>17.749649047851563</v>
      </c>
      <c r="G51" s="12" t="str">
        <f>IF(ISNA(INDEX(raw_component!$A:$Z,MATCH('By component (2015)'!$A51,raw_component!$A:$A,0),MATCH('By component (2015)'!G$1,raw_component!$1:$1,0))),"",INDEX(raw_component!$A:$Z,MATCH('By component (2015)'!$A51,raw_component!$A:$A,0),MATCH('By component (2015)'!G$1,raw_component!$1:$1,0)))</f>
        <v/>
      </c>
      <c r="H51" s="46">
        <f>IF(ISNA(INDEX(raw_component!$A:$Z,MATCH('By component (2015)'!$A51,raw_component!$A:$A,0),MATCH('By component (2015)'!H$1,raw_component!$1:$1,0))),"",INDEX(raw_component!$A:$Z,MATCH('By component (2015)'!$A51,raw_component!$A:$A,0),MATCH('By component (2015)'!H$1,raw_component!$1:$1,0)))</f>
        <v>1.2352468882255541</v>
      </c>
      <c r="I51" s="46">
        <f>IF(ISNA(INDEX(raw_component!$A:$Z,MATCH('By component (2015)'!$A51,raw_component!$A:$A,0),MATCH('By component (2015)'!I$1,raw_component!$1:$1,0))),"",INDEX(raw_component!$A:$Z,MATCH('By component (2015)'!$A51,raw_component!$A:$A,0),MATCH('By component (2015)'!I$1,raw_component!$1:$1,0)))</f>
        <v>9.2386341094970703</v>
      </c>
      <c r="J51" s="46">
        <f>IF(ISNA(INDEX(raw_component!$A:$Z,MATCH('By component (2015)'!$A51,raw_component!$A:$A,0),MATCH('By component (2015)'!J$1,raw_component!$1:$1,0))),"",INDEX(raw_component!$A:$Z,MATCH('By component (2015)'!$A51,raw_component!$A:$A,0),MATCH('By component (2015)'!J$1,raw_component!$1:$1,0)))</f>
        <v>11.974534034729004</v>
      </c>
      <c r="K51" s="46">
        <f>IF(ISNA(INDEX(raw_component!$A:$Z,MATCH('By component (2015)'!$A51,raw_component!$A:$A,0),MATCH('By component (2015)'!K$1,raw_component!$1:$1,0))),"",INDEX(raw_component!$A:$Z,MATCH('By component (2015)'!$A51,raw_component!$A:$A,0),MATCH('By component (2015)'!K$1,raw_component!$1:$1,0)))</f>
        <v>0.29627704620361328</v>
      </c>
      <c r="L51" s="46">
        <f>IF(ISNA(INDEX(raw_component!$A:$Z,MATCH('By component (2015)'!$A51,raw_component!$A:$A,0),MATCH('By component (2015)'!L$1,raw_component!$1:$1,0))),"",INDEX(raw_component!$A:$Z,MATCH('By component (2015)'!$A51,raw_component!$A:$A,0),MATCH('By component (2015)'!L$1,raw_component!$1:$1,0)))</f>
        <v>2.8388111591339111</v>
      </c>
      <c r="M51" s="46">
        <f>IF(ISNA(INDEX(raw_component!$A:$Z,MATCH('By component (2015)'!$A51,raw_component!$A:$A,0),MATCH('By component (2015)'!M$1,raw_component!$1:$1,0))),"",INDEX(raw_component!$A:$Z,MATCH('By component (2015)'!$A51,raw_component!$A:$A,0),MATCH('By component (2015)'!M$1,raw_component!$1:$1,0)))</f>
        <v>4.8337704502046108E-3</v>
      </c>
      <c r="N51" s="46">
        <f>IF(ISNA(INDEX(raw_component!$A:$Z,MATCH('By component (2015)'!$A51,raw_component!$A:$A,0),MATCH('By component (2015)'!N$1,raw_component!$1:$1,0))),"",INDEX(raw_component!$A:$Z,MATCH('By component (2015)'!$A51,raw_component!$A:$A,0),MATCH('By component (2015)'!N$1,raw_component!$1:$1,0)))</f>
        <v>3.1175823386506281</v>
      </c>
      <c r="O51" s="46">
        <f>IF(ISNA(INDEX(raw_component!$A:$Z,MATCH('By component (2015)'!$A51,raw_component!$A:$A,0),MATCH('By component (2015)'!O$1,raw_component!$1:$1,0))),"",INDEX(raw_component!$A:$Z,MATCH('By component (2015)'!$A51,raw_component!$A:$A,0),MATCH('By component (2015)'!O$1,raw_component!$1:$1,0)))</f>
        <v>28.705919513131064</v>
      </c>
      <c r="P51" s="50"/>
      <c r="Q51" s="46">
        <f t="shared" si="3"/>
        <v>0.66991570974965697</v>
      </c>
      <c r="R51" s="46">
        <f t="shared" si="4"/>
        <v>5.0104203342473825</v>
      </c>
      <c r="S51" s="46">
        <f t="shared" si="5"/>
        <v>6.494190386765915</v>
      </c>
      <c r="T51" s="46">
        <f t="shared" si="6"/>
        <v>0.16068095340450131</v>
      </c>
      <c r="U51" s="46">
        <f t="shared" si="7"/>
        <v>1.5395822573156577</v>
      </c>
      <c r="V51" s="46">
        <f t="shared" si="8"/>
        <v>2.6215154175109707E-3</v>
      </c>
      <c r="W51" s="46">
        <f t="shared" si="9"/>
        <v>1.690769193598463</v>
      </c>
      <c r="X51" s="46">
        <f t="shared" si="10"/>
        <v>15.568180440657187</v>
      </c>
      <c r="Y51" s="46"/>
      <c r="Z51" s="46">
        <f t="shared" si="11"/>
        <v>69.592749969051908</v>
      </c>
      <c r="AA51" s="46">
        <f t="shared" si="12"/>
        <v>520.49671994023595</v>
      </c>
      <c r="AB51" s="46">
        <f t="shared" si="13"/>
        <v>674.63497460973258</v>
      </c>
      <c r="AC51" s="46">
        <f t="shared" si="14"/>
        <v>16.691994608168041</v>
      </c>
      <c r="AD51" s="46">
        <f t="shared" si="15"/>
        <v>159.93618530038057</v>
      </c>
      <c r="AE51" s="46">
        <f t="shared" si="16"/>
        <v>0.27233048029136642</v>
      </c>
      <c r="AF51" s="46">
        <f t="shared" si="17"/>
        <v>175.64191439762487</v>
      </c>
      <c r="AG51" s="46">
        <f t="shared" si="18"/>
        <v>1617.2668786713652</v>
      </c>
    </row>
    <row r="52" spans="1:33" x14ac:dyDescent="0.45">
      <c r="A52" s="6" t="str">
        <f t="shared" si="19"/>
        <v>917_2015</v>
      </c>
      <c r="B52" s="6">
        <v>917</v>
      </c>
      <c r="D52" s="6" t="s">
        <v>2111</v>
      </c>
      <c r="E52" s="9">
        <f>IF(ISNA(INDEX(raw_component!$A:$Z,MATCH('By component (2015)'!$A52,raw_component!$A:$A,0),MATCH('By component (2015)'!E$1,raw_component!$1:$1,0))),"",INDEX(raw_component!$A:$Z,MATCH('By component (2015)'!$A52,raw_component!$A:$A,0),MATCH('By component (2015)'!E$1,raw_component!$1:$1,0)))</f>
        <v>6.6781774834294936</v>
      </c>
      <c r="F52" s="9">
        <f>IF(ISNA(INDEX(raw_component!$A:$Z,MATCH('By component (2015)'!$A52,raw_component!$A:$A,0),MATCH('By component (2015)'!F$1,raw_component!$1:$1,0))),"",INDEX(raw_component!$A:$Z,MATCH('By component (2015)'!$A52,raw_component!$A:$A,0),MATCH('By component (2015)'!F$1,raw_component!$1:$1,0)))</f>
        <v>5.8654012680053711</v>
      </c>
      <c r="G52" s="9" t="str">
        <f>IF(ISNA(INDEX(raw_component!$A:$Z,MATCH('By component (2015)'!$A52,raw_component!$A:$A,0),MATCH('By component (2015)'!G$1,raw_component!$1:$1,0))),"",INDEX(raw_component!$A:$Z,MATCH('By component (2015)'!$A52,raw_component!$A:$A,0),MATCH('By component (2015)'!G$1,raw_component!$1:$1,0)))</f>
        <v/>
      </c>
      <c r="H52" s="45">
        <f>IF(ISNA(INDEX(raw_component!$A:$Z,MATCH('By component (2015)'!$A52,raw_component!$A:$A,0),MATCH('By component (2015)'!H$1,raw_component!$1:$1,0))),"",INDEX(raw_component!$A:$Z,MATCH('By component (2015)'!$A52,raw_component!$A:$A,0),MATCH('By component (2015)'!H$1,raw_component!$1:$1,0)))</f>
        <v>0.73870353712011905</v>
      </c>
      <c r="I52" s="45">
        <f>IF(ISNA(INDEX(raw_component!$A:$Z,MATCH('By component (2015)'!$A52,raw_component!$A:$A,0),MATCH('By component (2015)'!I$1,raw_component!$1:$1,0))),"",INDEX(raw_component!$A:$Z,MATCH('By component (2015)'!$A52,raw_component!$A:$A,0),MATCH('By component (2015)'!I$1,raw_component!$1:$1,0)))</f>
        <v>0.36373314261436462</v>
      </c>
      <c r="J52" s="45">
        <f>IF(ISNA(INDEX(raw_component!$A:$Z,MATCH('By component (2015)'!$A52,raw_component!$A:$A,0),MATCH('By component (2015)'!J$1,raw_component!$1:$1,0))),"",INDEX(raw_component!$A:$Z,MATCH('By component (2015)'!$A52,raw_component!$A:$A,0),MATCH('By component (2015)'!J$1,raw_component!$1:$1,0)))</f>
        <v>0.13209456205368042</v>
      </c>
      <c r="K52" s="45">
        <f>IF(ISNA(INDEX(raw_component!$A:$Z,MATCH('By component (2015)'!$A52,raw_component!$A:$A,0),MATCH('By component (2015)'!K$1,raw_component!$1:$1,0))),"",INDEX(raw_component!$A:$Z,MATCH('By component (2015)'!$A52,raw_component!$A:$A,0),MATCH('By component (2015)'!K$1,raw_component!$1:$1,0)))</f>
        <v>4.2566251009702682E-2</v>
      </c>
      <c r="L52" s="45">
        <f>IF(ISNA(INDEX(raw_component!$A:$Z,MATCH('By component (2015)'!$A52,raw_component!$A:$A,0),MATCH('By component (2015)'!L$1,raw_component!$1:$1,0))),"",INDEX(raw_component!$A:$Z,MATCH('By component (2015)'!$A52,raw_component!$A:$A,0),MATCH('By component (2015)'!L$1,raw_component!$1:$1,0)))</f>
        <v>5.4358210414648056E-2</v>
      </c>
      <c r="M52" s="45">
        <f>IF(ISNA(INDEX(raw_component!$A:$Z,MATCH('By component (2015)'!$A52,raw_component!$A:$A,0),MATCH('By component (2015)'!M$1,raw_component!$1:$1,0))),"",INDEX(raw_component!$A:$Z,MATCH('By component (2015)'!$A52,raw_component!$A:$A,0),MATCH('By component (2015)'!M$1,raw_component!$1:$1,0)))</f>
        <v>3.9415745413862169E-4</v>
      </c>
      <c r="N52" s="45">
        <f>IF(ISNA(INDEX(raw_component!$A:$Z,MATCH('By component (2015)'!$A52,raw_component!$A:$A,0),MATCH('By component (2015)'!N$1,raw_component!$1:$1,0))),"",INDEX(raw_component!$A:$Z,MATCH('By component (2015)'!$A52,raw_component!$A:$A,0),MATCH('By component (2015)'!N$1,raw_component!$1:$1,0)))</f>
        <v>0.2452055687136977</v>
      </c>
      <c r="O52" s="45">
        <f>IF(ISNA(INDEX(raw_component!$A:$Z,MATCH('By component (2015)'!$A52,raw_component!$A:$A,0),MATCH('By component (2015)'!O$1,raw_component!$1:$1,0))),"",INDEX(raw_component!$A:$Z,MATCH('By component (2015)'!$A52,raw_component!$A:$A,0),MATCH('By component (2015)'!O$1,raw_component!$1:$1,0)))</f>
        <v>1.5770554299915316</v>
      </c>
      <c r="P52" s="49"/>
      <c r="Q52" s="45">
        <f t="shared" si="3"/>
        <v>11.061454101108543</v>
      </c>
      <c r="R52" s="45">
        <f t="shared" si="4"/>
        <v>5.4465929292369459</v>
      </c>
      <c r="S52" s="45">
        <f t="shared" si="5"/>
        <v>1.9780031660051798</v>
      </c>
      <c r="T52" s="45">
        <f t="shared" si="6"/>
        <v>0.63739322764814155</v>
      </c>
      <c r="U52" s="45">
        <f t="shared" si="7"/>
        <v>0.81396774119176418</v>
      </c>
      <c r="V52" s="45">
        <f t="shared" si="8"/>
        <v>5.9021709907626941E-3</v>
      </c>
      <c r="W52" s="45">
        <f t="shared" si="9"/>
        <v>3.6717438151670008</v>
      </c>
      <c r="X52" s="45">
        <f t="shared" si="10"/>
        <v>23.615057160500243</v>
      </c>
      <c r="Y52" s="45"/>
      <c r="Z52" s="45">
        <f t="shared" si="11"/>
        <v>125.94254056403676</v>
      </c>
      <c r="AA52" s="45">
        <f t="shared" si="12"/>
        <v>62.013343332272683</v>
      </c>
      <c r="AB52" s="45">
        <f t="shared" si="13"/>
        <v>22.52097614774128</v>
      </c>
      <c r="AC52" s="45">
        <f t="shared" si="14"/>
        <v>7.257176289351821</v>
      </c>
      <c r="AD52" s="45">
        <f t="shared" si="15"/>
        <v>9.2676030046165092</v>
      </c>
      <c r="AE52" s="45">
        <f t="shared" si="16"/>
        <v>6.7200424340730841E-2</v>
      </c>
      <c r="AF52" s="45">
        <f t="shared" si="17"/>
        <v>41.805420892726751</v>
      </c>
      <c r="AG52" s="45">
        <f t="shared" si="18"/>
        <v>268.87426075928749</v>
      </c>
    </row>
    <row r="53" spans="1:33" x14ac:dyDescent="0.45">
      <c r="A53" s="6" t="str">
        <f t="shared" si="19"/>
        <v>921_2015</v>
      </c>
      <c r="B53" s="6">
        <v>921</v>
      </c>
      <c r="D53" s="11" t="s">
        <v>2113</v>
      </c>
      <c r="E53" s="12">
        <f>IF(ISNA(INDEX(raw_component!$A:$Z,MATCH('By component (2015)'!$A53,raw_component!$A:$A,0),MATCH('By component (2015)'!E$1,raw_component!$1:$1,0))),"",INDEX(raw_component!$A:$Z,MATCH('By component (2015)'!$A53,raw_component!$A:$A,0),MATCH('By component (2015)'!E$1,raw_component!$1:$1,0)))</f>
        <v>7.6138733842642123</v>
      </c>
      <c r="F53" s="12">
        <f>IF(ISNA(INDEX(raw_component!$A:$Z,MATCH('By component (2015)'!$A53,raw_component!$A:$A,0),MATCH('By component (2015)'!F$1,raw_component!$1:$1,0))),"",INDEX(raw_component!$A:$Z,MATCH('By component (2015)'!$A53,raw_component!$A:$A,0),MATCH('By component (2015)'!F$1,raw_component!$1:$1,0)))</f>
        <v>4.0659804344177246</v>
      </c>
      <c r="G53" s="12" t="str">
        <f>IF(ISNA(INDEX(raw_component!$A:$Z,MATCH('By component (2015)'!$A53,raw_component!$A:$A,0),MATCH('By component (2015)'!G$1,raw_component!$1:$1,0))),"",INDEX(raw_component!$A:$Z,MATCH('By component (2015)'!$A53,raw_component!$A:$A,0),MATCH('By component (2015)'!G$1,raw_component!$1:$1,0)))</f>
        <v/>
      </c>
      <c r="H53" s="46">
        <f>IF(ISNA(INDEX(raw_component!$A:$Z,MATCH('By component (2015)'!$A53,raw_component!$A:$A,0),MATCH('By component (2015)'!H$1,raw_component!$1:$1,0))),"",INDEX(raw_component!$A:$Z,MATCH('By component (2015)'!$A53,raw_component!$A:$A,0),MATCH('By component (2015)'!H$1,raw_component!$1:$1,0)))</f>
        <v>0</v>
      </c>
      <c r="I53" s="46">
        <f>IF(ISNA(INDEX(raw_component!$A:$Z,MATCH('By component (2015)'!$A53,raw_component!$A:$A,0),MATCH('By component (2015)'!I$1,raw_component!$1:$1,0))),"",INDEX(raw_component!$A:$Z,MATCH('By component (2015)'!$A53,raw_component!$A:$A,0),MATCH('By component (2015)'!I$1,raw_component!$1:$1,0)))</f>
        <v>0.24364757537841797</v>
      </c>
      <c r="J53" s="46">
        <f>IF(ISNA(INDEX(raw_component!$A:$Z,MATCH('By component (2015)'!$A53,raw_component!$A:$A,0),MATCH('By component (2015)'!J$1,raw_component!$1:$1,0))),"",INDEX(raw_component!$A:$Z,MATCH('By component (2015)'!$A53,raw_component!$A:$A,0),MATCH('By component (2015)'!J$1,raw_component!$1:$1,0)))</f>
        <v>0.11846035718917847</v>
      </c>
      <c r="K53" s="46">
        <f>IF(ISNA(INDEX(raw_component!$A:$Z,MATCH('By component (2015)'!$A53,raw_component!$A:$A,0),MATCH('By component (2015)'!K$1,raw_component!$1:$1,0))),"",INDEX(raw_component!$A:$Z,MATCH('By component (2015)'!$A53,raw_component!$A:$A,0),MATCH('By component (2015)'!K$1,raw_component!$1:$1,0)))</f>
        <v>2.4938877671957016E-2</v>
      </c>
      <c r="L53" s="46">
        <f>IF(ISNA(INDEX(raw_component!$A:$Z,MATCH('By component (2015)'!$A53,raw_component!$A:$A,0),MATCH('By component (2015)'!L$1,raw_component!$1:$1,0))),"",INDEX(raw_component!$A:$Z,MATCH('By component (2015)'!$A53,raw_component!$A:$A,0),MATCH('By component (2015)'!L$1,raw_component!$1:$1,0)))</f>
        <v>1.3344508595764637E-2</v>
      </c>
      <c r="M53" s="46">
        <f>IF(ISNA(INDEX(raw_component!$A:$Z,MATCH('By component (2015)'!$A53,raw_component!$A:$A,0),MATCH('By component (2015)'!M$1,raw_component!$1:$1,0))),"",INDEX(raw_component!$A:$Z,MATCH('By component (2015)'!$A53,raw_component!$A:$A,0),MATCH('By component (2015)'!M$1,raw_component!$1:$1,0)))</f>
        <v>6.9742412306368351E-3</v>
      </c>
      <c r="N53" s="46">
        <f>IF(ISNA(INDEX(raw_component!$A:$Z,MATCH('By component (2015)'!$A53,raw_component!$A:$A,0),MATCH('By component (2015)'!N$1,raw_component!$1:$1,0))),"",INDEX(raw_component!$A:$Z,MATCH('By component (2015)'!$A53,raw_component!$A:$A,0),MATCH('By component (2015)'!N$1,raw_component!$1:$1,0)))</f>
        <v>0.14535578971069241</v>
      </c>
      <c r="O53" s="46">
        <f>IF(ISNA(INDEX(raw_component!$A:$Z,MATCH('By component (2015)'!$A53,raw_component!$A:$A,0),MATCH('By component (2015)'!O$1,raw_component!$1:$1,0))),"",INDEX(raw_component!$A:$Z,MATCH('By component (2015)'!$A53,raw_component!$A:$A,0),MATCH('By component (2015)'!O$1,raw_component!$1:$1,0)))</f>
        <v>0.55272135024230862</v>
      </c>
      <c r="P53" s="50"/>
      <c r="Q53" s="46">
        <f t="shared" si="3"/>
        <v>0</v>
      </c>
      <c r="R53" s="46">
        <f t="shared" si="4"/>
        <v>3.2000476378024709</v>
      </c>
      <c r="S53" s="46">
        <f t="shared" si="5"/>
        <v>1.5558487935195182</v>
      </c>
      <c r="T53" s="46">
        <f t="shared" si="6"/>
        <v>0.32754521139659132</v>
      </c>
      <c r="U53" s="46">
        <f t="shared" si="7"/>
        <v>0.17526570146732509</v>
      </c>
      <c r="V53" s="46">
        <f t="shared" si="8"/>
        <v>9.159912279406536E-2</v>
      </c>
      <c r="W53" s="46">
        <f t="shared" si="9"/>
        <v>1.9090912387787133</v>
      </c>
      <c r="X53" s="46">
        <f t="shared" si="10"/>
        <v>7.2593977118746418</v>
      </c>
      <c r="Y53" s="46"/>
      <c r="Z53" s="46">
        <f t="shared" si="11"/>
        <v>0</v>
      </c>
      <c r="AA53" s="46">
        <f t="shared" si="12"/>
        <v>59.92345002843328</v>
      </c>
      <c r="AB53" s="46">
        <f t="shared" si="13"/>
        <v>29.134512351912676</v>
      </c>
      <c r="AC53" s="46">
        <f t="shared" si="14"/>
        <v>6.1335459120398914</v>
      </c>
      <c r="AD53" s="46">
        <f t="shared" si="15"/>
        <v>3.2819903614896906</v>
      </c>
      <c r="AE53" s="46">
        <f t="shared" si="16"/>
        <v>1.7152667955805332</v>
      </c>
      <c r="AF53" s="46">
        <f t="shared" si="17"/>
        <v>35.749259509535321</v>
      </c>
      <c r="AG53" s="46">
        <f t="shared" si="18"/>
        <v>135.93802507351759</v>
      </c>
    </row>
    <row r="54" spans="1:33" x14ac:dyDescent="0.45">
      <c r="A54" s="6" t="str">
        <f t="shared" si="19"/>
        <v>922_2015</v>
      </c>
      <c r="B54" s="6">
        <v>922</v>
      </c>
      <c r="D54" s="6" t="s">
        <v>2114</v>
      </c>
      <c r="E54" s="9">
        <f>IF(ISNA(INDEX(raw_component!$A:$Z,MATCH('By component (2015)'!$A54,raw_component!$A:$A,0),MATCH('By component (2015)'!E$1,raw_component!$1:$1,0))),"",INDEX(raw_component!$A:$Z,MATCH('By component (2015)'!$A54,raw_component!$A:$A,0),MATCH('By component (2015)'!E$1,raw_component!$1:$1,0)))</f>
        <v>1368.4019625139399</v>
      </c>
      <c r="F54" s="9">
        <f>IF(ISNA(INDEX(raw_component!$A:$Z,MATCH('By component (2015)'!$A54,raw_component!$A:$A,0),MATCH('By component (2015)'!F$1,raw_component!$1:$1,0))),"",INDEX(raw_component!$A:$Z,MATCH('By component (2015)'!$A54,raw_component!$A:$A,0),MATCH('By component (2015)'!F$1,raw_component!$1:$1,0)))</f>
        <v>143.88800048828125</v>
      </c>
      <c r="G54" s="9" t="str">
        <f>IF(ISNA(INDEX(raw_component!$A:$Z,MATCH('By component (2015)'!$A54,raw_component!$A:$A,0),MATCH('By component (2015)'!G$1,raw_component!$1:$1,0))),"",INDEX(raw_component!$A:$Z,MATCH('By component (2015)'!$A54,raw_component!$A:$A,0),MATCH('By component (2015)'!G$1,raw_component!$1:$1,0)))</f>
        <v/>
      </c>
      <c r="H54" s="45">
        <f>IF(ISNA(INDEX(raw_component!$A:$Z,MATCH('By component (2015)'!$A54,raw_component!$A:$A,0),MATCH('By component (2015)'!H$1,raw_component!$1:$1,0))),"",INDEX(raw_component!$A:$Z,MATCH('By component (2015)'!$A54,raw_component!$A:$A,0),MATCH('By component (2015)'!H$1,raw_component!$1:$1,0)))</f>
        <v>29.536693556198983</v>
      </c>
      <c r="I54" s="45">
        <f>IF(ISNA(INDEX(raw_component!$A:$Z,MATCH('By component (2015)'!$A54,raw_component!$A:$A,0),MATCH('By component (2015)'!I$1,raw_component!$1:$1,0))),"",INDEX(raw_component!$A:$Z,MATCH('By component (2015)'!$A54,raw_component!$A:$A,0),MATCH('By component (2015)'!I$1,raw_component!$1:$1,0)))</f>
        <v>61.96270751953125</v>
      </c>
      <c r="J54" s="45">
        <f>IF(ISNA(INDEX(raw_component!$A:$Z,MATCH('By component (2015)'!$A54,raw_component!$A:$A,0),MATCH('By component (2015)'!J$1,raw_component!$1:$1,0))),"",INDEX(raw_component!$A:$Z,MATCH('By component (2015)'!$A54,raw_component!$A:$A,0),MATCH('By component (2015)'!J$1,raw_component!$1:$1,0)))</f>
        <v>406.76626586914063</v>
      </c>
      <c r="K54" s="45">
        <f>IF(ISNA(INDEX(raw_component!$A:$Z,MATCH('By component (2015)'!$A54,raw_component!$A:$A,0),MATCH('By component (2015)'!K$1,raw_component!$1:$1,0))),"",INDEX(raw_component!$A:$Z,MATCH('By component (2015)'!$A54,raw_component!$A:$A,0),MATCH('By component (2015)'!K$1,raw_component!$1:$1,0)))</f>
        <v>4.4470558166503906</v>
      </c>
      <c r="L54" s="45">
        <f>IF(ISNA(INDEX(raw_component!$A:$Z,MATCH('By component (2015)'!$A54,raw_component!$A:$A,0),MATCH('By component (2015)'!L$1,raw_component!$1:$1,0))),"",INDEX(raw_component!$A:$Z,MATCH('By component (2015)'!$A54,raw_component!$A:$A,0),MATCH('By component (2015)'!L$1,raw_component!$1:$1,0)))</f>
        <v>15.06614875793457</v>
      </c>
      <c r="M54" s="45">
        <f>IF(ISNA(INDEX(raw_component!$A:$Z,MATCH('By component (2015)'!$A54,raw_component!$A:$A,0),MATCH('By component (2015)'!M$1,raw_component!$1:$1,0))),"",INDEX(raw_component!$A:$Z,MATCH('By component (2015)'!$A54,raw_component!$A:$A,0),MATCH('By component (2015)'!M$1,raw_component!$1:$1,0)))</f>
        <v>0.91518139839172363</v>
      </c>
      <c r="N54" s="45">
        <f>IF(ISNA(INDEX(raw_component!$A:$Z,MATCH('By component (2015)'!$A54,raw_component!$A:$A,0),MATCH('By component (2015)'!N$1,raw_component!$1:$1,0))),"",INDEX(raw_component!$A:$Z,MATCH('By component (2015)'!$A54,raw_component!$A:$A,0),MATCH('By component (2015)'!N$1,raw_component!$1:$1,0)))</f>
        <v>32.620838327041383</v>
      </c>
      <c r="O54" s="45">
        <f>IF(ISNA(INDEX(raw_component!$A:$Z,MATCH('By component (2015)'!$A54,raw_component!$A:$A,0),MATCH('By component (2015)'!O$1,raw_component!$1:$1,0))),"",INDEX(raw_component!$A:$Z,MATCH('By component (2015)'!$A54,raw_component!$A:$A,0),MATCH('By component (2015)'!O$1,raw_component!$1:$1,0)))</f>
        <v>551.31491103363101</v>
      </c>
      <c r="P54" s="49"/>
      <c r="Q54" s="45">
        <f t="shared" si="3"/>
        <v>2.1584807947758327</v>
      </c>
      <c r="R54" s="45">
        <f t="shared" si="4"/>
        <v>4.5281071802686803</v>
      </c>
      <c r="S54" s="45">
        <f t="shared" si="5"/>
        <v>29.725641807898011</v>
      </c>
      <c r="T54" s="45">
        <f t="shared" si="6"/>
        <v>0.32498168947964284</v>
      </c>
      <c r="U54" s="45">
        <f t="shared" si="7"/>
        <v>1.1010031533611668</v>
      </c>
      <c r="V54" s="45">
        <f t="shared" si="8"/>
        <v>6.6879573653227692E-2</v>
      </c>
      <c r="W54" s="45">
        <f t="shared" si="9"/>
        <v>2.3838637491510521</v>
      </c>
      <c r="X54" s="45">
        <f t="shared" si="10"/>
        <v>40.288959394708172</v>
      </c>
      <c r="Y54" s="45"/>
      <c r="Z54" s="45">
        <f t="shared" si="11"/>
        <v>205.27558556632076</v>
      </c>
      <c r="AA54" s="45">
        <f t="shared" si="12"/>
        <v>430.63151415866474</v>
      </c>
      <c r="AB54" s="45">
        <f t="shared" si="13"/>
        <v>2826.9644757643923</v>
      </c>
      <c r="AC54" s="45">
        <f t="shared" si="14"/>
        <v>30.906370243240502</v>
      </c>
      <c r="AD54" s="45">
        <f t="shared" si="15"/>
        <v>104.70747183092318</v>
      </c>
      <c r="AE54" s="45">
        <f t="shared" si="16"/>
        <v>6.3603733131746401</v>
      </c>
      <c r="AF54" s="45">
        <f t="shared" si="17"/>
        <v>226.70992866912582</v>
      </c>
      <c r="AG54" s="45">
        <f t="shared" si="18"/>
        <v>3831.555857074628</v>
      </c>
    </row>
    <row r="55" spans="1:33" x14ac:dyDescent="0.45">
      <c r="A55" s="6" t="str">
        <f t="shared" si="19"/>
        <v>923_2015</v>
      </c>
      <c r="B55" s="6">
        <v>923</v>
      </c>
      <c r="D55" s="11" t="s">
        <v>2115</v>
      </c>
      <c r="E55" s="12">
        <f>IF(ISNA(INDEX(raw_component!$A:$Z,MATCH('By component (2015)'!$A55,raw_component!$A:$A,0),MATCH('By component (2015)'!E$1,raw_component!$1:$1,0))),"",INDEX(raw_component!$A:$Z,MATCH('By component (2015)'!$A55,raw_component!$A:$A,0),MATCH('By component (2015)'!E$1,raw_component!$1:$1,0)))</f>
        <v>7.8568302177991356</v>
      </c>
      <c r="F55" s="12">
        <f>IF(ISNA(INDEX(raw_component!$A:$Z,MATCH('By component (2015)'!$A55,raw_component!$A:$A,0),MATCH('By component (2015)'!F$1,raw_component!$1:$1,0))),"",INDEX(raw_component!$A:$Z,MATCH('By component (2015)'!$A55,raw_component!$A:$A,0),MATCH('By component (2015)'!F$1,raw_component!$1:$1,0)))</f>
        <v>8.5486516952514648</v>
      </c>
      <c r="G55" s="12" t="str">
        <f>IF(ISNA(INDEX(raw_component!$A:$Z,MATCH('By component (2015)'!$A55,raw_component!$A:$A,0),MATCH('By component (2015)'!G$1,raw_component!$1:$1,0))),"",INDEX(raw_component!$A:$Z,MATCH('By component (2015)'!$A55,raw_component!$A:$A,0),MATCH('By component (2015)'!G$1,raw_component!$1:$1,0)))</f>
        <v/>
      </c>
      <c r="H55" s="46">
        <f>IF(ISNA(INDEX(raw_component!$A:$Z,MATCH('By component (2015)'!$A55,raw_component!$A:$A,0),MATCH('By component (2015)'!H$1,raw_component!$1:$1,0))),"",INDEX(raw_component!$A:$Z,MATCH('By component (2015)'!$A55,raw_component!$A:$A,0),MATCH('By component (2015)'!H$1,raw_component!$1:$1,0)))</f>
        <v>0.26180468796907391</v>
      </c>
      <c r="I55" s="46">
        <f>IF(ISNA(INDEX(raw_component!$A:$Z,MATCH('By component (2015)'!$A55,raw_component!$A:$A,0),MATCH('By component (2015)'!I$1,raw_component!$1:$1,0))),"",INDEX(raw_component!$A:$Z,MATCH('By component (2015)'!$A55,raw_component!$A:$A,0),MATCH('By component (2015)'!I$1,raw_component!$1:$1,0)))</f>
        <v>0.11403496563434601</v>
      </c>
      <c r="J55" s="46">
        <f>IF(ISNA(INDEX(raw_component!$A:$Z,MATCH('By component (2015)'!$A55,raw_component!$A:$A,0),MATCH('By component (2015)'!J$1,raw_component!$1:$1,0))),"",INDEX(raw_component!$A:$Z,MATCH('By component (2015)'!$A55,raw_component!$A:$A,0),MATCH('By component (2015)'!J$1,raw_component!$1:$1,0)))</f>
        <v>1.9826861098408699E-2</v>
      </c>
      <c r="K55" s="46">
        <f>IF(ISNA(INDEX(raw_component!$A:$Z,MATCH('By component (2015)'!$A55,raw_component!$A:$A,0),MATCH('By component (2015)'!K$1,raw_component!$1:$1,0))),"",INDEX(raw_component!$A:$Z,MATCH('By component (2015)'!$A55,raw_component!$A:$A,0),MATCH('By component (2015)'!K$1,raw_component!$1:$1,0)))</f>
        <v>1.3415038120001554E-3</v>
      </c>
      <c r="L55" s="46">
        <f>IF(ISNA(INDEX(raw_component!$A:$Z,MATCH('By component (2015)'!$A55,raw_component!$A:$A,0),MATCH('By component (2015)'!L$1,raw_component!$1:$1,0))),"",INDEX(raw_component!$A:$Z,MATCH('By component (2015)'!$A55,raw_component!$A:$A,0),MATCH('By component (2015)'!L$1,raw_component!$1:$1,0)))</f>
        <v>4.0045198053121567E-2</v>
      </c>
      <c r="M55" s="46">
        <f>IF(ISNA(INDEX(raw_component!$A:$Z,MATCH('By component (2015)'!$A55,raw_component!$A:$A,0),MATCH('By component (2015)'!M$1,raw_component!$1:$1,0))),"",INDEX(raw_component!$A:$Z,MATCH('By component (2015)'!$A55,raw_component!$A:$A,0),MATCH('By component (2015)'!M$1,raw_component!$1:$1,0)))</f>
        <v>4.628544207662344E-3</v>
      </c>
      <c r="N55" s="46">
        <f>IF(ISNA(INDEX(raw_component!$A:$Z,MATCH('By component (2015)'!$A55,raw_component!$A:$A,0),MATCH('By component (2015)'!N$1,raw_component!$1:$1,0))),"",INDEX(raw_component!$A:$Z,MATCH('By component (2015)'!$A55,raw_component!$A:$A,0),MATCH('By component (2015)'!N$1,raw_component!$1:$1,0)))</f>
        <v>0.12311950421330514</v>
      </c>
      <c r="O55" s="46">
        <f>IF(ISNA(INDEX(raw_component!$A:$Z,MATCH('By component (2015)'!$A55,raw_component!$A:$A,0),MATCH('By component (2015)'!O$1,raw_component!$1:$1,0))),"",INDEX(raw_component!$A:$Z,MATCH('By component (2015)'!$A55,raw_component!$A:$A,0),MATCH('By component (2015)'!O$1,raw_component!$1:$1,0)))</f>
        <v>0.56480126475508718</v>
      </c>
      <c r="P55" s="50"/>
      <c r="Q55" s="46">
        <f t="shared" si="3"/>
        <v>3.3321922545299825</v>
      </c>
      <c r="R55" s="46">
        <f t="shared" si="4"/>
        <v>1.4514118604218689</v>
      </c>
      <c r="S55" s="46">
        <f t="shared" si="5"/>
        <v>0.25235190972425797</v>
      </c>
      <c r="T55" s="46">
        <f t="shared" si="6"/>
        <v>1.7074364276843685E-2</v>
      </c>
      <c r="U55" s="46">
        <f t="shared" si="7"/>
        <v>0.50968643769852362</v>
      </c>
      <c r="V55" s="46">
        <f t="shared" si="8"/>
        <v>5.8911088560583628E-2</v>
      </c>
      <c r="W55" s="46">
        <f t="shared" si="9"/>
        <v>1.5670378613296996</v>
      </c>
      <c r="X55" s="46">
        <f t="shared" si="10"/>
        <v>7.188665773578343</v>
      </c>
      <c r="Y55" s="46"/>
      <c r="Z55" s="46">
        <f t="shared" si="11"/>
        <v>30.625260836688323</v>
      </c>
      <c r="AA55" s="46">
        <f t="shared" si="12"/>
        <v>13.33952647733785</v>
      </c>
      <c r="AB55" s="46">
        <f t="shared" si="13"/>
        <v>2.3192968675308134</v>
      </c>
      <c r="AC55" s="46">
        <f t="shared" si="14"/>
        <v>0.15692577728313847</v>
      </c>
      <c r="AD55" s="46">
        <f t="shared" si="15"/>
        <v>4.6843876064532548</v>
      </c>
      <c r="AE55" s="46">
        <f t="shared" si="16"/>
        <v>0.541435582202205</v>
      </c>
      <c r="AF55" s="46">
        <f t="shared" si="17"/>
        <v>14.402213191314669</v>
      </c>
      <c r="AG55" s="46">
        <f t="shared" si="18"/>
        <v>66.069046311574297</v>
      </c>
    </row>
    <row r="56" spans="1:33" x14ac:dyDescent="0.45">
      <c r="A56" s="6" t="str">
        <f t="shared" si="19"/>
        <v>925_2015</v>
      </c>
      <c r="B56" s="6">
        <v>925</v>
      </c>
      <c r="D56" s="6" t="s">
        <v>2117</v>
      </c>
      <c r="E56" s="9">
        <f>IF(ISNA(INDEX(raw_component!$A:$Z,MATCH('By component (2015)'!$A56,raw_component!$A:$A,0),MATCH('By component (2015)'!E$1,raw_component!$1:$1,0))),"",INDEX(raw_component!$A:$Z,MATCH('By component (2015)'!$A56,raw_component!$A:$A,0),MATCH('By component (2015)'!E$1,raw_component!$1:$1,0)))</f>
        <v>35.79962857142857</v>
      </c>
      <c r="F56" s="9">
        <f>IF(ISNA(INDEX(raw_component!$A:$Z,MATCH('By component (2015)'!$A56,raw_component!$A:$A,0),MATCH('By component (2015)'!F$1,raw_component!$1:$1,0))),"",INDEX(raw_component!$A:$Z,MATCH('By component (2015)'!$A56,raw_component!$A:$A,0),MATCH('By component (2015)'!F$1,raw_component!$1:$1,0)))</f>
        <v>5.5652837753295898</v>
      </c>
      <c r="G56" s="9" t="str">
        <f>IF(ISNA(INDEX(raw_component!$A:$Z,MATCH('By component (2015)'!$A56,raw_component!$A:$A,0),MATCH('By component (2015)'!G$1,raw_component!$1:$1,0))),"",INDEX(raw_component!$A:$Z,MATCH('By component (2015)'!$A56,raw_component!$A:$A,0),MATCH('By component (2015)'!G$1,raw_component!$1:$1,0)))</f>
        <v/>
      </c>
      <c r="H56" s="45">
        <f>IF(ISNA(INDEX(raw_component!$A:$Z,MATCH('By component (2015)'!$A56,raw_component!$A:$A,0),MATCH('By component (2015)'!H$1,raw_component!$1:$1,0))),"",INDEX(raw_component!$A:$Z,MATCH('By component (2015)'!$A56,raw_component!$A:$A,0),MATCH('By component (2015)'!H$1,raw_component!$1:$1,0)))</f>
        <v>3.6361619291852998</v>
      </c>
      <c r="I56" s="45">
        <f>IF(ISNA(INDEX(raw_component!$A:$Z,MATCH('By component (2015)'!$A56,raw_component!$A:$A,0),MATCH('By component (2015)'!I$1,raw_component!$1:$1,0))),"",INDEX(raw_component!$A:$Z,MATCH('By component (2015)'!$A56,raw_component!$A:$A,0),MATCH('By component (2015)'!I$1,raw_component!$1:$1,0)))</f>
        <v>2.2397394180297852</v>
      </c>
      <c r="J56" s="45">
        <f>IF(ISNA(INDEX(raw_component!$A:$Z,MATCH('By component (2015)'!$A56,raw_component!$A:$A,0),MATCH('By component (2015)'!J$1,raw_component!$1:$1,0))),"",INDEX(raw_component!$A:$Z,MATCH('By component (2015)'!$A56,raw_component!$A:$A,0),MATCH('By component (2015)'!J$1,raw_component!$1:$1,0)))</f>
        <v>0.28801697492599487</v>
      </c>
      <c r="K56" s="45">
        <f>IF(ISNA(INDEX(raw_component!$A:$Z,MATCH('By component (2015)'!$A56,raw_component!$A:$A,0),MATCH('By component (2015)'!K$1,raw_component!$1:$1,0))),"",INDEX(raw_component!$A:$Z,MATCH('By component (2015)'!$A56,raw_component!$A:$A,0),MATCH('By component (2015)'!K$1,raw_component!$1:$1,0)))</f>
        <v>0.11797397583723068</v>
      </c>
      <c r="L56" s="45">
        <f>IF(ISNA(INDEX(raw_component!$A:$Z,MATCH('By component (2015)'!$A56,raw_component!$A:$A,0),MATCH('By component (2015)'!L$1,raw_component!$1:$1,0))),"",INDEX(raw_component!$A:$Z,MATCH('By component (2015)'!$A56,raw_component!$A:$A,0),MATCH('By component (2015)'!L$1,raw_component!$1:$1,0)))</f>
        <v>0.2049737274646759</v>
      </c>
      <c r="M56" s="45">
        <f>IF(ISNA(INDEX(raw_component!$A:$Z,MATCH('By component (2015)'!$A56,raw_component!$A:$A,0),MATCH('By component (2015)'!M$1,raw_component!$1:$1,0))),"",INDEX(raw_component!$A:$Z,MATCH('By component (2015)'!$A56,raw_component!$A:$A,0),MATCH('By component (2015)'!M$1,raw_component!$1:$1,0)))</f>
        <v>0</v>
      </c>
      <c r="N56" s="45">
        <f>IF(ISNA(INDEX(raw_component!$A:$Z,MATCH('By component (2015)'!$A56,raw_component!$A:$A,0),MATCH('By component (2015)'!N$1,raw_component!$1:$1,0))),"",INDEX(raw_component!$A:$Z,MATCH('By component (2015)'!$A56,raw_component!$A:$A,0),MATCH('By component (2015)'!N$1,raw_component!$1:$1,0)))</f>
        <v>1.1741835626393113</v>
      </c>
      <c r="O56" s="45">
        <f>IF(ISNA(INDEX(raw_component!$A:$Z,MATCH('By component (2015)'!$A56,raw_component!$A:$A,0),MATCH('By component (2015)'!O$1,raw_component!$1:$1,0))),"",INDEX(raw_component!$A:$Z,MATCH('By component (2015)'!$A56,raw_component!$A:$A,0),MATCH('By component (2015)'!O$1,raw_component!$1:$1,0)))</f>
        <v>7.6610496849398455</v>
      </c>
      <c r="P56" s="49"/>
      <c r="Q56" s="45">
        <f t="shared" si="3"/>
        <v>10.156982276870032</v>
      </c>
      <c r="R56" s="45">
        <f t="shared" si="4"/>
        <v>6.2563202675720087</v>
      </c>
      <c r="S56" s="45">
        <f t="shared" si="5"/>
        <v>0.80452503676493214</v>
      </c>
      <c r="T56" s="45">
        <f t="shared" si="6"/>
        <v>0.32953966436228582</v>
      </c>
      <c r="U56" s="45">
        <f t="shared" si="7"/>
        <v>0.57255825170282348</v>
      </c>
      <c r="V56" s="45">
        <f t="shared" si="8"/>
        <v>0</v>
      </c>
      <c r="W56" s="45">
        <f t="shared" si="9"/>
        <v>3.2798763827857673</v>
      </c>
      <c r="X56" s="45">
        <f t="shared" si="10"/>
        <v>21.399802150612466</v>
      </c>
      <c r="Y56" s="45"/>
      <c r="Z56" s="45">
        <f t="shared" si="11"/>
        <v>653.36505306415529</v>
      </c>
      <c r="AA56" s="45">
        <f t="shared" si="12"/>
        <v>402.44837612025316</v>
      </c>
      <c r="AB56" s="45">
        <f t="shared" si="13"/>
        <v>51.752432859353661</v>
      </c>
      <c r="AC56" s="45">
        <f t="shared" si="14"/>
        <v>21.198195923125947</v>
      </c>
      <c r="AD56" s="45">
        <f t="shared" si="15"/>
        <v>36.830777322318454</v>
      </c>
      <c r="AE56" s="45">
        <f t="shared" si="16"/>
        <v>0</v>
      </c>
      <c r="AF56" s="45">
        <f t="shared" si="17"/>
        <v>210.98359221938745</v>
      </c>
      <c r="AG56" s="45">
        <f t="shared" si="18"/>
        <v>1376.5784449124769</v>
      </c>
    </row>
    <row r="57" spans="1:33" x14ac:dyDescent="0.45">
      <c r="A57" s="6" t="str">
        <f t="shared" si="19"/>
        <v>926_2015</v>
      </c>
      <c r="B57" s="6">
        <v>926</v>
      </c>
      <c r="D57" s="11" t="s">
        <v>2118</v>
      </c>
      <c r="E57" s="12">
        <f>IF(ISNA(INDEX(raw_component!$A:$Z,MATCH('By component (2015)'!$A57,raw_component!$A:$A,0),MATCH('By component (2015)'!E$1,raw_component!$1:$1,0))),"",INDEX(raw_component!$A:$Z,MATCH('By component (2015)'!$A57,raw_component!$A:$A,0),MATCH('By component (2015)'!E$1,raw_component!$1:$1,0)))</f>
        <v>90.939336482343947</v>
      </c>
      <c r="F57" s="12">
        <f>IF(ISNA(INDEX(raw_component!$A:$Z,MATCH('By component (2015)'!$A57,raw_component!$A:$A,0),MATCH('By component (2015)'!F$1,raw_component!$1:$1,0))),"",INDEX(raw_component!$A:$Z,MATCH('By component (2015)'!$A57,raw_component!$A:$A,0),MATCH('By component (2015)'!F$1,raw_component!$1:$1,0)))</f>
        <v>44.657703399658203</v>
      </c>
      <c r="G57" s="12" t="str">
        <f>IF(ISNA(INDEX(raw_component!$A:$Z,MATCH('By component (2015)'!$A57,raw_component!$A:$A,0),MATCH('By component (2015)'!G$1,raw_component!$1:$1,0))),"",INDEX(raw_component!$A:$Z,MATCH('By component (2015)'!$A57,raw_component!$A:$A,0),MATCH('By component (2015)'!G$1,raw_component!$1:$1,0)))</f>
        <v/>
      </c>
      <c r="H57" s="46">
        <f>IF(ISNA(INDEX(raw_component!$A:$Z,MATCH('By component (2015)'!$A57,raw_component!$A:$A,0),MATCH('By component (2015)'!H$1,raw_component!$1:$1,0))),"",INDEX(raw_component!$A:$Z,MATCH('By component (2015)'!$A57,raw_component!$A:$A,0),MATCH('By component (2015)'!H$1,raw_component!$1:$1,0)))</f>
        <v>6.0594086725308998</v>
      </c>
      <c r="I57" s="46">
        <f>IF(ISNA(INDEX(raw_component!$A:$Z,MATCH('By component (2015)'!$A57,raw_component!$A:$A,0),MATCH('By component (2015)'!I$1,raw_component!$1:$1,0))),"",INDEX(raw_component!$A:$Z,MATCH('By component (2015)'!$A57,raw_component!$A:$A,0),MATCH('By component (2015)'!I$1,raw_component!$1:$1,0)))</f>
        <v>7.8094501495361328</v>
      </c>
      <c r="J57" s="46">
        <f>IF(ISNA(INDEX(raw_component!$A:$Z,MATCH('By component (2015)'!$A57,raw_component!$A:$A,0),MATCH('By component (2015)'!J$1,raw_component!$1:$1,0))),"",INDEX(raw_component!$A:$Z,MATCH('By component (2015)'!$A57,raw_component!$A:$A,0),MATCH('By component (2015)'!J$1,raw_component!$1:$1,0)))</f>
        <v>42.631294250488281</v>
      </c>
      <c r="K57" s="46">
        <f>IF(ISNA(INDEX(raw_component!$A:$Z,MATCH('By component (2015)'!$A57,raw_component!$A:$A,0),MATCH('By component (2015)'!K$1,raw_component!$1:$1,0))),"",INDEX(raw_component!$A:$Z,MATCH('By component (2015)'!$A57,raw_component!$A:$A,0),MATCH('By component (2015)'!K$1,raw_component!$1:$1,0)))</f>
        <v>3.7555888295173645E-2</v>
      </c>
      <c r="L57" s="46">
        <f>IF(ISNA(INDEX(raw_component!$A:$Z,MATCH('By component (2015)'!$A57,raw_component!$A:$A,0),MATCH('By component (2015)'!L$1,raw_component!$1:$1,0))),"",INDEX(raw_component!$A:$Z,MATCH('By component (2015)'!$A57,raw_component!$A:$A,0),MATCH('By component (2015)'!L$1,raw_component!$1:$1,0)))</f>
        <v>0.50790107250213623</v>
      </c>
      <c r="M57" s="46">
        <f>IF(ISNA(INDEX(raw_component!$A:$Z,MATCH('By component (2015)'!$A57,raw_component!$A:$A,0),MATCH('By component (2015)'!M$1,raw_component!$1:$1,0))),"",INDEX(raw_component!$A:$Z,MATCH('By component (2015)'!$A57,raw_component!$A:$A,0),MATCH('By component (2015)'!M$1,raw_component!$1:$1,0)))</f>
        <v>0.11051472276449203</v>
      </c>
      <c r="N57" s="46">
        <f>IF(ISNA(INDEX(raw_component!$A:$Z,MATCH('By component (2015)'!$A57,raw_component!$A:$A,0),MATCH('By component (2015)'!N$1,raw_component!$1:$1,0))),"",INDEX(raw_component!$A:$Z,MATCH('By component (2015)'!$A57,raw_component!$A:$A,0),MATCH('By component (2015)'!N$1,raw_component!$1:$1,0)))</f>
        <v>3.4662697386875365</v>
      </c>
      <c r="O57" s="46">
        <f>IF(ISNA(INDEX(raw_component!$A:$Z,MATCH('By component (2015)'!$A57,raw_component!$A:$A,0),MATCH('By component (2015)'!O$1,raw_component!$1:$1,0))),"",INDEX(raw_component!$A:$Z,MATCH('By component (2015)'!$A57,raw_component!$A:$A,0),MATCH('By component (2015)'!O$1,raw_component!$1:$1,0)))</f>
        <v>60.622392430993827</v>
      </c>
      <c r="P57" s="50"/>
      <c r="Q57" s="46">
        <f t="shared" si="3"/>
        <v>6.6631327068318189</v>
      </c>
      <c r="R57" s="46">
        <f t="shared" si="4"/>
        <v>8.5875380793572784</v>
      </c>
      <c r="S57" s="46">
        <f t="shared" si="5"/>
        <v>46.878827028571109</v>
      </c>
      <c r="T57" s="46">
        <f t="shared" si="6"/>
        <v>4.1297737313560887E-2</v>
      </c>
      <c r="U57" s="46">
        <f t="shared" si="7"/>
        <v>0.55850536428836406</v>
      </c>
      <c r="V57" s="46">
        <f t="shared" si="8"/>
        <v>0.12152576326081804</v>
      </c>
      <c r="W57" s="46">
        <f t="shared" si="9"/>
        <v>3.8116285787509785</v>
      </c>
      <c r="X57" s="46">
        <f t="shared" si="10"/>
        <v>66.662452988937062</v>
      </c>
      <c r="Y57" s="46"/>
      <c r="Z57" s="46">
        <f t="shared" si="11"/>
        <v>135.68563117326084</v>
      </c>
      <c r="AA57" s="46">
        <f t="shared" si="12"/>
        <v>174.87352808196366</v>
      </c>
      <c r="AB57" s="46">
        <f t="shared" si="13"/>
        <v>954.62352528443205</v>
      </c>
      <c r="AC57" s="46">
        <f t="shared" si="14"/>
        <v>0.84097222732374288</v>
      </c>
      <c r="AD57" s="46">
        <f t="shared" si="15"/>
        <v>11.373201795818805</v>
      </c>
      <c r="AE57" s="46">
        <f t="shared" si="16"/>
        <v>2.4747068109493933</v>
      </c>
      <c r="AF57" s="46">
        <f t="shared" si="17"/>
        <v>77.618629593792917</v>
      </c>
      <c r="AG57" s="46">
        <f t="shared" si="18"/>
        <v>1357.4901487535478</v>
      </c>
    </row>
    <row r="58" spans="1:33" x14ac:dyDescent="0.45">
      <c r="A58" s="6" t="str">
        <f t="shared" si="19"/>
        <v>927_2015</v>
      </c>
      <c r="B58" s="6">
        <v>927</v>
      </c>
      <c r="D58" s="6" t="s">
        <v>2119</v>
      </c>
      <c r="E58" s="9">
        <f>IF(ISNA(INDEX(raw_component!$A:$Z,MATCH('By component (2015)'!$A58,raw_component!$A:$A,0),MATCH('By component (2015)'!E$1,raw_component!$1:$1,0))),"",INDEX(raw_component!$A:$Z,MATCH('By component (2015)'!$A58,raw_component!$A:$A,0),MATCH('By component (2015)'!E$1,raw_component!$1:$1,0)))</f>
        <v>66.489280185758517</v>
      </c>
      <c r="F58" s="9">
        <f>IF(ISNA(INDEX(raw_component!$A:$Z,MATCH('By component (2015)'!$A58,raw_component!$A:$A,0),MATCH('By component (2015)'!F$1,raw_component!$1:$1,0))),"",INDEX(raw_component!$A:$Z,MATCH('By component (2015)'!$A58,raw_component!$A:$A,0),MATCH('By component (2015)'!F$1,raw_component!$1:$1,0)))</f>
        <v>30.976018905639648</v>
      </c>
      <c r="G58" s="9" t="str">
        <f>IF(ISNA(INDEX(raw_component!$A:$Z,MATCH('By component (2015)'!$A58,raw_component!$A:$A,0),MATCH('By component (2015)'!G$1,raw_component!$1:$1,0))),"",INDEX(raw_component!$A:$Z,MATCH('By component (2015)'!$A58,raw_component!$A:$A,0),MATCH('By component (2015)'!G$1,raw_component!$1:$1,0)))</f>
        <v/>
      </c>
      <c r="H58" s="45">
        <f>IF(ISNA(INDEX(raw_component!$A:$Z,MATCH('By component (2015)'!$A58,raw_component!$A:$A,0),MATCH('By component (2015)'!H$1,raw_component!$1:$1,0))),"",INDEX(raw_component!$A:$Z,MATCH('By component (2015)'!$A58,raw_component!$A:$A,0),MATCH('By component (2015)'!H$1,raw_component!$1:$1,0)))</f>
        <v>6.0788215716720302</v>
      </c>
      <c r="I58" s="45">
        <f>IF(ISNA(INDEX(raw_component!$A:$Z,MATCH('By component (2015)'!$A58,raw_component!$A:$A,0),MATCH('By component (2015)'!I$1,raw_component!$1:$1,0))),"",INDEX(raw_component!$A:$Z,MATCH('By component (2015)'!$A58,raw_component!$A:$A,0),MATCH('By component (2015)'!I$1,raw_component!$1:$1,0)))</f>
        <v>3.6249475479125977</v>
      </c>
      <c r="J58" s="45">
        <f>IF(ISNA(INDEX(raw_component!$A:$Z,MATCH('By component (2015)'!$A58,raw_component!$A:$A,0),MATCH('By component (2015)'!J$1,raw_component!$1:$1,0))),"",INDEX(raw_component!$A:$Z,MATCH('By component (2015)'!$A58,raw_component!$A:$A,0),MATCH('By component (2015)'!J$1,raw_component!$1:$1,0)))</f>
        <v>0.3840043842792511</v>
      </c>
      <c r="K58" s="45">
        <f>IF(ISNA(INDEX(raw_component!$A:$Z,MATCH('By component (2015)'!$A58,raw_component!$A:$A,0),MATCH('By component (2015)'!K$1,raw_component!$1:$1,0))),"",INDEX(raw_component!$A:$Z,MATCH('By component (2015)'!$A58,raw_component!$A:$A,0),MATCH('By component (2015)'!K$1,raw_component!$1:$1,0)))</f>
        <v>5.0963208079338074E-2</v>
      </c>
      <c r="L58" s="45">
        <f>IF(ISNA(INDEX(raw_component!$A:$Z,MATCH('By component (2015)'!$A58,raw_component!$A:$A,0),MATCH('By component (2015)'!L$1,raw_component!$1:$1,0))),"",INDEX(raw_component!$A:$Z,MATCH('By component (2015)'!$A58,raw_component!$A:$A,0),MATCH('By component (2015)'!L$1,raw_component!$1:$1,0)))</f>
        <v>0.29299131035804749</v>
      </c>
      <c r="M58" s="45">
        <f>IF(ISNA(INDEX(raw_component!$A:$Z,MATCH('By component (2015)'!$A58,raw_component!$A:$A,0),MATCH('By component (2015)'!M$1,raw_component!$1:$1,0))),"",INDEX(raw_component!$A:$Z,MATCH('By component (2015)'!$A58,raw_component!$A:$A,0),MATCH('By component (2015)'!M$1,raw_component!$1:$1,0)))</f>
        <v>3.0426215380430222E-3</v>
      </c>
      <c r="N58" s="45">
        <f>IF(ISNA(INDEX(raw_component!$A:$Z,MATCH('By component (2015)'!$A58,raw_component!$A:$A,0),MATCH('By component (2015)'!N$1,raw_component!$1:$1,0))),"",INDEX(raw_component!$A:$Z,MATCH('By component (2015)'!$A58,raw_component!$A:$A,0),MATCH('By component (2015)'!N$1,raw_component!$1:$1,0)))</f>
        <v>2.3145845738491744</v>
      </c>
      <c r="O58" s="45">
        <f>IF(ISNA(INDEX(raw_component!$A:$Z,MATCH('By component (2015)'!$A58,raw_component!$A:$A,0),MATCH('By component (2015)'!O$1,raw_component!$1:$1,0))),"",INDEX(raw_component!$A:$Z,MATCH('By component (2015)'!$A58,raw_component!$A:$A,0),MATCH('By component (2015)'!O$1,raw_component!$1:$1,0)))</f>
        <v>12.749355547376673</v>
      </c>
      <c r="P58" s="49"/>
      <c r="Q58" s="45">
        <f t="shared" si="3"/>
        <v>9.1425588526284969</v>
      </c>
      <c r="R58" s="45">
        <f t="shared" si="4"/>
        <v>5.4519277961577828</v>
      </c>
      <c r="S58" s="45">
        <f t="shared" si="5"/>
        <v>0.57754330202765802</v>
      </c>
      <c r="T58" s="45">
        <f t="shared" si="6"/>
        <v>7.6648758923177504E-2</v>
      </c>
      <c r="U58" s="45">
        <f t="shared" si="7"/>
        <v>0.44065947102974345</v>
      </c>
      <c r="V58" s="45">
        <f t="shared" si="8"/>
        <v>4.5761084035539426E-3</v>
      </c>
      <c r="W58" s="45">
        <f t="shared" si="9"/>
        <v>3.4811394669676998</v>
      </c>
      <c r="X58" s="45">
        <f t="shared" si="10"/>
        <v>19.17505425198976</v>
      </c>
      <c r="Y58" s="45"/>
      <c r="Z58" s="45">
        <f t="shared" si="11"/>
        <v>196.24282869240145</v>
      </c>
      <c r="AA58" s="45">
        <f t="shared" si="12"/>
        <v>117.02431997330108</v>
      </c>
      <c r="AB58" s="45">
        <f t="shared" si="13"/>
        <v>12.396828186637546</v>
      </c>
      <c r="AC58" s="45">
        <f t="shared" si="14"/>
        <v>1.6452471905632604</v>
      </c>
      <c r="AD58" s="45">
        <f t="shared" si="15"/>
        <v>9.4586496492841441</v>
      </c>
      <c r="AE58" s="45">
        <f t="shared" si="16"/>
        <v>9.8225067182182907E-2</v>
      </c>
      <c r="AF58" s="45">
        <f t="shared" si="17"/>
        <v>74.721822094051262</v>
      </c>
      <c r="AG58" s="45">
        <f t="shared" si="18"/>
        <v>411.58793149675739</v>
      </c>
    </row>
    <row r="59" spans="1:33" x14ac:dyDescent="0.45">
      <c r="D59" s="11"/>
      <c r="E59" s="12"/>
      <c r="F59" s="12"/>
      <c r="G59" s="12"/>
      <c r="H59" s="46"/>
      <c r="I59" s="46"/>
      <c r="J59" s="46"/>
      <c r="K59" s="46"/>
      <c r="L59" s="46"/>
      <c r="M59" s="46"/>
      <c r="N59" s="46"/>
      <c r="O59" s="46"/>
      <c r="P59" s="50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</row>
    <row r="60" spans="1:33" x14ac:dyDescent="0.45">
      <c r="C60" s="7" t="s">
        <v>2165</v>
      </c>
      <c r="E60" s="9"/>
      <c r="F60" s="9"/>
      <c r="G60" s="9"/>
      <c r="H60" s="45"/>
      <c r="I60" s="45"/>
      <c r="J60" s="45"/>
      <c r="K60" s="45"/>
      <c r="L60" s="45"/>
      <c r="M60" s="45"/>
      <c r="N60" s="45"/>
      <c r="O60" s="45"/>
      <c r="P60" s="49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spans="1:33" x14ac:dyDescent="0.45">
      <c r="A61" s="6" t="str">
        <f t="shared" ref="A61:A90" si="20">_xlfn.CONCAT(B61,"_",$A$2)</f>
        <v>513_2015</v>
      </c>
      <c r="B61" s="6">
        <v>513</v>
      </c>
      <c r="D61" s="11" t="s">
        <v>2019</v>
      </c>
      <c r="E61" s="12">
        <f>IF(ISNA(INDEX(raw_component!$A:$Z,MATCH('By component (2015)'!$A61,raw_component!$A:$A,0),MATCH('By component (2015)'!E$1,raw_component!$1:$1,0))),"",INDEX(raw_component!$A:$Z,MATCH('By component (2015)'!$A61,raw_component!$A:$A,0),MATCH('By component (2015)'!E$1,raw_component!$1:$1,0)))</f>
        <v>208.32208638384975</v>
      </c>
      <c r="F61" s="12">
        <f>IF(ISNA(INDEX(raw_component!$A:$Z,MATCH('By component (2015)'!$A61,raw_component!$A:$A,0),MATCH('By component (2015)'!F$1,raw_component!$1:$1,0))),"",INDEX(raw_component!$A:$Z,MATCH('By component (2015)'!$A61,raw_component!$A:$A,0),MATCH('By component (2015)'!F$1,raw_component!$1:$1,0)))</f>
        <v>161.20089721679688</v>
      </c>
      <c r="G61" s="12" t="str">
        <f>IF(ISNA(INDEX(raw_component!$A:$Z,MATCH('By component (2015)'!$A61,raw_component!$A:$A,0),MATCH('By component (2015)'!G$1,raw_component!$1:$1,0))),"",INDEX(raw_component!$A:$Z,MATCH('By component (2015)'!$A61,raw_component!$A:$A,0),MATCH('By component (2015)'!G$1,raw_component!$1:$1,0)))</f>
        <v/>
      </c>
      <c r="H61" s="46">
        <f>IF(ISNA(INDEX(raw_component!$A:$Z,MATCH('By component (2015)'!$A61,raw_component!$A:$A,0),MATCH('By component (2015)'!H$1,raw_component!$1:$1,0))),"",INDEX(raw_component!$A:$Z,MATCH('By component (2015)'!$A61,raw_component!$A:$A,0),MATCH('By component (2015)'!H$1,raw_component!$1:$1,0)))</f>
        <v>1.9998757755903465</v>
      </c>
      <c r="I61" s="46">
        <f>IF(ISNA(INDEX(raw_component!$A:$Z,MATCH('By component (2015)'!$A61,raw_component!$A:$A,0),MATCH('By component (2015)'!I$1,raw_component!$1:$1,0))),"",INDEX(raw_component!$A:$Z,MATCH('By component (2015)'!$A61,raw_component!$A:$A,0),MATCH('By component (2015)'!I$1,raw_component!$1:$1,0)))</f>
        <v>2.7008106708526611</v>
      </c>
      <c r="J61" s="46">
        <f>IF(ISNA(INDEX(raw_component!$A:$Z,MATCH('By component (2015)'!$A61,raw_component!$A:$A,0),MATCH('By component (2015)'!J$1,raw_component!$1:$1,0))),"",INDEX(raw_component!$A:$Z,MATCH('By component (2015)'!$A61,raw_component!$A:$A,0),MATCH('By component (2015)'!J$1,raw_component!$1:$1,0)))</f>
        <v>2.2789599895477295</v>
      </c>
      <c r="K61" s="46">
        <f>IF(ISNA(INDEX(raw_component!$A:$Z,MATCH('By component (2015)'!$A61,raw_component!$A:$A,0),MATCH('By component (2015)'!K$1,raw_component!$1:$1,0))),"",INDEX(raw_component!$A:$Z,MATCH('By component (2015)'!$A61,raw_component!$A:$A,0),MATCH('By component (2015)'!K$1,raw_component!$1:$1,0)))</f>
        <v>2.7105584740638733E-2</v>
      </c>
      <c r="L61" s="46">
        <f>IF(ISNA(INDEX(raw_component!$A:$Z,MATCH('By component (2015)'!$A61,raw_component!$A:$A,0),MATCH('By component (2015)'!L$1,raw_component!$1:$1,0))),"",INDEX(raw_component!$A:$Z,MATCH('By component (2015)'!$A61,raw_component!$A:$A,0),MATCH('By component (2015)'!L$1,raw_component!$1:$1,0)))</f>
        <v>0.50534278154373169</v>
      </c>
      <c r="M61" s="46">
        <f>IF(ISNA(INDEX(raw_component!$A:$Z,MATCH('By component (2015)'!$A61,raw_component!$A:$A,0),MATCH('By component (2015)'!M$1,raw_component!$1:$1,0))),"",INDEX(raw_component!$A:$Z,MATCH('By component (2015)'!$A61,raw_component!$A:$A,0),MATCH('By component (2015)'!M$1,raw_component!$1:$1,0)))</f>
        <v>1.6900748014450073E-2</v>
      </c>
      <c r="N61" s="46">
        <f>IF(ISNA(INDEX(raw_component!$A:$Z,MATCH('By component (2015)'!$A61,raw_component!$A:$A,0),MATCH('By component (2015)'!N$1,raw_component!$1:$1,0))),"",INDEX(raw_component!$A:$Z,MATCH('By component (2015)'!$A61,raw_component!$A:$A,0),MATCH('By component (2015)'!N$1,raw_component!$1:$1,0)))</f>
        <v>1.0514224715834501</v>
      </c>
      <c r="O61" s="46">
        <f>IF(ISNA(INDEX(raw_component!$A:$Z,MATCH('By component (2015)'!$A61,raw_component!$A:$A,0),MATCH('By component (2015)'!O$1,raw_component!$1:$1,0))),"",INDEX(raw_component!$A:$Z,MATCH('By component (2015)'!$A61,raw_component!$A:$A,0),MATCH('By component (2015)'!O$1,raw_component!$1:$1,0)))</f>
        <v>8.5804182155881037</v>
      </c>
      <c r="P61" s="50"/>
      <c r="Q61" s="46">
        <f t="shared" si="3"/>
        <v>0.95999219780538247</v>
      </c>
      <c r="R61" s="46">
        <f t="shared" si="4"/>
        <v>1.2964591118179405</v>
      </c>
      <c r="S61" s="46">
        <f t="shared" si="5"/>
        <v>1.0939598527966772</v>
      </c>
      <c r="T61" s="46">
        <f t="shared" si="6"/>
        <v>1.3011383099675072E-2</v>
      </c>
      <c r="U61" s="46">
        <f t="shared" si="7"/>
        <v>0.24257763078111555</v>
      </c>
      <c r="V61" s="46">
        <f t="shared" si="8"/>
        <v>8.1127970191836127E-3</v>
      </c>
      <c r="W61" s="46">
        <f t="shared" si="9"/>
        <v>0.50471003331164888</v>
      </c>
      <c r="X61" s="46">
        <f t="shared" si="10"/>
        <v>4.1188230996198891</v>
      </c>
      <c r="Y61" s="46"/>
      <c r="Z61" s="46">
        <f t="shared" si="11"/>
        <v>12.406108217256019</v>
      </c>
      <c r="AA61" s="46">
        <f t="shared" si="12"/>
        <v>16.75431537592733</v>
      </c>
      <c r="AB61" s="46">
        <f t="shared" si="13"/>
        <v>14.137390231040634</v>
      </c>
      <c r="AC61" s="46">
        <f t="shared" si="14"/>
        <v>0.16814785282605968</v>
      </c>
      <c r="AD61" s="46">
        <f t="shared" si="15"/>
        <v>3.1348633305936451</v>
      </c>
      <c r="AE61" s="46">
        <f t="shared" si="16"/>
        <v>0.104842766425304</v>
      </c>
      <c r="AF61" s="46">
        <f t="shared" si="17"/>
        <v>6.5224356051158114</v>
      </c>
      <c r="AG61" s="46">
        <f t="shared" si="18"/>
        <v>53.228104580884661</v>
      </c>
    </row>
    <row r="62" spans="1:33" x14ac:dyDescent="0.45">
      <c r="A62" s="6" t="str">
        <f t="shared" si="20"/>
        <v>514_2015</v>
      </c>
      <c r="B62" s="6">
        <v>514</v>
      </c>
      <c r="D62" s="6" t="s">
        <v>2020</v>
      </c>
      <c r="E62" s="9">
        <f>IF(ISNA(INDEX(raw_component!$A:$Z,MATCH('By component (2015)'!$A62,raw_component!$A:$A,0),MATCH('By component (2015)'!E$1,raw_component!$1:$1,0))),"",INDEX(raw_component!$A:$Z,MATCH('By component (2015)'!$A62,raw_component!$A:$A,0),MATCH('By component (2015)'!E$1,raw_component!$1:$1,0)))</f>
        <v>2.0275811957399337</v>
      </c>
      <c r="F62" s="9">
        <f>IF(ISNA(INDEX(raw_component!$A:$Z,MATCH('By component (2015)'!$A62,raw_component!$A:$A,0),MATCH('By component (2015)'!F$1,raw_component!$1:$1,0))),"",INDEX(raw_component!$A:$Z,MATCH('By component (2015)'!$A62,raw_component!$A:$A,0),MATCH('By component (2015)'!F$1,raw_component!$1:$1,0)))</f>
        <v>0.78738611936569214</v>
      </c>
      <c r="G62" s="9" t="str">
        <f>IF(ISNA(INDEX(raw_component!$A:$Z,MATCH('By component (2015)'!$A62,raw_component!$A:$A,0),MATCH('By component (2015)'!G$1,raw_component!$1:$1,0))),"",INDEX(raw_component!$A:$Z,MATCH('By component (2015)'!$A62,raw_component!$A:$A,0),MATCH('By component (2015)'!G$1,raw_component!$1:$1,0)))</f>
        <v/>
      </c>
      <c r="H62" s="45">
        <f>IF(ISNA(INDEX(raw_component!$A:$Z,MATCH('By component (2015)'!$A62,raw_component!$A:$A,0),MATCH('By component (2015)'!H$1,raw_component!$1:$1,0))),"",INDEX(raw_component!$A:$Z,MATCH('By component (2015)'!$A62,raw_component!$A:$A,0),MATCH('By component (2015)'!H$1,raw_component!$1:$1,0)))</f>
        <v>0</v>
      </c>
      <c r="I62" s="45">
        <f>IF(ISNA(INDEX(raw_component!$A:$Z,MATCH('By component (2015)'!$A62,raw_component!$A:$A,0),MATCH('By component (2015)'!I$1,raw_component!$1:$1,0))),"",INDEX(raw_component!$A:$Z,MATCH('By component (2015)'!$A62,raw_component!$A:$A,0),MATCH('By component (2015)'!I$1,raw_component!$1:$1,0)))</f>
        <v>2.3121073842048645E-2</v>
      </c>
      <c r="J62" s="45">
        <f>IF(ISNA(INDEX(raw_component!$A:$Z,MATCH('By component (2015)'!$A62,raw_component!$A:$A,0),MATCH('By component (2015)'!J$1,raw_component!$1:$1,0))),"",INDEX(raw_component!$A:$Z,MATCH('By component (2015)'!$A62,raw_component!$A:$A,0),MATCH('By component (2015)'!J$1,raw_component!$1:$1,0)))</f>
        <v>8.3703678101301193E-3</v>
      </c>
      <c r="K62" s="45">
        <f>IF(ISNA(INDEX(raw_component!$A:$Z,MATCH('By component (2015)'!$A62,raw_component!$A:$A,0),MATCH('By component (2015)'!K$1,raw_component!$1:$1,0))),"",INDEX(raw_component!$A:$Z,MATCH('By component (2015)'!$A62,raw_component!$A:$A,0),MATCH('By component (2015)'!K$1,raw_component!$1:$1,0)))</f>
        <v>0</v>
      </c>
      <c r="L62" s="45">
        <f>IF(ISNA(INDEX(raw_component!$A:$Z,MATCH('By component (2015)'!$A62,raw_component!$A:$A,0),MATCH('By component (2015)'!L$1,raw_component!$1:$1,0))),"",INDEX(raw_component!$A:$Z,MATCH('By component (2015)'!$A62,raw_component!$A:$A,0),MATCH('By component (2015)'!L$1,raw_component!$1:$1,0)))</f>
        <v>0</v>
      </c>
      <c r="M62" s="45">
        <f>IF(ISNA(INDEX(raw_component!$A:$Z,MATCH('By component (2015)'!$A62,raw_component!$A:$A,0),MATCH('By component (2015)'!M$1,raw_component!$1:$1,0))),"",INDEX(raw_component!$A:$Z,MATCH('By component (2015)'!$A62,raw_component!$A:$A,0),MATCH('By component (2015)'!M$1,raw_component!$1:$1,0)))</f>
        <v>0</v>
      </c>
      <c r="N62" s="45">
        <f>IF(ISNA(INDEX(raw_component!$A:$Z,MATCH('By component (2015)'!$A62,raw_component!$A:$A,0),MATCH('By component (2015)'!N$1,raw_component!$1:$1,0))),"",INDEX(raw_component!$A:$Z,MATCH('By component (2015)'!$A62,raw_component!$A:$A,0),MATCH('By component (2015)'!N$1,raw_component!$1:$1,0)))</f>
        <v>-1.9531774739234287E-9</v>
      </c>
      <c r="O62" s="45">
        <f>IF(ISNA(INDEX(raw_component!$A:$Z,MATCH('By component (2015)'!$A62,raw_component!$A:$A,0),MATCH('By component (2015)'!O$1,raw_component!$1:$1,0))),"",INDEX(raw_component!$A:$Z,MATCH('By component (2015)'!$A62,raw_component!$A:$A,0),MATCH('By component (2015)'!O$1,raw_component!$1:$1,0)))</f>
        <v>3.149144156164644E-2</v>
      </c>
      <c r="P62" s="49"/>
      <c r="Q62" s="45">
        <f t="shared" si="3"/>
        <v>0</v>
      </c>
      <c r="R62" s="45">
        <f t="shared" si="4"/>
        <v>1.1403278887487895</v>
      </c>
      <c r="S62" s="45">
        <f t="shared" si="5"/>
        <v>0.41282528303757948</v>
      </c>
      <c r="T62" s="45">
        <f t="shared" si="6"/>
        <v>0</v>
      </c>
      <c r="U62" s="45">
        <f t="shared" si="7"/>
        <v>0</v>
      </c>
      <c r="V62" s="45">
        <f t="shared" si="8"/>
        <v>0</v>
      </c>
      <c r="W62" s="45">
        <f t="shared" si="9"/>
        <v>-9.6330419616593836E-8</v>
      </c>
      <c r="X62" s="45">
        <f t="shared" si="10"/>
        <v>1.5531531673213281</v>
      </c>
      <c r="Y62" s="45"/>
      <c r="Z62" s="45">
        <f t="shared" si="11"/>
        <v>0</v>
      </c>
      <c r="AA62" s="45">
        <f t="shared" si="12"/>
        <v>29.364340154579658</v>
      </c>
      <c r="AB62" s="45">
        <f t="shared" si="13"/>
        <v>10.630575780118116</v>
      </c>
      <c r="AC62" s="45">
        <f t="shared" si="14"/>
        <v>0</v>
      </c>
      <c r="AD62" s="45">
        <f t="shared" si="15"/>
        <v>0</v>
      </c>
      <c r="AE62" s="45">
        <f t="shared" si="16"/>
        <v>0</v>
      </c>
      <c r="AF62" s="45">
        <f t="shared" si="17"/>
        <v>-2.4805840817931648E-6</v>
      </c>
      <c r="AG62" s="45">
        <f t="shared" si="18"/>
        <v>39.994915819719466</v>
      </c>
    </row>
    <row r="63" spans="1:33" x14ac:dyDescent="0.45">
      <c r="A63" s="6" t="str">
        <f t="shared" si="20"/>
        <v>516_2015</v>
      </c>
      <c r="B63" s="6">
        <v>516</v>
      </c>
      <c r="D63" s="11" t="s">
        <v>2021</v>
      </c>
      <c r="E63" s="12">
        <f>IF(ISNA(INDEX(raw_component!$A:$Z,MATCH('By component (2015)'!$A63,raw_component!$A:$A,0),MATCH('By component (2015)'!E$1,raw_component!$1:$1,0))),"",INDEX(raw_component!$A:$Z,MATCH('By component (2015)'!$A63,raw_component!$A:$A,0),MATCH('By component (2015)'!E$1,raw_component!$1:$1,0)))</f>
        <v>12.931105686724782</v>
      </c>
      <c r="F63" s="12">
        <f>IF(ISNA(INDEX(raw_component!$A:$Z,MATCH('By component (2015)'!$A63,raw_component!$A:$A,0),MATCH('By component (2015)'!F$1,raw_component!$1:$1,0))),"",INDEX(raw_component!$A:$Z,MATCH('By component (2015)'!$A63,raw_component!$A:$A,0),MATCH('By component (2015)'!F$1,raw_component!$1:$1,0)))</f>
        <v>0.41754201054573059</v>
      </c>
      <c r="G63" s="12" t="str">
        <f>IF(ISNA(INDEX(raw_component!$A:$Z,MATCH('By component (2015)'!$A63,raw_component!$A:$A,0),MATCH('By component (2015)'!G$1,raw_component!$1:$1,0))),"",INDEX(raw_component!$A:$Z,MATCH('By component (2015)'!$A63,raw_component!$A:$A,0),MATCH('By component (2015)'!G$1,raw_component!$1:$1,0)))</f>
        <v/>
      </c>
      <c r="H63" s="46">
        <f>IF(ISNA(INDEX(raw_component!$A:$Z,MATCH('By component (2015)'!$A63,raw_component!$A:$A,0),MATCH('By component (2015)'!H$1,raw_component!$1:$1,0))),"",INDEX(raw_component!$A:$Z,MATCH('By component (2015)'!$A63,raw_component!$A:$A,0),MATCH('By component (2015)'!H$1,raw_component!$1:$1,0)))</f>
        <v>7.7581783693185857E-2</v>
      </c>
      <c r="I63" s="46">
        <f>IF(ISNA(INDEX(raw_component!$A:$Z,MATCH('By component (2015)'!$A63,raw_component!$A:$A,0),MATCH('By component (2015)'!I$1,raw_component!$1:$1,0))),"",INDEX(raw_component!$A:$Z,MATCH('By component (2015)'!$A63,raw_component!$A:$A,0),MATCH('By component (2015)'!I$1,raw_component!$1:$1,0)))</f>
        <v>0.37505730986595154</v>
      </c>
      <c r="J63" s="46">
        <f>IF(ISNA(INDEX(raw_component!$A:$Z,MATCH('By component (2015)'!$A63,raw_component!$A:$A,0),MATCH('By component (2015)'!J$1,raw_component!$1:$1,0))),"",INDEX(raw_component!$A:$Z,MATCH('By component (2015)'!$A63,raw_component!$A:$A,0),MATCH('By component (2015)'!J$1,raw_component!$1:$1,0)))</f>
        <v>0.65669161081314087</v>
      </c>
      <c r="K63" s="46">
        <f>IF(ISNA(INDEX(raw_component!$A:$Z,MATCH('By component (2015)'!$A63,raw_component!$A:$A,0),MATCH('By component (2015)'!K$1,raw_component!$1:$1,0))),"",INDEX(raw_component!$A:$Z,MATCH('By component (2015)'!$A63,raw_component!$A:$A,0),MATCH('By component (2015)'!K$1,raw_component!$1:$1,0)))</f>
        <v>8.5103124380111694E-2</v>
      </c>
      <c r="L63" s="46">
        <f>IF(ISNA(INDEX(raw_component!$A:$Z,MATCH('By component (2015)'!$A63,raw_component!$A:$A,0),MATCH('By component (2015)'!L$1,raw_component!$1:$1,0))),"",INDEX(raw_component!$A:$Z,MATCH('By component (2015)'!$A63,raw_component!$A:$A,0),MATCH('By component (2015)'!L$1,raw_component!$1:$1,0)))</f>
        <v>9.1384708881378174E-2</v>
      </c>
      <c r="M63" s="46">
        <f>IF(ISNA(INDEX(raw_component!$A:$Z,MATCH('By component (2015)'!$A63,raw_component!$A:$A,0),MATCH('By component (2015)'!M$1,raw_component!$1:$1,0))),"",INDEX(raw_component!$A:$Z,MATCH('By component (2015)'!$A63,raw_component!$A:$A,0),MATCH('By component (2015)'!M$1,raw_component!$1:$1,0)))</f>
        <v>3.1206861604005098E-3</v>
      </c>
      <c r="N63" s="46">
        <f>IF(ISNA(INDEX(raw_component!$A:$Z,MATCH('By component (2015)'!$A63,raw_component!$A:$A,0),MATCH('By component (2015)'!N$1,raw_component!$1:$1,0))),"",INDEX(raw_component!$A:$Z,MATCH('By component (2015)'!$A63,raw_component!$A:$A,0),MATCH('By component (2015)'!N$1,raw_component!$1:$1,0)))</f>
        <v>0.10836870626001827</v>
      </c>
      <c r="O63" s="46">
        <f>IF(ISNA(INDEX(raw_component!$A:$Z,MATCH('By component (2015)'!$A63,raw_component!$A:$A,0),MATCH('By component (2015)'!O$1,raw_component!$1:$1,0))),"",INDEX(raw_component!$A:$Z,MATCH('By component (2015)'!$A63,raw_component!$A:$A,0),MATCH('By component (2015)'!O$1,raw_component!$1:$1,0)))</f>
        <v>1.3973078450710019</v>
      </c>
      <c r="P63" s="50"/>
      <c r="Q63" s="46">
        <f t="shared" si="3"/>
        <v>0.59996249023648607</v>
      </c>
      <c r="R63" s="46">
        <f t="shared" si="4"/>
        <v>2.9004272252680567</v>
      </c>
      <c r="S63" s="46">
        <f t="shared" si="5"/>
        <v>5.0783871597871775</v>
      </c>
      <c r="T63" s="46">
        <f t="shared" si="6"/>
        <v>0.65812720460153318</v>
      </c>
      <c r="U63" s="46">
        <f t="shared" si="7"/>
        <v>0.70670452392323058</v>
      </c>
      <c r="V63" s="46">
        <f t="shared" si="8"/>
        <v>2.4133173419224632E-2</v>
      </c>
      <c r="W63" s="46">
        <f t="shared" si="9"/>
        <v>0.83804671375681972</v>
      </c>
      <c r="X63" s="46">
        <f t="shared" si="10"/>
        <v>10.80578783379285</v>
      </c>
      <c r="Y63" s="46"/>
      <c r="Z63" s="46">
        <f t="shared" si="11"/>
        <v>185.80593505258517</v>
      </c>
      <c r="AA63" s="46">
        <f t="shared" si="12"/>
        <v>898.25047634308407</v>
      </c>
      <c r="AB63" s="46">
        <f t="shared" si="13"/>
        <v>1572.75578080117</v>
      </c>
      <c r="AC63" s="46">
        <f t="shared" si="14"/>
        <v>203.81930974773357</v>
      </c>
      <c r="AD63" s="46">
        <f t="shared" si="15"/>
        <v>218.86350731974889</v>
      </c>
      <c r="AE63" s="46">
        <f t="shared" si="16"/>
        <v>7.4739453314452104</v>
      </c>
      <c r="AF63" s="46">
        <f t="shared" si="17"/>
        <v>259.53964756355782</v>
      </c>
      <c r="AG63" s="46">
        <f t="shared" si="18"/>
        <v>3346.5083986272662</v>
      </c>
    </row>
    <row r="64" spans="1:33" x14ac:dyDescent="0.45">
      <c r="A64" s="6" t="str">
        <f t="shared" si="20"/>
        <v>522_2015</v>
      </c>
      <c r="B64" s="6">
        <v>522</v>
      </c>
      <c r="D64" s="6" t="s">
        <v>2023</v>
      </c>
      <c r="E64" s="9">
        <f>IF(ISNA(INDEX(raw_component!$A:$Z,MATCH('By component (2015)'!$A64,raw_component!$A:$A,0),MATCH('By component (2015)'!E$1,raw_component!$1:$1,0))),"",INDEX(raw_component!$A:$Z,MATCH('By component (2015)'!$A64,raw_component!$A:$A,0),MATCH('By component (2015)'!E$1,raw_component!$1:$1,0)))</f>
        <v>18.082900096751551</v>
      </c>
      <c r="F64" s="9">
        <f>IF(ISNA(INDEX(raw_component!$A:$Z,MATCH('By component (2015)'!$A64,raw_component!$A:$A,0),MATCH('By component (2015)'!F$1,raw_component!$1:$1,0))),"",INDEX(raw_component!$A:$Z,MATCH('By component (2015)'!$A64,raw_component!$A:$A,0),MATCH('By component (2015)'!F$1,raw_component!$1:$1,0)))</f>
        <v>15.517633438110352</v>
      </c>
      <c r="G64" s="9" t="str">
        <f>IF(ISNA(INDEX(raw_component!$A:$Z,MATCH('By component (2015)'!$A64,raw_component!$A:$A,0),MATCH('By component (2015)'!G$1,raw_component!$1:$1,0))),"",INDEX(raw_component!$A:$Z,MATCH('By component (2015)'!$A64,raw_component!$A:$A,0),MATCH('By component (2015)'!G$1,raw_component!$1:$1,0)))</f>
        <v/>
      </c>
      <c r="H64" s="45">
        <f>IF(ISNA(INDEX(raw_component!$A:$Z,MATCH('By component (2015)'!$A64,raw_component!$A:$A,0),MATCH('By component (2015)'!H$1,raw_component!$1:$1,0))),"",INDEX(raw_component!$A:$Z,MATCH('By component (2015)'!$A64,raw_component!$A:$A,0),MATCH('By component (2015)'!H$1,raw_component!$1:$1,0)))</f>
        <v>0</v>
      </c>
      <c r="I64" s="45">
        <f>IF(ISNA(INDEX(raw_component!$A:$Z,MATCH('By component (2015)'!$A64,raw_component!$A:$A,0),MATCH('By component (2015)'!I$1,raw_component!$1:$1,0))),"",INDEX(raw_component!$A:$Z,MATCH('By component (2015)'!$A64,raw_component!$A:$A,0),MATCH('By component (2015)'!I$1,raw_component!$1:$1,0)))</f>
        <v>0.24099567532539368</v>
      </c>
      <c r="J64" s="45">
        <f>IF(ISNA(INDEX(raw_component!$A:$Z,MATCH('By component (2015)'!$A64,raw_component!$A:$A,0),MATCH('By component (2015)'!J$1,raw_component!$1:$1,0))),"",INDEX(raw_component!$A:$Z,MATCH('By component (2015)'!$A64,raw_component!$A:$A,0),MATCH('By component (2015)'!J$1,raw_component!$1:$1,0)))</f>
        <v>0.1568215936422348</v>
      </c>
      <c r="K64" s="45">
        <f>IF(ISNA(INDEX(raw_component!$A:$Z,MATCH('By component (2015)'!$A64,raw_component!$A:$A,0),MATCH('By component (2015)'!K$1,raw_component!$1:$1,0))),"",INDEX(raw_component!$A:$Z,MATCH('By component (2015)'!$A64,raw_component!$A:$A,0),MATCH('By component (2015)'!K$1,raw_component!$1:$1,0)))</f>
        <v>0</v>
      </c>
      <c r="L64" s="45">
        <f>IF(ISNA(INDEX(raw_component!$A:$Z,MATCH('By component (2015)'!$A64,raw_component!$A:$A,0),MATCH('By component (2015)'!L$1,raw_component!$1:$1,0))),"",INDEX(raw_component!$A:$Z,MATCH('By component (2015)'!$A64,raw_component!$A:$A,0),MATCH('By component (2015)'!L$1,raw_component!$1:$1,0)))</f>
        <v>0</v>
      </c>
      <c r="M64" s="45">
        <f>IF(ISNA(INDEX(raw_component!$A:$Z,MATCH('By component (2015)'!$A64,raw_component!$A:$A,0),MATCH('By component (2015)'!M$1,raw_component!$1:$1,0))),"",INDEX(raw_component!$A:$Z,MATCH('By component (2015)'!$A64,raw_component!$A:$A,0),MATCH('By component (2015)'!M$1,raw_component!$1:$1,0)))</f>
        <v>0</v>
      </c>
      <c r="N64" s="45">
        <f>IF(ISNA(INDEX(raw_component!$A:$Z,MATCH('By component (2015)'!$A64,raw_component!$A:$A,0),MATCH('By component (2015)'!N$1,raw_component!$1:$1,0))),"",INDEX(raw_component!$A:$Z,MATCH('By component (2015)'!$A64,raw_component!$A:$A,0),MATCH('By component (2015)'!N$1,raw_component!$1:$1,0)))</f>
        <v>1.3506092744197673E-8</v>
      </c>
      <c r="O64" s="45">
        <f>IF(ISNA(INDEX(raw_component!$A:$Z,MATCH('By component (2015)'!$A64,raw_component!$A:$A,0),MATCH('By component (2015)'!O$1,raw_component!$1:$1,0))),"",INDEX(raw_component!$A:$Z,MATCH('By component (2015)'!$A64,raw_component!$A:$A,0),MATCH('By component (2015)'!O$1,raw_component!$1:$1,0)))</f>
        <v>0.39781726757256003</v>
      </c>
      <c r="P64" s="49"/>
      <c r="Q64" s="45">
        <f t="shared" si="3"/>
        <v>0</v>
      </c>
      <c r="R64" s="45">
        <f t="shared" si="4"/>
        <v>1.3327269079404285</v>
      </c>
      <c r="S64" s="45">
        <f t="shared" si="5"/>
        <v>0.86723696311526133</v>
      </c>
      <c r="T64" s="45">
        <f t="shared" si="6"/>
        <v>0</v>
      </c>
      <c r="U64" s="45">
        <f t="shared" si="7"/>
        <v>0</v>
      </c>
      <c r="V64" s="45">
        <f t="shared" si="8"/>
        <v>0</v>
      </c>
      <c r="W64" s="45">
        <f t="shared" si="9"/>
        <v>7.4689859878305331E-8</v>
      </c>
      <c r="X64" s="45">
        <f t="shared" si="10"/>
        <v>2.1999638633408409</v>
      </c>
      <c r="Y64" s="45"/>
      <c r="Z64" s="45">
        <f t="shared" si="11"/>
        <v>0</v>
      </c>
      <c r="AA64" s="45">
        <f t="shared" si="12"/>
        <v>15.53044001758175</v>
      </c>
      <c r="AB64" s="45">
        <f t="shared" si="13"/>
        <v>10.106025140218264</v>
      </c>
      <c r="AC64" s="45">
        <f t="shared" si="14"/>
        <v>0</v>
      </c>
      <c r="AD64" s="45">
        <f t="shared" si="15"/>
        <v>0</v>
      </c>
      <c r="AE64" s="45">
        <f t="shared" si="16"/>
        <v>0</v>
      </c>
      <c r="AF64" s="45">
        <f t="shared" si="17"/>
        <v>8.7037065271999157E-7</v>
      </c>
      <c r="AG64" s="45">
        <f t="shared" si="18"/>
        <v>25.636465067897873</v>
      </c>
    </row>
    <row r="65" spans="1:33" x14ac:dyDescent="0.45">
      <c r="A65" s="6" t="str">
        <f t="shared" si="20"/>
        <v>924_2015</v>
      </c>
      <c r="B65" s="6">
        <v>924</v>
      </c>
      <c r="D65" s="11" t="s">
        <v>2116</v>
      </c>
      <c r="E65" s="12">
        <f>IF(ISNA(INDEX(raw_component!$A:$Z,MATCH('By component (2015)'!$A65,raw_component!$A:$A,0),MATCH('By component (2015)'!E$1,raw_component!$1:$1,0))),"",INDEX(raw_component!$A:$Z,MATCH('By component (2015)'!$A65,raw_component!$A:$A,0),MATCH('By component (2015)'!E$1,raw_component!$1:$1,0)))</f>
        <v>11226.185676303268</v>
      </c>
      <c r="F65" s="12">
        <f>IF(ISNA(INDEX(raw_component!$A:$Z,MATCH('By component (2015)'!$A65,raw_component!$A:$A,0),MATCH('By component (2015)'!F$1,raw_component!$1:$1,0))),"",INDEX(raw_component!$A:$Z,MATCH('By component (2015)'!$A65,raw_component!$A:$A,0),MATCH('By component (2015)'!F$1,raw_component!$1:$1,0)))</f>
        <v>1397.028564453125</v>
      </c>
      <c r="G65" s="12" t="str">
        <f>IF(ISNA(INDEX(raw_component!$A:$Z,MATCH('By component (2015)'!$A65,raw_component!$A:$A,0),MATCH('By component (2015)'!G$1,raw_component!$1:$1,0))),"",INDEX(raw_component!$A:$Z,MATCH('By component (2015)'!$A65,raw_component!$A:$A,0),MATCH('By component (2015)'!G$1,raw_component!$1:$1,0)))</f>
        <v/>
      </c>
      <c r="H65" s="46">
        <f>IF(ISNA(INDEX(raw_component!$A:$Z,MATCH('By component (2015)'!$A65,raw_component!$A:$A,0),MATCH('By component (2015)'!H$1,raw_component!$1:$1,0))),"",INDEX(raw_component!$A:$Z,MATCH('By component (2015)'!$A65,raw_component!$A:$A,0),MATCH('By component (2015)'!H$1,raw_component!$1:$1,0)))</f>
        <v>11.327059867517036</v>
      </c>
      <c r="I65" s="46">
        <f>IF(ISNA(INDEX(raw_component!$A:$Z,MATCH('By component (2015)'!$A65,raw_component!$A:$A,0),MATCH('By component (2015)'!I$1,raw_component!$1:$1,0))),"",INDEX(raw_component!$A:$Z,MATCH('By component (2015)'!$A65,raw_component!$A:$A,0),MATCH('By component (2015)'!I$1,raw_component!$1:$1,0)))</f>
        <v>363.071044921875</v>
      </c>
      <c r="J65" s="46">
        <f>IF(ISNA(INDEX(raw_component!$A:$Z,MATCH('By component (2015)'!$A65,raw_component!$A:$A,0),MATCH('By component (2015)'!J$1,raw_component!$1:$1,0))),"",INDEX(raw_component!$A:$Z,MATCH('By component (2015)'!$A65,raw_component!$A:$A,0),MATCH('By component (2015)'!J$1,raw_component!$1:$1,0)))</f>
        <v>865.49755859375</v>
      </c>
      <c r="K65" s="46">
        <f>IF(ISNA(INDEX(raw_component!$A:$Z,MATCH('By component (2015)'!$A65,raw_component!$A:$A,0),MATCH('By component (2015)'!K$1,raw_component!$1:$1,0))),"",INDEX(raw_component!$A:$Z,MATCH('By component (2015)'!$A65,raw_component!$A:$A,0),MATCH('By component (2015)'!K$1,raw_component!$1:$1,0)))</f>
        <v>68.6895751953125</v>
      </c>
      <c r="L65" s="46">
        <f>IF(ISNA(INDEX(raw_component!$A:$Z,MATCH('By component (2015)'!$A65,raw_component!$A:$A,0),MATCH('By component (2015)'!L$1,raw_component!$1:$1,0))),"",INDEX(raw_component!$A:$Z,MATCH('By component (2015)'!$A65,raw_component!$A:$A,0),MATCH('By component (2015)'!L$1,raw_component!$1:$1,0)))</f>
        <v>35.843944549560547</v>
      </c>
      <c r="M65" s="46">
        <f>IF(ISNA(INDEX(raw_component!$A:$Z,MATCH('By component (2015)'!$A65,raw_component!$A:$A,0),MATCH('By component (2015)'!M$1,raw_component!$1:$1,0))),"",INDEX(raw_component!$A:$Z,MATCH('By component (2015)'!$A65,raw_component!$A:$A,0),MATCH('By component (2015)'!M$1,raw_component!$1:$1,0)))</f>
        <v>1.562161922454834</v>
      </c>
      <c r="N65" s="46">
        <f>IF(ISNA(INDEX(raw_component!$A:$Z,MATCH('By component (2015)'!$A65,raw_component!$A:$A,0),MATCH('By component (2015)'!N$1,raw_component!$1:$1,0))),"",INDEX(raw_component!$A:$Z,MATCH('By component (2015)'!$A65,raw_component!$A:$A,0),MATCH('By component (2015)'!N$1,raw_component!$1:$1,0)))</f>
        <v>85.681897723279008</v>
      </c>
      <c r="O65" s="46">
        <f>IF(ISNA(INDEX(raw_component!$A:$Z,MATCH('By component (2015)'!$A65,raw_component!$A:$A,0),MATCH('By component (2015)'!O$1,raw_component!$1:$1,0))),"",INDEX(raw_component!$A:$Z,MATCH('By component (2015)'!$A65,raw_component!$A:$A,0),MATCH('By component (2015)'!O$1,raw_component!$1:$1,0)))</f>
        <v>1431.6732642314209</v>
      </c>
      <c r="P65" s="50"/>
      <c r="Q65" s="46">
        <f t="shared" si="3"/>
        <v>0.10089856157845935</v>
      </c>
      <c r="R65" s="46">
        <f t="shared" si="4"/>
        <v>3.2341443068081572</v>
      </c>
      <c r="S65" s="46">
        <f t="shared" si="5"/>
        <v>7.7096316019490105</v>
      </c>
      <c r="T65" s="46">
        <f t="shared" si="6"/>
        <v>0.61186922411505729</v>
      </c>
      <c r="U65" s="46">
        <f t="shared" si="7"/>
        <v>0.31928871998992087</v>
      </c>
      <c r="V65" s="46">
        <f t="shared" si="8"/>
        <v>1.3915340147565123E-2</v>
      </c>
      <c r="W65" s="46">
        <f t="shared" si="9"/>
        <v>0.76323250117036789</v>
      </c>
      <c r="X65" s="46">
        <f t="shared" si="10"/>
        <v>12.752980446898011</v>
      </c>
      <c r="Y65" s="46"/>
      <c r="Z65" s="46">
        <f t="shared" si="11"/>
        <v>8.1079658324316934</v>
      </c>
      <c r="AA65" s="46">
        <f t="shared" si="12"/>
        <v>259.88806110346161</v>
      </c>
      <c r="AB65" s="46">
        <f t="shared" si="13"/>
        <v>619.52746036553242</v>
      </c>
      <c r="AC65" s="46">
        <f t="shared" si="14"/>
        <v>49.168339820024677</v>
      </c>
      <c r="AD65" s="46">
        <f t="shared" si="15"/>
        <v>25.65727391808332</v>
      </c>
      <c r="AE65" s="46">
        <f t="shared" si="16"/>
        <v>1.1182032795917465</v>
      </c>
      <c r="AF65" s="46">
        <f t="shared" si="17"/>
        <v>61.331528863062069</v>
      </c>
      <c r="AG65" s="46">
        <f t="shared" si="18"/>
        <v>1024.7988485416959</v>
      </c>
    </row>
    <row r="66" spans="1:33" x14ac:dyDescent="0.45">
      <c r="A66" s="6" t="str">
        <f t="shared" si="20"/>
        <v>819_2015</v>
      </c>
      <c r="B66" s="6">
        <v>819</v>
      </c>
      <c r="D66" s="6" t="s">
        <v>2095</v>
      </c>
      <c r="E66" s="9">
        <f>IF(ISNA(INDEX(raw_component!$A:$Z,MATCH('By component (2015)'!$A66,raw_component!$A:$A,0),MATCH('By component (2015)'!E$1,raw_component!$1:$1,0))),"",INDEX(raw_component!$A:$Z,MATCH('By component (2015)'!$A66,raw_component!$A:$A,0),MATCH('By component (2015)'!E$1,raw_component!$1:$1,0)))</f>
        <v>4.3436125135425776</v>
      </c>
      <c r="F66" s="9">
        <f>IF(ISNA(INDEX(raw_component!$A:$Z,MATCH('By component (2015)'!$A66,raw_component!$A:$A,0),MATCH('By component (2015)'!F$1,raw_component!$1:$1,0))),"",INDEX(raw_component!$A:$Z,MATCH('By component (2015)'!$A66,raw_component!$A:$A,0),MATCH('By component (2015)'!F$1,raw_component!$1:$1,0)))</f>
        <v>0.89214897155761719</v>
      </c>
      <c r="G66" s="9" t="str">
        <f>IF(ISNA(INDEX(raw_component!$A:$Z,MATCH('By component (2015)'!$A66,raw_component!$A:$A,0),MATCH('By component (2015)'!G$1,raw_component!$1:$1,0))),"",INDEX(raw_component!$A:$Z,MATCH('By component (2015)'!$A66,raw_component!$A:$A,0),MATCH('By component (2015)'!G$1,raw_component!$1:$1,0)))</f>
        <v/>
      </c>
      <c r="H66" s="45">
        <f>IF(ISNA(INDEX(raw_component!$A:$Z,MATCH('By component (2015)'!$A66,raw_component!$A:$A,0),MATCH('By component (2015)'!H$1,raw_component!$1:$1,0))),"",INDEX(raw_component!$A:$Z,MATCH('By component (2015)'!$A66,raw_component!$A:$A,0),MATCH('By component (2015)'!H$1,raw_component!$1:$1,0)))</f>
        <v>0</v>
      </c>
      <c r="I66" s="45">
        <f>IF(ISNA(INDEX(raw_component!$A:$Z,MATCH('By component (2015)'!$A66,raw_component!$A:$A,0),MATCH('By component (2015)'!I$1,raw_component!$1:$1,0))),"",INDEX(raw_component!$A:$Z,MATCH('By component (2015)'!$A66,raw_component!$A:$A,0),MATCH('By component (2015)'!I$1,raw_component!$1:$1,0)))</f>
        <v>0.29111814498901367</v>
      </c>
      <c r="J66" s="45">
        <f>IF(ISNA(INDEX(raw_component!$A:$Z,MATCH('By component (2015)'!$A66,raw_component!$A:$A,0),MATCH('By component (2015)'!J$1,raw_component!$1:$1,0))),"",INDEX(raw_component!$A:$Z,MATCH('By component (2015)'!$A66,raw_component!$A:$A,0),MATCH('By component (2015)'!J$1,raw_component!$1:$1,0)))</f>
        <v>4.5110493898391724E-2</v>
      </c>
      <c r="K66" s="45">
        <f>IF(ISNA(INDEX(raw_component!$A:$Z,MATCH('By component (2015)'!$A66,raw_component!$A:$A,0),MATCH('By component (2015)'!K$1,raw_component!$1:$1,0))),"",INDEX(raw_component!$A:$Z,MATCH('By component (2015)'!$A66,raw_component!$A:$A,0),MATCH('By component (2015)'!K$1,raw_component!$1:$1,0)))</f>
        <v>5.623767152428627E-3</v>
      </c>
      <c r="L66" s="45">
        <f>IF(ISNA(INDEX(raw_component!$A:$Z,MATCH('By component (2015)'!$A66,raw_component!$A:$A,0),MATCH('By component (2015)'!L$1,raw_component!$1:$1,0))),"",INDEX(raw_component!$A:$Z,MATCH('By component (2015)'!$A66,raw_component!$A:$A,0),MATCH('By component (2015)'!L$1,raw_component!$1:$1,0)))</f>
        <v>3.7471274845302105E-3</v>
      </c>
      <c r="M66" s="45">
        <f>IF(ISNA(INDEX(raw_component!$A:$Z,MATCH('By component (2015)'!$A66,raw_component!$A:$A,0),MATCH('By component (2015)'!M$1,raw_component!$1:$1,0))),"",INDEX(raw_component!$A:$Z,MATCH('By component (2015)'!$A66,raw_component!$A:$A,0),MATCH('By component (2015)'!M$1,raw_component!$1:$1,0)))</f>
        <v>4.9112545093521476E-4</v>
      </c>
      <c r="N66" s="45">
        <f>IF(ISNA(INDEX(raw_component!$A:$Z,MATCH('By component (2015)'!$A66,raw_component!$A:$A,0),MATCH('By component (2015)'!N$1,raw_component!$1:$1,0))),"",INDEX(raw_component!$A:$Z,MATCH('By component (2015)'!$A66,raw_component!$A:$A,0),MATCH('By component (2015)'!N$1,raw_component!$1:$1,0)))</f>
        <v>2.0721019350813163E-2</v>
      </c>
      <c r="O66" s="45">
        <f>IF(ISNA(INDEX(raw_component!$A:$Z,MATCH('By component (2015)'!$A66,raw_component!$A:$A,0),MATCH('By component (2015)'!O$1,raw_component!$1:$1,0))),"",INDEX(raw_component!$A:$Z,MATCH('By component (2015)'!$A66,raw_component!$A:$A,0),MATCH('By component (2015)'!O$1,raw_component!$1:$1,0)))</f>
        <v>0.36681166394882037</v>
      </c>
      <c r="P66" s="49"/>
      <c r="Q66" s="45">
        <f t="shared" si="3"/>
        <v>0</v>
      </c>
      <c r="R66" s="45">
        <f t="shared" si="4"/>
        <v>6.7022125956530729</v>
      </c>
      <c r="S66" s="45">
        <f t="shared" si="5"/>
        <v>1.0385478391027188</v>
      </c>
      <c r="T66" s="45">
        <f t="shared" si="6"/>
        <v>0.12947211876968226</v>
      </c>
      <c r="U66" s="45">
        <f t="shared" si="7"/>
        <v>8.6267535901219605E-2</v>
      </c>
      <c r="V66" s="45">
        <f t="shared" si="8"/>
        <v>1.1306843080591945E-2</v>
      </c>
      <c r="W66" s="45">
        <f t="shared" si="9"/>
        <v>0.47704576055550241</v>
      </c>
      <c r="X66" s="45">
        <f t="shared" si="10"/>
        <v>8.4448523620642888</v>
      </c>
      <c r="Y66" s="45"/>
      <c r="Z66" s="45">
        <f t="shared" si="11"/>
        <v>0</v>
      </c>
      <c r="AA66" s="45">
        <f t="shared" si="12"/>
        <v>326.31113667120621</v>
      </c>
      <c r="AB66" s="45">
        <f t="shared" si="13"/>
        <v>50.56385798397838</v>
      </c>
      <c r="AC66" s="45">
        <f t="shared" si="14"/>
        <v>6.3036189377767275</v>
      </c>
      <c r="AD66" s="45">
        <f t="shared" si="15"/>
        <v>4.2001141109741358</v>
      </c>
      <c r="AE66" s="45">
        <f t="shared" si="16"/>
        <v>0.55049713286980639</v>
      </c>
      <c r="AF66" s="45">
        <f t="shared" si="17"/>
        <v>23.225963388867676</v>
      </c>
      <c r="AG66" s="45">
        <f t="shared" si="18"/>
        <v>411.15517211032369</v>
      </c>
    </row>
    <row r="67" spans="1:33" x14ac:dyDescent="0.45">
      <c r="A67" s="6" t="str">
        <f t="shared" si="20"/>
        <v>534_2015</v>
      </c>
      <c r="B67" s="6">
        <v>534</v>
      </c>
      <c r="D67" s="11" t="s">
        <v>2027</v>
      </c>
      <c r="E67" s="12">
        <f>IF(ISNA(INDEX(raw_component!$A:$Z,MATCH('By component (2015)'!$A67,raw_component!$A:$A,0),MATCH('By component (2015)'!E$1,raw_component!$1:$1,0))),"",INDEX(raw_component!$A:$Z,MATCH('By component (2015)'!$A67,raw_component!$A:$A,0),MATCH('By component (2015)'!E$1,raw_component!$1:$1,0)))</f>
        <v>2102.3917594405384</v>
      </c>
      <c r="F67" s="12">
        <f>IF(ISNA(INDEX(raw_component!$A:$Z,MATCH('By component (2015)'!$A67,raw_component!$A:$A,0),MATCH('By component (2015)'!F$1,raw_component!$1:$1,0))),"",INDEX(raw_component!$A:$Z,MATCH('By component (2015)'!$A67,raw_component!$A:$A,0),MATCH('By component (2015)'!F$1,raw_component!$1:$1,0)))</f>
        <v>1309.0538330078125</v>
      </c>
      <c r="G67" s="12" t="str">
        <f>IF(ISNA(INDEX(raw_component!$A:$Z,MATCH('By component (2015)'!$A67,raw_component!$A:$A,0),MATCH('By component (2015)'!G$1,raw_component!$1:$1,0))),"",INDEX(raw_component!$A:$Z,MATCH('By component (2015)'!$A67,raw_component!$A:$A,0),MATCH('By component (2015)'!G$1,raw_component!$1:$1,0)))</f>
        <v/>
      </c>
      <c r="H67" s="46">
        <f>IF(ISNA(INDEX(raw_component!$A:$Z,MATCH('By component (2015)'!$A67,raw_component!$A:$A,0),MATCH('By component (2015)'!H$1,raw_component!$1:$1,0))),"",INDEX(raw_component!$A:$Z,MATCH('By component (2015)'!$A67,raw_component!$A:$A,0),MATCH('By component (2015)'!H$1,raw_component!$1:$1,0)))</f>
        <v>7.8442421850567667</v>
      </c>
      <c r="I67" s="46">
        <f>IF(ISNA(INDEX(raw_component!$A:$Z,MATCH('By component (2015)'!$A67,raw_component!$A:$A,0),MATCH('By component (2015)'!I$1,raw_component!$1:$1,0))),"",INDEX(raw_component!$A:$Z,MATCH('By component (2015)'!$A67,raw_component!$A:$A,0),MATCH('By component (2015)'!I$1,raw_component!$1:$1,0)))</f>
        <v>72.373634338378906</v>
      </c>
      <c r="J67" s="46">
        <f>IF(ISNA(INDEX(raw_component!$A:$Z,MATCH('By component (2015)'!$A67,raw_component!$A:$A,0),MATCH('By component (2015)'!J$1,raw_component!$1:$1,0))),"",INDEX(raw_component!$A:$Z,MATCH('By component (2015)'!$A67,raw_component!$A:$A,0),MATCH('By component (2015)'!J$1,raw_component!$1:$1,0)))</f>
        <v>105.97854614257813</v>
      </c>
      <c r="K67" s="46">
        <f>IF(ISNA(INDEX(raw_component!$A:$Z,MATCH('By component (2015)'!$A67,raw_component!$A:$A,0),MATCH('By component (2015)'!K$1,raw_component!$1:$1,0))),"",INDEX(raw_component!$A:$Z,MATCH('By component (2015)'!$A67,raw_component!$A:$A,0),MATCH('By component (2015)'!K$1,raw_component!$1:$1,0)))</f>
        <v>1.8647878170013428</v>
      </c>
      <c r="L67" s="46">
        <f>IF(ISNA(INDEX(raw_component!$A:$Z,MATCH('By component (2015)'!$A67,raw_component!$A:$A,0),MATCH('By component (2015)'!L$1,raw_component!$1:$1,0))),"",INDEX(raw_component!$A:$Z,MATCH('By component (2015)'!$A67,raw_component!$A:$A,0),MATCH('By component (2015)'!L$1,raw_component!$1:$1,0)))</f>
        <v>6.0519022941589355</v>
      </c>
      <c r="M67" s="46">
        <f>IF(ISNA(INDEX(raw_component!$A:$Z,MATCH('By component (2015)'!$A67,raw_component!$A:$A,0),MATCH('By component (2015)'!M$1,raw_component!$1:$1,0))),"",INDEX(raw_component!$A:$Z,MATCH('By component (2015)'!$A67,raw_component!$A:$A,0),MATCH('By component (2015)'!M$1,raw_component!$1:$1,0)))</f>
        <v>0.54664909839630127</v>
      </c>
      <c r="N67" s="46">
        <f>IF(ISNA(INDEX(raw_component!$A:$Z,MATCH('By component (2015)'!$A67,raw_component!$A:$A,0),MATCH('By component (2015)'!N$1,raw_component!$1:$1,0))),"",INDEX(raw_component!$A:$Z,MATCH('By component (2015)'!$A67,raw_component!$A:$A,0),MATCH('By component (2015)'!N$1,raw_component!$1:$1,0)))</f>
        <v>14.833609072380654</v>
      </c>
      <c r="O67" s="46">
        <f>IF(ISNA(INDEX(raw_component!$A:$Z,MATCH('By component (2015)'!$A67,raw_component!$A:$A,0),MATCH('By component (2015)'!O$1,raw_component!$1:$1,0))),"",INDEX(raw_component!$A:$Z,MATCH('By component (2015)'!$A67,raw_component!$A:$A,0),MATCH('By component (2015)'!O$1,raw_component!$1:$1,0)))</f>
        <v>209.49335723888274</v>
      </c>
      <c r="P67" s="50"/>
      <c r="Q67" s="46">
        <f t="shared" si="3"/>
        <v>0.37311039437978849</v>
      </c>
      <c r="R67" s="46">
        <f t="shared" si="4"/>
        <v>3.442442827955055</v>
      </c>
      <c r="S67" s="46">
        <f t="shared" si="5"/>
        <v>5.0408562375063619</v>
      </c>
      <c r="T67" s="46">
        <f t="shared" si="6"/>
        <v>8.869839831837889E-2</v>
      </c>
      <c r="U67" s="46">
        <f t="shared" si="7"/>
        <v>0.2878579725678429</v>
      </c>
      <c r="V67" s="46">
        <f t="shared" si="8"/>
        <v>2.6001295711973703E-2</v>
      </c>
      <c r="W67" s="46">
        <f t="shared" si="9"/>
        <v>0.70555875258605383</v>
      </c>
      <c r="X67" s="46">
        <f t="shared" si="10"/>
        <v>9.9645252269553417</v>
      </c>
      <c r="Y67" s="46"/>
      <c r="Z67" s="46">
        <f t="shared" si="11"/>
        <v>5.9922991608626619</v>
      </c>
      <c r="AA67" s="46">
        <f t="shared" si="12"/>
        <v>55.286980957907616</v>
      </c>
      <c r="AB67" s="46">
        <f t="shared" si="13"/>
        <v>80.958126755621095</v>
      </c>
      <c r="AC67" s="46">
        <f t="shared" si="14"/>
        <v>1.424531039122066</v>
      </c>
      <c r="AD67" s="46">
        <f t="shared" si="15"/>
        <v>4.6231118549597632</v>
      </c>
      <c r="AE67" s="46">
        <f t="shared" si="16"/>
        <v>0.41759099940165628</v>
      </c>
      <c r="AF67" s="46">
        <f t="shared" si="17"/>
        <v>11.331550084764258</v>
      </c>
      <c r="AG67" s="46">
        <f t="shared" si="18"/>
        <v>160.03418038013757</v>
      </c>
    </row>
    <row r="68" spans="1:33" x14ac:dyDescent="0.45">
      <c r="A68" s="6" t="str">
        <f t="shared" si="20"/>
        <v>536_2015</v>
      </c>
      <c r="B68" s="6">
        <v>536</v>
      </c>
      <c r="D68" s="6" t="s">
        <v>2028</v>
      </c>
      <c r="E68" s="9">
        <f>IF(ISNA(INDEX(raw_component!$A:$Z,MATCH('By component (2015)'!$A68,raw_component!$A:$A,0),MATCH('By component (2015)'!E$1,raw_component!$1:$1,0))),"",INDEX(raw_component!$A:$Z,MATCH('By component (2015)'!$A68,raw_component!$A:$A,0),MATCH('By component (2015)'!E$1,raw_component!$1:$1,0)))</f>
        <v>860.7411658867527</v>
      </c>
      <c r="F68" s="9">
        <f>IF(ISNA(INDEX(raw_component!$A:$Z,MATCH('By component (2015)'!$A68,raw_component!$A:$A,0),MATCH('By component (2015)'!F$1,raw_component!$1:$1,0))),"",INDEX(raw_component!$A:$Z,MATCH('By component (2015)'!$A68,raw_component!$A:$A,0),MATCH('By component (2015)'!F$1,raw_component!$1:$1,0)))</f>
        <v>258.16207885742188</v>
      </c>
      <c r="G68" s="9" t="str">
        <f>IF(ISNA(INDEX(raw_component!$A:$Z,MATCH('By component (2015)'!$A68,raw_component!$A:$A,0),MATCH('By component (2015)'!G$1,raw_component!$1:$1,0))),"",INDEX(raw_component!$A:$Z,MATCH('By component (2015)'!$A68,raw_component!$A:$A,0),MATCH('By component (2015)'!G$1,raw_component!$1:$1,0)))</f>
        <v/>
      </c>
      <c r="H68" s="45">
        <f>IF(ISNA(INDEX(raw_component!$A:$Z,MATCH('By component (2015)'!$A68,raw_component!$A:$A,0),MATCH('By component (2015)'!H$1,raw_component!$1:$1,0))),"",INDEX(raw_component!$A:$Z,MATCH('By component (2015)'!$A68,raw_component!$A:$A,0),MATCH('By component (2015)'!H$1,raw_component!$1:$1,0)))</f>
        <v>10.851952549597051</v>
      </c>
      <c r="I68" s="45">
        <f>IF(ISNA(INDEX(raw_component!$A:$Z,MATCH('By component (2015)'!$A68,raw_component!$A:$A,0),MATCH('By component (2015)'!I$1,raw_component!$1:$1,0))),"",INDEX(raw_component!$A:$Z,MATCH('By component (2015)'!$A68,raw_component!$A:$A,0),MATCH('By component (2015)'!I$1,raw_component!$1:$1,0)))</f>
        <v>16.943862915039063</v>
      </c>
      <c r="J68" s="45">
        <f>IF(ISNA(INDEX(raw_component!$A:$Z,MATCH('By component (2015)'!$A68,raw_component!$A:$A,0),MATCH('By component (2015)'!J$1,raw_component!$1:$1,0))),"",INDEX(raw_component!$A:$Z,MATCH('By component (2015)'!$A68,raw_component!$A:$A,0),MATCH('By component (2015)'!J$1,raw_component!$1:$1,0)))</f>
        <v>44.448883056640625</v>
      </c>
      <c r="K68" s="45">
        <f>IF(ISNA(INDEX(raw_component!$A:$Z,MATCH('By component (2015)'!$A68,raw_component!$A:$A,0),MATCH('By component (2015)'!K$1,raw_component!$1:$1,0))),"",INDEX(raw_component!$A:$Z,MATCH('By component (2015)'!$A68,raw_component!$A:$A,0),MATCH('By component (2015)'!K$1,raw_component!$1:$1,0)))</f>
        <v>10.552145957946777</v>
      </c>
      <c r="L68" s="45">
        <f>IF(ISNA(INDEX(raw_component!$A:$Z,MATCH('By component (2015)'!$A68,raw_component!$A:$A,0),MATCH('By component (2015)'!L$1,raw_component!$1:$1,0))),"",INDEX(raw_component!$A:$Z,MATCH('By component (2015)'!$A68,raw_component!$A:$A,0),MATCH('By component (2015)'!L$1,raw_component!$1:$1,0)))</f>
        <v>8.2321434020996094</v>
      </c>
      <c r="M68" s="45">
        <f>IF(ISNA(INDEX(raw_component!$A:$Z,MATCH('By component (2015)'!$A68,raw_component!$A:$A,0),MATCH('By component (2015)'!M$1,raw_component!$1:$1,0))),"",INDEX(raw_component!$A:$Z,MATCH('By component (2015)'!$A68,raw_component!$A:$A,0),MATCH('By component (2015)'!M$1,raw_component!$1:$1,0)))</f>
        <v>0.30641692876815796</v>
      </c>
      <c r="N68" s="45">
        <f>IF(ISNA(INDEX(raw_component!$A:$Z,MATCH('By component (2015)'!$A68,raw_component!$A:$A,0),MATCH('By component (2015)'!N$1,raw_component!$1:$1,0))),"",INDEX(raw_component!$A:$Z,MATCH('By component (2015)'!$A68,raw_component!$A:$A,0),MATCH('By component (2015)'!N$1,raw_component!$1:$1,0)))</f>
        <v>6.014319989834263</v>
      </c>
      <c r="O68" s="45">
        <f>IF(ISNA(INDEX(raw_component!$A:$Z,MATCH('By component (2015)'!$A68,raw_component!$A:$A,0),MATCH('By component (2015)'!O$1,raw_component!$1:$1,0))),"",INDEX(raw_component!$A:$Z,MATCH('By component (2015)'!$A68,raw_component!$A:$A,0),MATCH('By component (2015)'!O$1,raw_component!$1:$1,0)))</f>
        <v>97.349724382693026</v>
      </c>
      <c r="P68" s="49"/>
      <c r="Q68" s="45">
        <f t="shared" si="3"/>
        <v>1.2607683912058689</v>
      </c>
      <c r="R68" s="45">
        <f t="shared" si="4"/>
        <v>1.9685201064576896</v>
      </c>
      <c r="S68" s="45">
        <f t="shared" si="5"/>
        <v>5.1640243104729979</v>
      </c>
      <c r="T68" s="45">
        <f t="shared" si="6"/>
        <v>1.2259371778827084</v>
      </c>
      <c r="U68" s="45">
        <f t="shared" si="7"/>
        <v>0.95640173008557006</v>
      </c>
      <c r="V68" s="45">
        <f t="shared" si="8"/>
        <v>3.5599195311227051E-2</v>
      </c>
      <c r="W68" s="45">
        <f t="shared" si="9"/>
        <v>0.69873734732301207</v>
      </c>
      <c r="X68" s="45">
        <f t="shared" si="10"/>
        <v>11.309988210265439</v>
      </c>
      <c r="Y68" s="45"/>
      <c r="Z68" s="45">
        <f t="shared" si="11"/>
        <v>42.035424403250111</v>
      </c>
      <c r="AA68" s="45">
        <f t="shared" si="12"/>
        <v>65.632656004435276</v>
      </c>
      <c r="AB68" s="45">
        <f t="shared" si="13"/>
        <v>172.17433037943934</v>
      </c>
      <c r="AC68" s="45">
        <f t="shared" si="14"/>
        <v>40.874112900890189</v>
      </c>
      <c r="AD68" s="45">
        <f t="shared" si="15"/>
        <v>31.887500435902787</v>
      </c>
      <c r="AE68" s="45">
        <f t="shared" si="16"/>
        <v>1.1869168784366133</v>
      </c>
      <c r="AF68" s="45">
        <f t="shared" si="17"/>
        <v>23.296682519960108</v>
      </c>
      <c r="AG68" s="45">
        <f t="shared" si="18"/>
        <v>377.08762190614937</v>
      </c>
    </row>
    <row r="69" spans="1:33" x14ac:dyDescent="0.45">
      <c r="A69" s="6" t="str">
        <f t="shared" si="20"/>
        <v>826_2015</v>
      </c>
      <c r="B69" s="6">
        <v>826</v>
      </c>
      <c r="D69" s="11" t="s">
        <v>2096</v>
      </c>
      <c r="E69" s="12">
        <f>IF(ISNA(INDEX(raw_component!$A:$Z,MATCH('By component (2015)'!$A69,raw_component!$A:$A,0),MATCH('By component (2015)'!E$1,raw_component!$1:$1,0))),"",INDEX(raw_component!$A:$Z,MATCH('By component (2015)'!$A69,raw_component!$A:$A,0),MATCH('By component (2015)'!E$1,raw_component!$1:$1,0)))</f>
        <v>0.16944539904140563</v>
      </c>
      <c r="F69" s="12">
        <f>IF(ISNA(INDEX(raw_component!$A:$Z,MATCH('By component (2015)'!$A69,raw_component!$A:$A,0),MATCH('By component (2015)'!F$1,raw_component!$1:$1,0))),"",INDEX(raw_component!$A:$Z,MATCH('By component (2015)'!$A69,raw_component!$A:$A,0),MATCH('By component (2015)'!F$1,raw_component!$1:$1,0)))</f>
        <v>0.11240700632333755</v>
      </c>
      <c r="G69" s="12" t="str">
        <f>IF(ISNA(INDEX(raw_component!$A:$Z,MATCH('By component (2015)'!$A69,raw_component!$A:$A,0),MATCH('By component (2015)'!G$1,raw_component!$1:$1,0))),"",INDEX(raw_component!$A:$Z,MATCH('By component (2015)'!$A69,raw_component!$A:$A,0),MATCH('By component (2015)'!G$1,raw_component!$1:$1,0)))</f>
        <v/>
      </c>
      <c r="H69" s="46">
        <f>IF(ISNA(INDEX(raw_component!$A:$Z,MATCH('By component (2015)'!$A69,raw_component!$A:$A,0),MATCH('By component (2015)'!H$1,raw_component!$1:$1,0))),"",INDEX(raw_component!$A:$Z,MATCH('By component (2015)'!$A69,raw_component!$A:$A,0),MATCH('By component (2015)'!H$1,raw_component!$1:$1,0)))</f>
        <v>0</v>
      </c>
      <c r="I69" s="46">
        <f>IF(ISNA(INDEX(raw_component!$A:$Z,MATCH('By component (2015)'!$A69,raw_component!$A:$A,0),MATCH('By component (2015)'!I$1,raw_component!$1:$1,0))),"",INDEX(raw_component!$A:$Z,MATCH('By component (2015)'!$A69,raw_component!$A:$A,0),MATCH('By component (2015)'!I$1,raw_component!$1:$1,0)))</f>
        <v>3.4572212025523186E-3</v>
      </c>
      <c r="J69" s="46">
        <f>IF(ISNA(INDEX(raw_component!$A:$Z,MATCH('By component (2015)'!$A69,raw_component!$A:$A,0),MATCH('By component (2015)'!J$1,raw_component!$1:$1,0))),"",INDEX(raw_component!$A:$Z,MATCH('By component (2015)'!$A69,raw_component!$A:$A,0),MATCH('By component (2015)'!J$1,raw_component!$1:$1,0)))</f>
        <v>1.1859645019285381E-4</v>
      </c>
      <c r="K69" s="46">
        <f>IF(ISNA(INDEX(raw_component!$A:$Z,MATCH('By component (2015)'!$A69,raw_component!$A:$A,0),MATCH('By component (2015)'!K$1,raw_component!$1:$1,0))),"",INDEX(raw_component!$A:$Z,MATCH('By component (2015)'!$A69,raw_component!$A:$A,0),MATCH('By component (2015)'!K$1,raw_component!$1:$1,0)))</f>
        <v>0</v>
      </c>
      <c r="L69" s="46">
        <f>IF(ISNA(INDEX(raw_component!$A:$Z,MATCH('By component (2015)'!$A69,raw_component!$A:$A,0),MATCH('By component (2015)'!L$1,raw_component!$1:$1,0))),"",INDEX(raw_component!$A:$Z,MATCH('By component (2015)'!$A69,raw_component!$A:$A,0),MATCH('By component (2015)'!L$1,raw_component!$1:$1,0)))</f>
        <v>0</v>
      </c>
      <c r="M69" s="46">
        <f>IF(ISNA(INDEX(raw_component!$A:$Z,MATCH('By component (2015)'!$A69,raw_component!$A:$A,0),MATCH('By component (2015)'!M$1,raw_component!$1:$1,0))),"",INDEX(raw_component!$A:$Z,MATCH('By component (2015)'!$A69,raw_component!$A:$A,0),MATCH('By component (2015)'!M$1,raw_component!$1:$1,0)))</f>
        <v>0</v>
      </c>
      <c r="N69" s="46">
        <f>IF(ISNA(INDEX(raw_component!$A:$Z,MATCH('By component (2015)'!$A69,raw_component!$A:$A,0),MATCH('By component (2015)'!N$1,raw_component!$1:$1,0))),"",INDEX(raw_component!$A:$Z,MATCH('By component (2015)'!$A69,raw_component!$A:$A,0),MATCH('By component (2015)'!N$1,raw_component!$1:$1,0)))</f>
        <v>-8.6186642024588256E-11</v>
      </c>
      <c r="O69" s="46">
        <f>IF(ISNA(INDEX(raw_component!$A:$Z,MATCH('By component (2015)'!$A69,raw_component!$A:$A,0),MATCH('By component (2015)'!O$1,raw_component!$1:$1,0))),"",INDEX(raw_component!$A:$Z,MATCH('By component (2015)'!$A69,raw_component!$A:$A,0),MATCH('By component (2015)'!O$1,raw_component!$1:$1,0)))</f>
        <v>3.5758175956623608E-3</v>
      </c>
      <c r="P69" s="50"/>
      <c r="Q69" s="46">
        <f t="shared" si="3"/>
        <v>0</v>
      </c>
      <c r="R69" s="46">
        <f t="shared" si="4"/>
        <v>2.0403157725796457</v>
      </c>
      <c r="S69" s="46">
        <f t="shared" si="5"/>
        <v>6.9990953347676105E-2</v>
      </c>
      <c r="T69" s="46">
        <f t="shared" si="6"/>
        <v>0</v>
      </c>
      <c r="U69" s="46">
        <f t="shared" si="7"/>
        <v>0</v>
      </c>
      <c r="V69" s="46">
        <f t="shared" si="8"/>
        <v>0</v>
      </c>
      <c r="W69" s="46">
        <f t="shared" si="9"/>
        <v>-5.0863961200579846E-8</v>
      </c>
      <c r="X69" s="46">
        <f t="shared" si="10"/>
        <v>2.1103066922392948</v>
      </c>
      <c r="Y69" s="46"/>
      <c r="Z69" s="46">
        <f t="shared" si="11"/>
        <v>0</v>
      </c>
      <c r="AA69" s="46">
        <f t="shared" si="12"/>
        <v>30.756278595372059</v>
      </c>
      <c r="AB69" s="46">
        <f t="shared" si="13"/>
        <v>1.0550627943218449</v>
      </c>
      <c r="AC69" s="46">
        <f t="shared" si="14"/>
        <v>0</v>
      </c>
      <c r="AD69" s="46">
        <f t="shared" si="15"/>
        <v>0</v>
      </c>
      <c r="AE69" s="46">
        <f t="shared" si="16"/>
        <v>0</v>
      </c>
      <c r="AF69" s="46">
        <f t="shared" si="17"/>
        <v>-7.6673727771624218E-7</v>
      </c>
      <c r="AG69" s="46">
        <f t="shared" si="18"/>
        <v>31.811340881871367</v>
      </c>
    </row>
    <row r="70" spans="1:33" x14ac:dyDescent="0.45">
      <c r="A70" s="6" t="str">
        <f t="shared" si="20"/>
        <v>544_2015</v>
      </c>
      <c r="B70" s="6">
        <v>544</v>
      </c>
      <c r="D70" s="6" t="s">
        <v>2031</v>
      </c>
      <c r="E70" s="9">
        <f>IF(ISNA(INDEX(raw_component!$A:$Z,MATCH('By component (2015)'!$A70,raw_component!$A:$A,0),MATCH('By component (2015)'!E$1,raw_component!$1:$1,0))),"",INDEX(raw_component!$A:$Z,MATCH('By component (2015)'!$A70,raw_component!$A:$A,0),MATCH('By component (2015)'!E$1,raw_component!$1:$1,0)))</f>
        <v>14.362911900279697</v>
      </c>
      <c r="F70" s="9">
        <f>IF(ISNA(INDEX(raw_component!$A:$Z,MATCH('By component (2015)'!$A70,raw_component!$A:$A,0),MATCH('By component (2015)'!F$1,raw_component!$1:$1,0))),"",INDEX(raw_component!$A:$Z,MATCH('By component (2015)'!$A70,raw_component!$A:$A,0),MATCH('By component (2015)'!F$1,raw_component!$1:$1,0)))</f>
        <v>6.6639671325683594</v>
      </c>
      <c r="G70" s="9" t="str">
        <f>IF(ISNA(INDEX(raw_component!$A:$Z,MATCH('By component (2015)'!$A70,raw_component!$A:$A,0),MATCH('By component (2015)'!G$1,raw_component!$1:$1,0))),"",INDEX(raw_component!$A:$Z,MATCH('By component (2015)'!$A70,raw_component!$A:$A,0),MATCH('By component (2015)'!G$1,raw_component!$1:$1,0)))</f>
        <v/>
      </c>
      <c r="H70" s="45">
        <f>IF(ISNA(INDEX(raw_component!$A:$Z,MATCH('By component (2015)'!$A70,raw_component!$A:$A,0),MATCH('By component (2015)'!H$1,raw_component!$1:$1,0))),"",INDEX(raw_component!$A:$Z,MATCH('By component (2015)'!$A70,raw_component!$A:$A,0),MATCH('By component (2015)'!H$1,raw_component!$1:$1,0)))</f>
        <v>0</v>
      </c>
      <c r="I70" s="45">
        <f>IF(ISNA(INDEX(raw_component!$A:$Z,MATCH('By component (2015)'!$A70,raw_component!$A:$A,0),MATCH('By component (2015)'!I$1,raw_component!$1:$1,0))),"",INDEX(raw_component!$A:$Z,MATCH('By component (2015)'!$A70,raw_component!$A:$A,0),MATCH('By component (2015)'!I$1,raw_component!$1:$1,0)))</f>
        <v>0.14832842350006104</v>
      </c>
      <c r="J70" s="45">
        <f>IF(ISNA(INDEX(raw_component!$A:$Z,MATCH('By component (2015)'!$A70,raw_component!$A:$A,0),MATCH('By component (2015)'!J$1,raw_component!$1:$1,0))),"",INDEX(raw_component!$A:$Z,MATCH('By component (2015)'!$A70,raw_component!$A:$A,0),MATCH('By component (2015)'!J$1,raw_component!$1:$1,0)))</f>
        <v>7.0003367960453033E-2</v>
      </c>
      <c r="K70" s="45">
        <f>IF(ISNA(INDEX(raw_component!$A:$Z,MATCH('By component (2015)'!$A70,raw_component!$A:$A,0),MATCH('By component (2015)'!K$1,raw_component!$1:$1,0))),"",INDEX(raw_component!$A:$Z,MATCH('By component (2015)'!$A70,raw_component!$A:$A,0),MATCH('By component (2015)'!K$1,raw_component!$1:$1,0)))</f>
        <v>5.7027619332075119E-3</v>
      </c>
      <c r="L70" s="45">
        <f>IF(ISNA(INDEX(raw_component!$A:$Z,MATCH('By component (2015)'!$A70,raw_component!$A:$A,0),MATCH('By component (2015)'!L$1,raw_component!$1:$1,0))),"",INDEX(raw_component!$A:$Z,MATCH('By component (2015)'!$A70,raw_component!$A:$A,0),MATCH('By component (2015)'!L$1,raw_component!$1:$1,0)))</f>
        <v>1.5460941940546036E-2</v>
      </c>
      <c r="M70" s="45">
        <f>IF(ISNA(INDEX(raw_component!$A:$Z,MATCH('By component (2015)'!$A70,raw_component!$A:$A,0),MATCH('By component (2015)'!M$1,raw_component!$1:$1,0))),"",INDEX(raw_component!$A:$Z,MATCH('By component (2015)'!$A70,raw_component!$A:$A,0),MATCH('By component (2015)'!M$1,raw_component!$1:$1,0)))</f>
        <v>1.9000746542587876E-3</v>
      </c>
      <c r="N70" s="45">
        <f>IF(ISNA(INDEX(raw_component!$A:$Z,MATCH('By component (2015)'!$A70,raw_component!$A:$A,0),MATCH('By component (2015)'!N$1,raw_component!$1:$1,0))),"",INDEX(raw_component!$A:$Z,MATCH('By component (2015)'!$A70,raw_component!$A:$A,0),MATCH('By component (2015)'!N$1,raw_component!$1:$1,0)))</f>
        <v>2.1984473650864866E-2</v>
      </c>
      <c r="O70" s="45">
        <f>IF(ISNA(INDEX(raw_component!$A:$Z,MATCH('By component (2015)'!$A70,raw_component!$A:$A,0),MATCH('By component (2015)'!O$1,raw_component!$1:$1,0))),"",INDEX(raw_component!$A:$Z,MATCH('By component (2015)'!$A70,raw_component!$A:$A,0),MATCH('By component (2015)'!O$1,raw_component!$1:$1,0)))</f>
        <v>0.26338003653805664</v>
      </c>
      <c r="P70" s="49"/>
      <c r="Q70" s="45">
        <f t="shared" si="3"/>
        <v>0</v>
      </c>
      <c r="R70" s="45">
        <f t="shared" si="4"/>
        <v>1.0327183271044957</v>
      </c>
      <c r="S70" s="45">
        <f t="shared" si="5"/>
        <v>0.48738980261439757</v>
      </c>
      <c r="T70" s="45">
        <f t="shared" si="6"/>
        <v>3.9704775555272041E-2</v>
      </c>
      <c r="U70" s="45">
        <f t="shared" si="7"/>
        <v>0.10764489852677407</v>
      </c>
      <c r="V70" s="45">
        <f t="shared" si="8"/>
        <v>1.3229035083211688E-2</v>
      </c>
      <c r="W70" s="45">
        <f t="shared" si="9"/>
        <v>0.15306418227376825</v>
      </c>
      <c r="X70" s="45">
        <f t="shared" si="10"/>
        <v>1.8337509717157543</v>
      </c>
      <c r="Y70" s="45"/>
      <c r="Z70" s="45">
        <f t="shared" si="11"/>
        <v>0</v>
      </c>
      <c r="AA70" s="45">
        <f t="shared" si="12"/>
        <v>22.258276571495301</v>
      </c>
      <c r="AB70" s="45">
        <f t="shared" si="13"/>
        <v>10.504758887289565</v>
      </c>
      <c r="AC70" s="45">
        <f t="shared" si="14"/>
        <v>0.85576081330545373</v>
      </c>
      <c r="AD70" s="45">
        <f t="shared" si="15"/>
        <v>2.3200807616509409</v>
      </c>
      <c r="AE70" s="45">
        <f t="shared" si="16"/>
        <v>0.28512665450774516</v>
      </c>
      <c r="AF70" s="45">
        <f t="shared" si="17"/>
        <v>3.2990069148783197</v>
      </c>
      <c r="AG70" s="45">
        <f t="shared" si="18"/>
        <v>39.523009537495625</v>
      </c>
    </row>
    <row r="71" spans="1:33" x14ac:dyDescent="0.45">
      <c r="A71" s="6" t="str">
        <f t="shared" si="20"/>
        <v>548_2015</v>
      </c>
      <c r="B71" s="6">
        <v>548</v>
      </c>
      <c r="D71" s="11" t="s">
        <v>2033</v>
      </c>
      <c r="E71" s="12">
        <f>IF(ISNA(INDEX(raw_component!$A:$Z,MATCH('By component (2015)'!$A71,raw_component!$A:$A,0),MATCH('By component (2015)'!E$1,raw_component!$1:$1,0))),"",INDEX(raw_component!$A:$Z,MATCH('By component (2015)'!$A71,raw_component!$A:$A,0),MATCH('By component (2015)'!E$1,raw_component!$1:$1,0)))</f>
        <v>301.79297901555799</v>
      </c>
      <c r="F71" s="12">
        <f>IF(ISNA(INDEX(raw_component!$A:$Z,MATCH('By component (2015)'!$A71,raw_component!$A:$A,0),MATCH('By component (2015)'!F$1,raw_component!$1:$1,0))),"",INDEX(raw_component!$A:$Z,MATCH('By component (2015)'!$A71,raw_component!$A:$A,0),MATCH('By component (2015)'!F$1,raw_component!$1:$1,0)))</f>
        <v>30.723152160644531</v>
      </c>
      <c r="G71" s="12" t="str">
        <f>IF(ISNA(INDEX(raw_component!$A:$Z,MATCH('By component (2015)'!$A71,raw_component!$A:$A,0),MATCH('By component (2015)'!G$1,raw_component!$1:$1,0))),"",INDEX(raw_component!$A:$Z,MATCH('By component (2015)'!$A71,raw_component!$A:$A,0),MATCH('By component (2015)'!G$1,raw_component!$1:$1,0)))</f>
        <v/>
      </c>
      <c r="H71" s="46">
        <f>IF(ISNA(INDEX(raw_component!$A:$Z,MATCH('By component (2015)'!$A71,raw_component!$A:$A,0),MATCH('By component (2015)'!H$1,raw_component!$1:$1,0))),"",INDEX(raw_component!$A:$Z,MATCH('By component (2015)'!$A71,raw_component!$A:$A,0),MATCH('By component (2015)'!H$1,raw_component!$1:$1,0)))</f>
        <v>3.6148937997594173</v>
      </c>
      <c r="I71" s="46">
        <f>IF(ISNA(INDEX(raw_component!$A:$Z,MATCH('By component (2015)'!$A71,raw_component!$A:$A,0),MATCH('By component (2015)'!I$1,raw_component!$1:$1,0))),"",INDEX(raw_component!$A:$Z,MATCH('By component (2015)'!$A71,raw_component!$A:$A,0),MATCH('By component (2015)'!I$1,raw_component!$1:$1,0)))</f>
        <v>9.3178424835205078</v>
      </c>
      <c r="J71" s="46">
        <f>IF(ISNA(INDEX(raw_component!$A:$Z,MATCH('By component (2015)'!$A71,raw_component!$A:$A,0),MATCH('By component (2015)'!J$1,raw_component!$1:$1,0))),"",INDEX(raw_component!$A:$Z,MATCH('By component (2015)'!$A71,raw_component!$A:$A,0),MATCH('By component (2015)'!J$1,raw_component!$1:$1,0)))</f>
        <v>9.8142948150634766</v>
      </c>
      <c r="K71" s="46">
        <f>IF(ISNA(INDEX(raw_component!$A:$Z,MATCH('By component (2015)'!$A71,raw_component!$A:$A,0),MATCH('By component (2015)'!K$1,raw_component!$1:$1,0))),"",INDEX(raw_component!$A:$Z,MATCH('By component (2015)'!$A71,raw_component!$A:$A,0),MATCH('By component (2015)'!K$1,raw_component!$1:$1,0)))</f>
        <v>5.8579983711242676</v>
      </c>
      <c r="L71" s="46">
        <f>IF(ISNA(INDEX(raw_component!$A:$Z,MATCH('By component (2015)'!$A71,raw_component!$A:$A,0),MATCH('By component (2015)'!L$1,raw_component!$1:$1,0))),"",INDEX(raw_component!$A:$Z,MATCH('By component (2015)'!$A71,raw_component!$A:$A,0),MATCH('By component (2015)'!L$1,raw_component!$1:$1,0)))</f>
        <v>4.5841889381408691</v>
      </c>
      <c r="M71" s="46">
        <f>IF(ISNA(INDEX(raw_component!$A:$Z,MATCH('By component (2015)'!$A71,raw_component!$A:$A,0),MATCH('By component (2015)'!M$1,raw_component!$1:$1,0))),"",INDEX(raw_component!$A:$Z,MATCH('By component (2015)'!$A71,raw_component!$A:$A,0),MATCH('By component (2015)'!M$1,raw_component!$1:$1,0)))</f>
        <v>0.13890033960342407</v>
      </c>
      <c r="N71" s="46">
        <f>IF(ISNA(INDEX(raw_component!$A:$Z,MATCH('By component (2015)'!$A71,raw_component!$A:$A,0),MATCH('By component (2015)'!N$1,raw_component!$1:$1,0))),"",INDEX(raw_component!$A:$Z,MATCH('By component (2015)'!$A71,raw_component!$A:$A,0),MATCH('By component (2015)'!N$1,raw_component!$1:$1,0)))</f>
        <v>3.6467974704507498</v>
      </c>
      <c r="O71" s="46">
        <f>IF(ISNA(INDEX(raw_component!$A:$Z,MATCH('By component (2015)'!$A71,raw_component!$A:$A,0),MATCH('By component (2015)'!O$1,raw_component!$1:$1,0))),"",INDEX(raw_component!$A:$Z,MATCH('By component (2015)'!$A71,raw_component!$A:$A,0),MATCH('By component (2015)'!O$1,raw_component!$1:$1,0)))</f>
        <v>36.974915681220907</v>
      </c>
      <c r="P71" s="50"/>
      <c r="Q71" s="46">
        <f t="shared" ref="Q71:Q134" si="21">IF($E71,H71/$E71*100,NA())</f>
        <v>1.1978057977197218</v>
      </c>
      <c r="R71" s="46">
        <f t="shared" ref="R71:R134" si="22">IF($E71,I71/$E71*100,NA())</f>
        <v>3.0874947833163988</v>
      </c>
      <c r="S71" s="46">
        <f t="shared" ref="S71:S134" si="23">IF($E71,J71/$E71*100,NA())</f>
        <v>3.2519957379649753</v>
      </c>
      <c r="T71" s="46">
        <f t="shared" ref="T71:T134" si="24">IF($E71,K71/$E71*100,NA())</f>
        <v>1.9410651600421349</v>
      </c>
      <c r="U71" s="46">
        <f t="shared" ref="U71:U134" si="25">IF($E71,L71/$E71*100,NA())</f>
        <v>1.518984620879648</v>
      </c>
      <c r="V71" s="46">
        <f t="shared" ref="V71:V134" si="26">IF($E71,M71/$E71*100,NA())</f>
        <v>4.6025040097524436E-2</v>
      </c>
      <c r="W71" s="46">
        <f t="shared" ref="W71:W134" si="27">IF($E71,N71/$E71*100,NA())</f>
        <v>1.2083771737654476</v>
      </c>
      <c r="X71" s="46">
        <f t="shared" ref="X71:X134" si="28">IF($E71,O71/$E71*100,NA())</f>
        <v>12.251748136034266</v>
      </c>
      <c r="Y71" s="46"/>
      <c r="Z71" s="46">
        <f t="shared" ref="Z71:Z134" si="29">IF($F71&gt;0,(H71*10^9)/($F71*10^6),NA())</f>
        <v>117.66025116361567</v>
      </c>
      <c r="AA71" s="46">
        <f t="shared" ref="AA71:AA134" si="30">IF($F71&gt;0,(I71*10^9)/($F71*10^6),NA())</f>
        <v>303.28406521569082</v>
      </c>
      <c r="AB71" s="46">
        <f t="shared" ref="AB71:AB134" si="31">IF($F71&gt;0,(J71*10^9)/($F71*10^6),NA())</f>
        <v>319.44296482817617</v>
      </c>
      <c r="AC71" s="46">
        <f t="shared" ref="AC71:AC134" si="32">IF($F71&gt;0,(K71*10^9)/($F71*10^6),NA())</f>
        <v>190.67048655991081</v>
      </c>
      <c r="AD71" s="46">
        <f t="shared" ref="AD71:AD134" si="33">IF($F71&gt;0,(L71*10^9)/($F71*10^6),NA())</f>
        <v>149.20959002419949</v>
      </c>
      <c r="AE71" s="46">
        <f t="shared" ref="AE71:AE134" si="34">IF($F71&gt;0,(M71*10^9)/($F71*10^6),NA())</f>
        <v>4.5210315294845103</v>
      </c>
      <c r="AF71" s="46">
        <f t="shared" ref="AF71:AF134" si="35">IF($F71&gt;0,(N71*10^9)/($F71*10^6),NA())</f>
        <v>118.69867555849923</v>
      </c>
      <c r="AG71" s="46">
        <f t="shared" ref="AG71:AG134" si="36">IF($F71&gt;0,(O71*10^9)/($F71*10^6),NA())</f>
        <v>1203.48704741907</v>
      </c>
    </row>
    <row r="72" spans="1:33" x14ac:dyDescent="0.45">
      <c r="A72" s="6" t="str">
        <f t="shared" si="20"/>
        <v>556_2015</v>
      </c>
      <c r="B72" s="6">
        <v>556</v>
      </c>
      <c r="D72" s="6" t="s">
        <v>2034</v>
      </c>
      <c r="E72" s="9">
        <f>IF(ISNA(INDEX(raw_component!$A:$Z,MATCH('By component (2015)'!$A72,raw_component!$A:$A,0),MATCH('By component (2015)'!E$1,raw_component!$1:$1,0))),"",INDEX(raw_component!$A:$Z,MATCH('By component (2015)'!$A72,raw_component!$A:$A,0),MATCH('By component (2015)'!E$1,raw_component!$1:$1,0)))</f>
        <v>3.9951979234263462</v>
      </c>
      <c r="F72" s="9">
        <f>IF(ISNA(INDEX(raw_component!$A:$Z,MATCH('By component (2015)'!$A72,raw_component!$A:$A,0),MATCH('By component (2015)'!F$1,raw_component!$1:$1,0))),"",INDEX(raw_component!$A:$Z,MATCH('By component (2015)'!$A72,raw_component!$A:$A,0),MATCH('By component (2015)'!F$1,raw_component!$1:$1,0)))</f>
        <v>0.4184030294418335</v>
      </c>
      <c r="G72" s="9" t="str">
        <f>IF(ISNA(INDEX(raw_component!$A:$Z,MATCH('By component (2015)'!$A72,raw_component!$A:$A,0),MATCH('By component (2015)'!G$1,raw_component!$1:$1,0))),"",INDEX(raw_component!$A:$Z,MATCH('By component (2015)'!$A72,raw_component!$A:$A,0),MATCH('By component (2015)'!G$1,raw_component!$1:$1,0)))</f>
        <v/>
      </c>
      <c r="H72" s="45">
        <f>IF(ISNA(INDEX(raw_component!$A:$Z,MATCH('By component (2015)'!$A72,raw_component!$A:$A,0),MATCH('By component (2015)'!H$1,raw_component!$1:$1,0))),"",INDEX(raw_component!$A:$Z,MATCH('By component (2015)'!$A72,raw_component!$A:$A,0),MATCH('By component (2015)'!H$1,raw_component!$1:$1,0)))</f>
        <v>0</v>
      </c>
      <c r="I72" s="45">
        <f>IF(ISNA(INDEX(raw_component!$A:$Z,MATCH('By component (2015)'!$A72,raw_component!$A:$A,0),MATCH('By component (2015)'!I$1,raw_component!$1:$1,0))),"",INDEX(raw_component!$A:$Z,MATCH('By component (2015)'!$A72,raw_component!$A:$A,0),MATCH('By component (2015)'!I$1,raw_component!$1:$1,0)))</f>
        <v>0.12586826086044312</v>
      </c>
      <c r="J72" s="45">
        <f>IF(ISNA(INDEX(raw_component!$A:$Z,MATCH('By component (2015)'!$A72,raw_component!$A:$A,0),MATCH('By component (2015)'!J$1,raw_component!$1:$1,0))),"",INDEX(raw_component!$A:$Z,MATCH('By component (2015)'!$A72,raw_component!$A:$A,0),MATCH('By component (2015)'!J$1,raw_component!$1:$1,0)))</f>
        <v>3.9793282747268677E-2</v>
      </c>
      <c r="K72" s="45">
        <f>IF(ISNA(INDEX(raw_component!$A:$Z,MATCH('By component (2015)'!$A72,raw_component!$A:$A,0),MATCH('By component (2015)'!K$1,raw_component!$1:$1,0))),"",INDEX(raw_component!$A:$Z,MATCH('By component (2015)'!$A72,raw_component!$A:$A,0),MATCH('By component (2015)'!K$1,raw_component!$1:$1,0)))</f>
        <v>7.7353693544864655E-2</v>
      </c>
      <c r="L72" s="45">
        <f>IF(ISNA(INDEX(raw_component!$A:$Z,MATCH('By component (2015)'!$A72,raw_component!$A:$A,0),MATCH('By component (2015)'!L$1,raw_component!$1:$1,0))),"",INDEX(raw_component!$A:$Z,MATCH('By component (2015)'!$A72,raw_component!$A:$A,0),MATCH('By component (2015)'!L$1,raw_component!$1:$1,0)))</f>
        <v>9.6314772963523865E-3</v>
      </c>
      <c r="M72" s="45">
        <f>IF(ISNA(INDEX(raw_component!$A:$Z,MATCH('By component (2015)'!$A72,raw_component!$A:$A,0),MATCH('By component (2015)'!M$1,raw_component!$1:$1,0))),"",INDEX(raw_component!$A:$Z,MATCH('By component (2015)'!$A72,raw_component!$A:$A,0),MATCH('By component (2015)'!M$1,raw_component!$1:$1,0)))</f>
        <v>8.3462079055607319E-4</v>
      </c>
      <c r="N72" s="45">
        <f>IF(ISNA(INDEX(raw_component!$A:$Z,MATCH('By component (2015)'!$A72,raw_component!$A:$A,0),MATCH('By component (2015)'!N$1,raw_component!$1:$1,0))),"",INDEX(raw_component!$A:$Z,MATCH('By component (2015)'!$A72,raw_component!$A:$A,0),MATCH('By component (2015)'!N$1,raw_component!$1:$1,0)))</f>
        <v>9.2228768869885291E-3</v>
      </c>
      <c r="O72" s="45">
        <f>IF(ISNA(INDEX(raw_component!$A:$Z,MATCH('By component (2015)'!$A72,raw_component!$A:$A,0),MATCH('By component (2015)'!O$1,raw_component!$1:$1,0))),"",INDEX(raw_component!$A:$Z,MATCH('By component (2015)'!$A72,raw_component!$A:$A,0),MATCH('By component (2015)'!O$1,raw_component!$1:$1,0)))</f>
        <v>0.26270420537438477</v>
      </c>
      <c r="P72" s="49"/>
      <c r="Q72" s="45">
        <f t="shared" si="21"/>
        <v>0</v>
      </c>
      <c r="R72" s="45">
        <f t="shared" si="22"/>
        <v>3.1504887435588289</v>
      </c>
      <c r="S72" s="45">
        <f t="shared" si="23"/>
        <v>0.99602781914597394</v>
      </c>
      <c r="T72" s="45">
        <f t="shared" si="24"/>
        <v>1.9361667438624639</v>
      </c>
      <c r="U72" s="45">
        <f t="shared" si="25"/>
        <v>0.24107634918102572</v>
      </c>
      <c r="V72" s="45">
        <f t="shared" si="26"/>
        <v>2.0890599328312848E-2</v>
      </c>
      <c r="W72" s="45">
        <f t="shared" si="27"/>
        <v>0.23084906089155255</v>
      </c>
      <c r="X72" s="45">
        <f t="shared" si="28"/>
        <v>6.5754991469630468</v>
      </c>
      <c r="Y72" s="45"/>
      <c r="Z72" s="45">
        <f t="shared" si="29"/>
        <v>0</v>
      </c>
      <c r="AA72" s="45">
        <f t="shared" si="30"/>
        <v>300.83018526026558</v>
      </c>
      <c r="AB72" s="45">
        <f t="shared" si="31"/>
        <v>95.107539733530416</v>
      </c>
      <c r="AC72" s="45">
        <f t="shared" si="32"/>
        <v>184.87842606698521</v>
      </c>
      <c r="AD72" s="45">
        <f t="shared" si="33"/>
        <v>23.019616538630626</v>
      </c>
      <c r="AE72" s="45">
        <f t="shared" si="34"/>
        <v>1.994777121163513</v>
      </c>
      <c r="AF72" s="45">
        <f t="shared" si="35"/>
        <v>22.043045193272668</v>
      </c>
      <c r="AG72" s="45">
        <f t="shared" si="36"/>
        <v>627.87357377608555</v>
      </c>
    </row>
    <row r="73" spans="1:33" x14ac:dyDescent="0.45">
      <c r="A73" s="6" t="str">
        <f t="shared" si="20"/>
        <v>867_2015</v>
      </c>
      <c r="B73" s="6">
        <v>867</v>
      </c>
      <c r="D73" s="11" t="s">
        <v>2102</v>
      </c>
      <c r="E73" s="12">
        <f>IF(ISNA(INDEX(raw_component!$A:$Z,MATCH('By component (2015)'!$A73,raw_component!$A:$A,0),MATCH('By component (2015)'!E$1,raw_component!$1:$1,0))),"",INDEX(raw_component!$A:$Z,MATCH('By component (2015)'!$A73,raw_component!$A:$A,0),MATCH('By component (2015)'!E$1,raw_component!$1:$1,0)))</f>
        <v>0.18134235650088998</v>
      </c>
      <c r="F73" s="12">
        <f>IF(ISNA(INDEX(raw_component!$A:$Z,MATCH('By component (2015)'!$A73,raw_component!$A:$A,0),MATCH('By component (2015)'!F$1,raw_component!$1:$1,0))),"",INDEX(raw_component!$A:$Z,MATCH('By component (2015)'!$A73,raw_component!$A:$A,0),MATCH('By component (2015)'!F$1,raw_component!$1:$1,0)))</f>
        <v>0</v>
      </c>
      <c r="G73" s="12" t="str">
        <f>IF(ISNA(INDEX(raw_component!$A:$Z,MATCH('By component (2015)'!$A73,raw_component!$A:$A,0),MATCH('By component (2015)'!G$1,raw_component!$1:$1,0))),"",INDEX(raw_component!$A:$Z,MATCH('By component (2015)'!$A73,raw_component!$A:$A,0),MATCH('By component (2015)'!G$1,raw_component!$1:$1,0)))</f>
        <v/>
      </c>
      <c r="H73" s="46">
        <f>IF(ISNA(INDEX(raw_component!$A:$Z,MATCH('By component (2015)'!$A73,raw_component!$A:$A,0),MATCH('By component (2015)'!H$1,raw_component!$1:$1,0))),"",INDEX(raw_component!$A:$Z,MATCH('By component (2015)'!$A73,raw_component!$A:$A,0),MATCH('By component (2015)'!H$1,raw_component!$1:$1,0)))</f>
        <v>0</v>
      </c>
      <c r="I73" s="46">
        <f>IF(ISNA(INDEX(raw_component!$A:$Z,MATCH('By component (2015)'!$A73,raw_component!$A:$A,0),MATCH('By component (2015)'!I$1,raw_component!$1:$1,0))),"",INDEX(raw_component!$A:$Z,MATCH('By component (2015)'!$A73,raw_component!$A:$A,0),MATCH('By component (2015)'!I$1,raw_component!$1:$1,0)))</f>
        <v>1.7787991091609001E-2</v>
      </c>
      <c r="J73" s="46">
        <f>IF(ISNA(INDEX(raw_component!$A:$Z,MATCH('By component (2015)'!$A73,raw_component!$A:$A,0),MATCH('By component (2015)'!J$1,raw_component!$1:$1,0))),"",INDEX(raw_component!$A:$Z,MATCH('By component (2015)'!$A73,raw_component!$A:$A,0),MATCH('By component (2015)'!J$1,raw_component!$1:$1,0)))</f>
        <v>2.1683279424905777E-2</v>
      </c>
      <c r="K73" s="46">
        <f>IF(ISNA(INDEX(raw_component!$A:$Z,MATCH('By component (2015)'!$A73,raw_component!$A:$A,0),MATCH('By component (2015)'!K$1,raw_component!$1:$1,0))),"",INDEX(raw_component!$A:$Z,MATCH('By component (2015)'!$A73,raw_component!$A:$A,0),MATCH('By component (2015)'!K$1,raw_component!$1:$1,0)))</f>
        <v>0</v>
      </c>
      <c r="L73" s="46">
        <f>IF(ISNA(INDEX(raw_component!$A:$Z,MATCH('By component (2015)'!$A73,raw_component!$A:$A,0),MATCH('By component (2015)'!L$1,raw_component!$1:$1,0))),"",INDEX(raw_component!$A:$Z,MATCH('By component (2015)'!$A73,raw_component!$A:$A,0),MATCH('By component (2015)'!L$1,raw_component!$1:$1,0)))</f>
        <v>0</v>
      </c>
      <c r="M73" s="46">
        <f>IF(ISNA(INDEX(raw_component!$A:$Z,MATCH('By component (2015)'!$A73,raw_component!$A:$A,0),MATCH('By component (2015)'!M$1,raw_component!$1:$1,0))),"",INDEX(raw_component!$A:$Z,MATCH('By component (2015)'!$A73,raw_component!$A:$A,0),MATCH('By component (2015)'!M$1,raw_component!$1:$1,0)))</f>
        <v>0</v>
      </c>
      <c r="N73" s="46">
        <f>IF(ISNA(INDEX(raw_component!$A:$Z,MATCH('By component (2015)'!$A73,raw_component!$A:$A,0),MATCH('By component (2015)'!N$1,raw_component!$1:$1,0))),"",INDEX(raw_component!$A:$Z,MATCH('By component (2015)'!$A73,raw_component!$A:$A,0),MATCH('By component (2015)'!N$1,raw_component!$1:$1,0)))</f>
        <v>9.9881056203621199E-10</v>
      </c>
      <c r="O73" s="46">
        <f>IF(ISNA(INDEX(raw_component!$A:$Z,MATCH('By component (2015)'!$A73,raw_component!$A:$A,0),MATCH('By component (2015)'!O$1,raw_component!$1:$1,0))),"",INDEX(raw_component!$A:$Z,MATCH('By component (2015)'!$A73,raw_component!$A:$A,0),MATCH('By component (2015)'!O$1,raw_component!$1:$1,0)))</f>
        <v>3.9471269652680191E-2</v>
      </c>
      <c r="P73" s="50"/>
      <c r="Q73" s="46">
        <f t="shared" si="21"/>
        <v>0</v>
      </c>
      <c r="R73" s="46">
        <f t="shared" si="22"/>
        <v>9.8090658105690292</v>
      </c>
      <c r="S73" s="46">
        <f t="shared" si="23"/>
        <v>11.957095872854923</v>
      </c>
      <c r="T73" s="46">
        <f t="shared" si="24"/>
        <v>0</v>
      </c>
      <c r="U73" s="46">
        <f t="shared" si="25"/>
        <v>0</v>
      </c>
      <c r="V73" s="46">
        <f t="shared" si="26"/>
        <v>0</v>
      </c>
      <c r="W73" s="46">
        <f t="shared" si="27"/>
        <v>5.5078724094517333E-7</v>
      </c>
      <c r="X73" s="46">
        <f t="shared" si="28"/>
        <v>21.766161207068286</v>
      </c>
      <c r="Y73" s="46"/>
      <c r="Z73" s="46" t="e">
        <f t="shared" si="29"/>
        <v>#N/A</v>
      </c>
      <c r="AA73" s="46" t="e">
        <f t="shared" si="30"/>
        <v>#N/A</v>
      </c>
      <c r="AB73" s="46" t="e">
        <f t="shared" si="31"/>
        <v>#N/A</v>
      </c>
      <c r="AC73" s="46" t="e">
        <f t="shared" si="32"/>
        <v>#N/A</v>
      </c>
      <c r="AD73" s="46" t="e">
        <f t="shared" si="33"/>
        <v>#N/A</v>
      </c>
      <c r="AE73" s="46" t="e">
        <f t="shared" si="34"/>
        <v>#N/A</v>
      </c>
      <c r="AF73" s="46" t="e">
        <f t="shared" si="35"/>
        <v>#N/A</v>
      </c>
      <c r="AG73" s="46" t="e">
        <f t="shared" si="36"/>
        <v>#N/A</v>
      </c>
    </row>
    <row r="74" spans="1:33" x14ac:dyDescent="0.45">
      <c r="A74" s="6" t="str">
        <f t="shared" si="20"/>
        <v>868_2015</v>
      </c>
      <c r="B74" s="6">
        <v>868</v>
      </c>
      <c r="D74" s="6" t="s">
        <v>2103</v>
      </c>
      <c r="E74" s="9">
        <f>IF(ISNA(INDEX(raw_component!$A:$Z,MATCH('By component (2015)'!$A74,raw_component!$A:$A,0),MATCH('By component (2015)'!E$1,raw_component!$1:$1,0))),"",INDEX(raw_component!$A:$Z,MATCH('By component (2015)'!$A74,raw_component!$A:$A,0),MATCH('By component (2015)'!E$1,raw_component!$1:$1,0)))</f>
        <v>0.315</v>
      </c>
      <c r="F74" s="9">
        <f>IF(ISNA(INDEX(raw_component!$A:$Z,MATCH('By component (2015)'!$A74,raw_component!$A:$A,0),MATCH('By component (2015)'!F$1,raw_component!$1:$1,0))),"",INDEX(raw_component!$A:$Z,MATCH('By component (2015)'!$A74,raw_component!$A:$A,0),MATCH('By component (2015)'!F$1,raw_component!$1:$1,0)))</f>
        <v>0.10443300008773804</v>
      </c>
      <c r="G74" s="9" t="str">
        <f>IF(ISNA(INDEX(raw_component!$A:$Z,MATCH('By component (2015)'!$A74,raw_component!$A:$A,0),MATCH('By component (2015)'!G$1,raw_component!$1:$1,0))),"",INDEX(raw_component!$A:$Z,MATCH('By component (2015)'!$A74,raw_component!$A:$A,0),MATCH('By component (2015)'!G$1,raw_component!$1:$1,0)))</f>
        <v/>
      </c>
      <c r="H74" s="45">
        <f>IF(ISNA(INDEX(raw_component!$A:$Z,MATCH('By component (2015)'!$A74,raw_component!$A:$A,0),MATCH('By component (2015)'!H$1,raw_component!$1:$1,0))),"",INDEX(raw_component!$A:$Z,MATCH('By component (2015)'!$A74,raw_component!$A:$A,0),MATCH('By component (2015)'!H$1,raw_component!$1:$1,0)))</f>
        <v>0</v>
      </c>
      <c r="I74" s="45">
        <f>IF(ISNA(INDEX(raw_component!$A:$Z,MATCH('By component (2015)'!$A74,raw_component!$A:$A,0),MATCH('By component (2015)'!I$1,raw_component!$1:$1,0))),"",INDEX(raw_component!$A:$Z,MATCH('By component (2015)'!$A74,raw_component!$A:$A,0),MATCH('By component (2015)'!I$1,raw_component!$1:$1,0)))</f>
        <v>3.3724565058946609E-2</v>
      </c>
      <c r="J74" s="45">
        <f>IF(ISNA(INDEX(raw_component!$A:$Z,MATCH('By component (2015)'!$A74,raw_component!$A:$A,0),MATCH('By component (2015)'!J$1,raw_component!$1:$1,0))),"",INDEX(raw_component!$A:$Z,MATCH('By component (2015)'!$A74,raw_component!$A:$A,0),MATCH('By component (2015)'!J$1,raw_component!$1:$1,0)))</f>
        <v>4.1096530854701996E-2</v>
      </c>
      <c r="K74" s="45">
        <f>IF(ISNA(INDEX(raw_component!$A:$Z,MATCH('By component (2015)'!$A74,raw_component!$A:$A,0),MATCH('By component (2015)'!K$1,raw_component!$1:$1,0))),"",INDEX(raw_component!$A:$Z,MATCH('By component (2015)'!$A74,raw_component!$A:$A,0),MATCH('By component (2015)'!K$1,raw_component!$1:$1,0)))</f>
        <v>0</v>
      </c>
      <c r="L74" s="45">
        <f>IF(ISNA(INDEX(raw_component!$A:$Z,MATCH('By component (2015)'!$A74,raw_component!$A:$A,0),MATCH('By component (2015)'!L$1,raw_component!$1:$1,0))),"",INDEX(raw_component!$A:$Z,MATCH('By component (2015)'!$A74,raw_component!$A:$A,0),MATCH('By component (2015)'!L$1,raw_component!$1:$1,0)))</f>
        <v>0</v>
      </c>
      <c r="M74" s="45">
        <f>IF(ISNA(INDEX(raw_component!$A:$Z,MATCH('By component (2015)'!$A74,raw_component!$A:$A,0),MATCH('By component (2015)'!M$1,raw_component!$1:$1,0))),"",INDEX(raw_component!$A:$Z,MATCH('By component (2015)'!$A74,raw_component!$A:$A,0),MATCH('By component (2015)'!M$1,raw_component!$1:$1,0)))</f>
        <v>0</v>
      </c>
      <c r="N74" s="45">
        <f>IF(ISNA(INDEX(raw_component!$A:$Z,MATCH('By component (2015)'!$A74,raw_component!$A:$A,0),MATCH('By component (2015)'!N$1,raw_component!$1:$1,0))),"",INDEX(raw_component!$A:$Z,MATCH('By component (2015)'!$A74,raw_component!$A:$A,0),MATCH('By component (2015)'!N$1,raw_component!$1:$1,0)))</f>
        <v>-2.4508129137235102E-9</v>
      </c>
      <c r="O74" s="45">
        <f>IF(ISNA(INDEX(raw_component!$A:$Z,MATCH('By component (2015)'!$A74,raw_component!$A:$A,0),MATCH('By component (2015)'!O$1,raw_component!$1:$1,0))),"",INDEX(raw_component!$A:$Z,MATCH('By component (2015)'!$A74,raw_component!$A:$A,0),MATCH('By component (2015)'!O$1,raw_component!$1:$1,0)))</f>
        <v>7.482109718812599E-2</v>
      </c>
      <c r="P74" s="49"/>
      <c r="Q74" s="45">
        <f t="shared" si="21"/>
        <v>0</v>
      </c>
      <c r="R74" s="45">
        <f t="shared" si="22"/>
        <v>10.706211129824322</v>
      </c>
      <c r="S74" s="45">
        <f t="shared" si="23"/>
        <v>13.046517731651427</v>
      </c>
      <c r="T74" s="45">
        <f t="shared" si="24"/>
        <v>0</v>
      </c>
      <c r="U74" s="45">
        <f t="shared" si="25"/>
        <v>0</v>
      </c>
      <c r="V74" s="45">
        <f t="shared" si="26"/>
        <v>0</v>
      </c>
      <c r="W74" s="45">
        <f t="shared" si="27"/>
        <v>-7.7803584562651121E-7</v>
      </c>
      <c r="X74" s="45">
        <f t="shared" si="28"/>
        <v>23.752729266071743</v>
      </c>
      <c r="Y74" s="45"/>
      <c r="Z74" s="45">
        <f t="shared" si="29"/>
        <v>0</v>
      </c>
      <c r="AA74" s="45">
        <f t="shared" si="30"/>
        <v>322.9301564698261</v>
      </c>
      <c r="AB74" s="45">
        <f t="shared" si="31"/>
        <v>393.52054255048955</v>
      </c>
      <c r="AC74" s="45">
        <f t="shared" si="32"/>
        <v>0</v>
      </c>
      <c r="AD74" s="45">
        <f t="shared" si="33"/>
        <v>0</v>
      </c>
      <c r="AE74" s="45">
        <f t="shared" si="34"/>
        <v>0</v>
      </c>
      <c r="AF74" s="45">
        <f t="shared" si="35"/>
        <v>-2.3467801477162308E-5</v>
      </c>
      <c r="AG74" s="45">
        <f t="shared" si="36"/>
        <v>716.45071122409581</v>
      </c>
    </row>
    <row r="75" spans="1:33" x14ac:dyDescent="0.45">
      <c r="A75" s="6" t="str">
        <f t="shared" si="20"/>
        <v>948_2015</v>
      </c>
      <c r="B75" s="6">
        <v>948</v>
      </c>
      <c r="D75" s="11" t="s">
        <v>2128</v>
      </c>
      <c r="E75" s="12">
        <f>IF(ISNA(INDEX(raw_component!$A:$Z,MATCH('By component (2015)'!$A75,raw_component!$A:$A,0),MATCH('By component (2015)'!E$1,raw_component!$1:$1,0))),"",INDEX(raw_component!$A:$Z,MATCH('By component (2015)'!$A75,raw_component!$A:$A,0),MATCH('By component (2015)'!E$1,raw_component!$1:$1,0)))</f>
        <v>11.74962081669922</v>
      </c>
      <c r="F75" s="12">
        <f>IF(ISNA(INDEX(raw_component!$A:$Z,MATCH('By component (2015)'!$A75,raw_component!$A:$A,0),MATCH('By component (2015)'!F$1,raw_component!$1:$1,0))),"",INDEX(raw_component!$A:$Z,MATCH('By component (2015)'!$A75,raw_component!$A:$A,0),MATCH('By component (2015)'!F$1,raw_component!$1:$1,0)))</f>
        <v>2.9768774509429932</v>
      </c>
      <c r="G75" s="12" t="str">
        <f>IF(ISNA(INDEX(raw_component!$A:$Z,MATCH('By component (2015)'!$A75,raw_component!$A:$A,0),MATCH('By component (2015)'!G$1,raw_component!$1:$1,0))),"",INDEX(raw_component!$A:$Z,MATCH('By component (2015)'!$A75,raw_component!$A:$A,0),MATCH('By component (2015)'!G$1,raw_component!$1:$1,0)))</f>
        <v/>
      </c>
      <c r="H75" s="46">
        <f>IF(ISNA(INDEX(raw_component!$A:$Z,MATCH('By component (2015)'!$A75,raw_component!$A:$A,0),MATCH('By component (2015)'!H$1,raw_component!$1:$1,0))),"",INDEX(raw_component!$A:$Z,MATCH('By component (2015)'!$A75,raw_component!$A:$A,0),MATCH('By component (2015)'!H$1,raw_component!$1:$1,0)))</f>
        <v>0</v>
      </c>
      <c r="I75" s="46">
        <f>IF(ISNA(INDEX(raw_component!$A:$Z,MATCH('By component (2015)'!$A75,raw_component!$A:$A,0),MATCH('By component (2015)'!I$1,raw_component!$1:$1,0))),"",INDEX(raw_component!$A:$Z,MATCH('By component (2015)'!$A75,raw_component!$A:$A,0),MATCH('By component (2015)'!I$1,raw_component!$1:$1,0)))</f>
        <v>0.92490601539611816</v>
      </c>
      <c r="J75" s="46">
        <f>IF(ISNA(INDEX(raw_component!$A:$Z,MATCH('By component (2015)'!$A75,raw_component!$A:$A,0),MATCH('By component (2015)'!J$1,raw_component!$1:$1,0))),"",INDEX(raw_component!$A:$Z,MATCH('By component (2015)'!$A75,raw_component!$A:$A,0),MATCH('By component (2015)'!J$1,raw_component!$1:$1,0)))</f>
        <v>1.531339168548584</v>
      </c>
      <c r="K75" s="46">
        <f>IF(ISNA(INDEX(raw_component!$A:$Z,MATCH('By component (2015)'!$A75,raw_component!$A:$A,0),MATCH('By component (2015)'!K$1,raw_component!$1:$1,0))),"",INDEX(raw_component!$A:$Z,MATCH('By component (2015)'!$A75,raw_component!$A:$A,0),MATCH('By component (2015)'!K$1,raw_component!$1:$1,0)))</f>
        <v>0.10167805105447769</v>
      </c>
      <c r="L75" s="46">
        <f>IF(ISNA(INDEX(raw_component!$A:$Z,MATCH('By component (2015)'!$A75,raw_component!$A:$A,0),MATCH('By component (2015)'!L$1,raw_component!$1:$1,0))),"",INDEX(raw_component!$A:$Z,MATCH('By component (2015)'!$A75,raw_component!$A:$A,0),MATCH('By component (2015)'!L$1,raw_component!$1:$1,0)))</f>
        <v>0.20277959108352661</v>
      </c>
      <c r="M75" s="46">
        <f>IF(ISNA(INDEX(raw_component!$A:$Z,MATCH('By component (2015)'!$A75,raw_component!$A:$A,0),MATCH('By component (2015)'!M$1,raw_component!$1:$1,0))),"",INDEX(raw_component!$A:$Z,MATCH('By component (2015)'!$A75,raw_component!$A:$A,0),MATCH('By component (2015)'!M$1,raw_component!$1:$1,0)))</f>
        <v>4.3855069088749588E-4</v>
      </c>
      <c r="N75" s="46">
        <f>IF(ISNA(INDEX(raw_component!$A:$Z,MATCH('By component (2015)'!$A75,raw_component!$A:$A,0),MATCH('By component (2015)'!N$1,raw_component!$1:$1,0))),"",INDEX(raw_component!$A:$Z,MATCH('By component (2015)'!$A75,raw_component!$A:$A,0),MATCH('By component (2015)'!N$1,raw_component!$1:$1,0)))</f>
        <v>0.1092192886268033</v>
      </c>
      <c r="O75" s="46">
        <f>IF(ISNA(INDEX(raw_component!$A:$Z,MATCH('By component (2015)'!$A75,raw_component!$A:$A,0),MATCH('By component (2015)'!O$1,raw_component!$1:$1,0))),"",INDEX(raw_component!$A:$Z,MATCH('By component (2015)'!$A75,raw_component!$A:$A,0),MATCH('By component (2015)'!O$1,raw_component!$1:$1,0)))</f>
        <v>2.8703605888282193</v>
      </c>
      <c r="P75" s="50"/>
      <c r="Q75" s="46">
        <f t="shared" si="21"/>
        <v>0</v>
      </c>
      <c r="R75" s="46">
        <f t="shared" si="22"/>
        <v>7.8717945866098908</v>
      </c>
      <c r="S75" s="46">
        <f t="shared" si="23"/>
        <v>13.033094364816938</v>
      </c>
      <c r="T75" s="46">
        <f t="shared" si="24"/>
        <v>0.865373041740778</v>
      </c>
      <c r="U75" s="46">
        <f t="shared" si="25"/>
        <v>1.7258394483277695</v>
      </c>
      <c r="V75" s="46">
        <f t="shared" si="26"/>
        <v>3.7324667555586393E-3</v>
      </c>
      <c r="W75" s="46">
        <f t="shared" si="27"/>
        <v>0.92955585827565368</v>
      </c>
      <c r="X75" s="46">
        <f t="shared" si="28"/>
        <v>24.429389114827448</v>
      </c>
      <c r="Y75" s="46"/>
      <c r="Z75" s="46">
        <f t="shared" si="29"/>
        <v>0</v>
      </c>
      <c r="AA75" s="46">
        <f t="shared" si="30"/>
        <v>310.69670506695979</v>
      </c>
      <c r="AB75" s="46">
        <f t="shared" si="31"/>
        <v>514.41122242485926</v>
      </c>
      <c r="AC75" s="46">
        <f t="shared" si="32"/>
        <v>34.155941159844815</v>
      </c>
      <c r="AD75" s="46">
        <f t="shared" si="33"/>
        <v>68.118219317120904</v>
      </c>
      <c r="AE75" s="46">
        <f t="shared" si="34"/>
        <v>0.14731902744218611</v>
      </c>
      <c r="AF75" s="46">
        <f t="shared" si="35"/>
        <v>36.689212245605084</v>
      </c>
      <c r="AG75" s="46">
        <f t="shared" si="36"/>
        <v>964.21859351951753</v>
      </c>
    </row>
    <row r="76" spans="1:33" x14ac:dyDescent="0.45">
      <c r="A76" s="6" t="str">
        <f t="shared" si="20"/>
        <v>518_2015</v>
      </c>
      <c r="B76" s="6">
        <v>518</v>
      </c>
      <c r="D76" s="6" t="s">
        <v>2022</v>
      </c>
      <c r="E76" s="9">
        <f>IF(ISNA(INDEX(raw_component!$A:$Z,MATCH('By component (2015)'!$A76,raw_component!$A:$A,0),MATCH('By component (2015)'!E$1,raw_component!$1:$1,0))),"",INDEX(raw_component!$A:$Z,MATCH('By component (2015)'!$A76,raw_component!$A:$A,0),MATCH('By component (2015)'!E$1,raw_component!$1:$1,0)))</f>
        <v>59.4846377617801</v>
      </c>
      <c r="F76" s="9">
        <f>IF(ISNA(INDEX(raw_component!$A:$Z,MATCH('By component (2015)'!$A76,raw_component!$A:$A,0),MATCH('By component (2015)'!F$1,raw_component!$1:$1,0))),"",INDEX(raw_component!$A:$Z,MATCH('By component (2015)'!$A76,raw_component!$A:$A,0),MATCH('By component (2015)'!F$1,raw_component!$1:$1,0)))</f>
        <v>52.403675079345703</v>
      </c>
      <c r="G76" s="9" t="str">
        <f>IF(ISNA(INDEX(raw_component!$A:$Z,MATCH('By component (2015)'!$A76,raw_component!$A:$A,0),MATCH('By component (2015)'!G$1,raw_component!$1:$1,0))),"",INDEX(raw_component!$A:$Z,MATCH('By component (2015)'!$A76,raw_component!$A:$A,0),MATCH('By component (2015)'!G$1,raw_component!$1:$1,0)))</f>
        <v/>
      </c>
      <c r="H76" s="45">
        <f>IF(ISNA(INDEX(raw_component!$A:$Z,MATCH('By component (2015)'!$A76,raw_component!$A:$A,0),MATCH('By component (2015)'!H$1,raw_component!$1:$1,0))),"",INDEX(raw_component!$A:$Z,MATCH('By component (2015)'!$A76,raw_component!$A:$A,0),MATCH('By component (2015)'!H$1,raw_component!$1:$1,0)))</f>
        <v>0</v>
      </c>
      <c r="I76" s="45">
        <f>IF(ISNA(INDEX(raw_component!$A:$Z,MATCH('By component (2015)'!$A76,raw_component!$A:$A,0),MATCH('By component (2015)'!I$1,raw_component!$1:$1,0))),"",INDEX(raw_component!$A:$Z,MATCH('By component (2015)'!$A76,raw_component!$A:$A,0),MATCH('By component (2015)'!I$1,raw_component!$1:$1,0)))</f>
        <v>0.77031505107879639</v>
      </c>
      <c r="J76" s="45">
        <f>IF(ISNA(INDEX(raw_component!$A:$Z,MATCH('By component (2015)'!$A76,raw_component!$A:$A,0),MATCH('By component (2015)'!J$1,raw_component!$1:$1,0))),"",INDEX(raw_component!$A:$Z,MATCH('By component (2015)'!$A76,raw_component!$A:$A,0),MATCH('By component (2015)'!J$1,raw_component!$1:$1,0)))</f>
        <v>0.4511297345161438</v>
      </c>
      <c r="K76" s="45">
        <f>IF(ISNA(INDEX(raw_component!$A:$Z,MATCH('By component (2015)'!$A76,raw_component!$A:$A,0),MATCH('By component (2015)'!K$1,raw_component!$1:$1,0))),"",INDEX(raw_component!$A:$Z,MATCH('By component (2015)'!$A76,raw_component!$A:$A,0),MATCH('By component (2015)'!K$1,raw_component!$1:$1,0)))</f>
        <v>0.14426924288272858</v>
      </c>
      <c r="L76" s="45">
        <f>IF(ISNA(INDEX(raw_component!$A:$Z,MATCH('By component (2015)'!$A76,raw_component!$A:$A,0),MATCH('By component (2015)'!L$1,raw_component!$1:$1,0))),"",INDEX(raw_component!$A:$Z,MATCH('By component (2015)'!$A76,raw_component!$A:$A,0),MATCH('By component (2015)'!L$1,raw_component!$1:$1,0)))</f>
        <v>0.47799602150917053</v>
      </c>
      <c r="M76" s="45">
        <f>IF(ISNA(INDEX(raw_component!$A:$Z,MATCH('By component (2015)'!$A76,raw_component!$A:$A,0),MATCH('By component (2015)'!M$1,raw_component!$1:$1,0))),"",INDEX(raw_component!$A:$Z,MATCH('By component (2015)'!$A76,raw_component!$A:$A,0),MATCH('By component (2015)'!M$1,raw_component!$1:$1,0)))</f>
        <v>1.2195854214951396E-3</v>
      </c>
      <c r="N76" s="45">
        <f>IF(ISNA(INDEX(raw_component!$A:$Z,MATCH('By component (2015)'!$A76,raw_component!$A:$A,0),MATCH('By component (2015)'!N$1,raw_component!$1:$1,0))),"",INDEX(raw_component!$A:$Z,MATCH('By component (2015)'!$A76,raw_component!$A:$A,0),MATCH('By component (2015)'!N$1,raw_component!$1:$1,0)))</f>
        <v>0.40933758251718944</v>
      </c>
      <c r="O76" s="45">
        <f>IF(ISNA(INDEX(raw_component!$A:$Z,MATCH('By component (2015)'!$A76,raw_component!$A:$A,0),MATCH('By component (2015)'!O$1,raw_component!$1:$1,0))),"",INDEX(raw_component!$A:$Z,MATCH('By component (2015)'!$A76,raw_component!$A:$A,0),MATCH('By component (2015)'!O$1,raw_component!$1:$1,0)))</f>
        <v>2.254267277646584</v>
      </c>
      <c r="P76" s="49"/>
      <c r="Q76" s="45">
        <f t="shared" si="21"/>
        <v>0</v>
      </c>
      <c r="R76" s="45">
        <f t="shared" si="22"/>
        <v>1.2949814944888796</v>
      </c>
      <c r="S76" s="45">
        <f t="shared" si="23"/>
        <v>0.75839704416255593</v>
      </c>
      <c r="T76" s="45">
        <f t="shared" si="24"/>
        <v>0.2425319348173354</v>
      </c>
      <c r="U76" s="45">
        <f t="shared" si="25"/>
        <v>0.80356212880275979</v>
      </c>
      <c r="V76" s="45">
        <f t="shared" si="26"/>
        <v>2.050252749927216E-3</v>
      </c>
      <c r="W76" s="45">
        <f t="shared" si="27"/>
        <v>0.68813999365092515</v>
      </c>
      <c r="X76" s="45">
        <f t="shared" si="28"/>
        <v>3.7896629490698346</v>
      </c>
      <c r="Y76" s="45"/>
      <c r="Z76" s="45">
        <f t="shared" si="29"/>
        <v>0</v>
      </c>
      <c r="AA76" s="45">
        <f t="shared" si="30"/>
        <v>14.699637953110031</v>
      </c>
      <c r="AB76" s="45">
        <f t="shared" si="31"/>
        <v>8.6087423035326633</v>
      </c>
      <c r="AC76" s="45">
        <f t="shared" si="32"/>
        <v>2.7530367414935486</v>
      </c>
      <c r="AD76" s="45">
        <f t="shared" si="33"/>
        <v>9.1214217473378518</v>
      </c>
      <c r="AE76" s="45">
        <f t="shared" si="34"/>
        <v>2.327289869743935E-2</v>
      </c>
      <c r="AF76" s="45">
        <f t="shared" si="35"/>
        <v>7.8112380839206654</v>
      </c>
      <c r="AG76" s="45">
        <f t="shared" si="36"/>
        <v>43.01735086772716</v>
      </c>
    </row>
    <row r="77" spans="1:33" x14ac:dyDescent="0.45">
      <c r="A77" s="6" t="str">
        <f t="shared" si="20"/>
        <v>836_2015</v>
      </c>
      <c r="B77" s="6">
        <v>836</v>
      </c>
      <c r="D77" s="11" t="s">
        <v>2097</v>
      </c>
      <c r="E77" s="12">
        <f>IF(ISNA(INDEX(raw_component!$A:$Z,MATCH('By component (2015)'!$A77,raw_component!$A:$A,0),MATCH('By component (2015)'!E$1,raw_component!$1:$1,0))),"",INDEX(raw_component!$A:$Z,MATCH('By component (2015)'!$A77,raw_component!$A:$A,0),MATCH('By component (2015)'!E$1,raw_component!$1:$1,0)))</f>
        <v>0.10049288698720547</v>
      </c>
      <c r="F77" s="12">
        <f>IF(ISNA(INDEX(raw_component!$A:$Z,MATCH('By component (2015)'!$A77,raw_component!$A:$A,0),MATCH('By component (2015)'!F$1,raw_component!$1:$1,0))),"",INDEX(raw_component!$A:$Z,MATCH('By component (2015)'!$A77,raw_component!$A:$A,0),MATCH('By component (2015)'!F$1,raw_component!$1:$1,0)))</f>
        <v>0</v>
      </c>
      <c r="G77" s="12" t="str">
        <f>IF(ISNA(INDEX(raw_component!$A:$Z,MATCH('By component (2015)'!$A77,raw_component!$A:$A,0),MATCH('By component (2015)'!G$1,raw_component!$1:$1,0))),"",INDEX(raw_component!$A:$Z,MATCH('By component (2015)'!$A77,raw_component!$A:$A,0),MATCH('By component (2015)'!G$1,raw_component!$1:$1,0)))</f>
        <v/>
      </c>
      <c r="H77" s="46">
        <f>IF(ISNA(INDEX(raw_component!$A:$Z,MATCH('By component (2015)'!$A77,raw_component!$A:$A,0),MATCH('By component (2015)'!H$1,raw_component!$1:$1,0))),"",INDEX(raw_component!$A:$Z,MATCH('By component (2015)'!$A77,raw_component!$A:$A,0),MATCH('By component (2015)'!H$1,raw_component!$1:$1,0)))</f>
        <v>0</v>
      </c>
      <c r="I77" s="46">
        <f>IF(ISNA(INDEX(raw_component!$A:$Z,MATCH('By component (2015)'!$A77,raw_component!$A:$A,0),MATCH('By component (2015)'!I$1,raw_component!$1:$1,0))),"",INDEX(raw_component!$A:$Z,MATCH('By component (2015)'!$A77,raw_component!$A:$A,0),MATCH('By component (2015)'!I$1,raw_component!$1:$1,0)))</f>
        <v>4.1129784658551216E-3</v>
      </c>
      <c r="J77" s="46">
        <f>IF(ISNA(INDEX(raw_component!$A:$Z,MATCH('By component (2015)'!$A77,raw_component!$A:$A,0),MATCH('By component (2015)'!J$1,raw_component!$1:$1,0))),"",INDEX(raw_component!$A:$Z,MATCH('By component (2015)'!$A77,raw_component!$A:$A,0),MATCH('By component (2015)'!J$1,raw_component!$1:$1,0)))</f>
        <v>5.0281444564461708E-3</v>
      </c>
      <c r="K77" s="46">
        <f>IF(ISNA(INDEX(raw_component!$A:$Z,MATCH('By component (2015)'!$A77,raw_component!$A:$A,0),MATCH('By component (2015)'!K$1,raw_component!$1:$1,0))),"",INDEX(raw_component!$A:$Z,MATCH('By component (2015)'!$A77,raw_component!$A:$A,0),MATCH('By component (2015)'!K$1,raw_component!$1:$1,0)))</f>
        <v>0</v>
      </c>
      <c r="L77" s="46">
        <f>IF(ISNA(INDEX(raw_component!$A:$Z,MATCH('By component (2015)'!$A77,raw_component!$A:$A,0),MATCH('By component (2015)'!L$1,raw_component!$1:$1,0))),"",INDEX(raw_component!$A:$Z,MATCH('By component (2015)'!$A77,raw_component!$A:$A,0),MATCH('By component (2015)'!L$1,raw_component!$1:$1,0)))</f>
        <v>0</v>
      </c>
      <c r="M77" s="46">
        <f>IF(ISNA(INDEX(raw_component!$A:$Z,MATCH('By component (2015)'!$A77,raw_component!$A:$A,0),MATCH('By component (2015)'!M$1,raw_component!$1:$1,0))),"",INDEX(raw_component!$A:$Z,MATCH('By component (2015)'!$A77,raw_component!$A:$A,0),MATCH('By component (2015)'!M$1,raw_component!$1:$1,0)))</f>
        <v>0</v>
      </c>
      <c r="N77" s="46">
        <f>IF(ISNA(INDEX(raw_component!$A:$Z,MATCH('By component (2015)'!$A77,raw_component!$A:$A,0),MATCH('By component (2015)'!N$1,raw_component!$1:$1,0))),"",INDEX(raw_component!$A:$Z,MATCH('By component (2015)'!$A77,raw_component!$A:$A,0),MATCH('By component (2015)'!N$1,raw_component!$1:$1,0)))</f>
        <v>-4.1866856856365153E-10</v>
      </c>
      <c r="O77" s="46">
        <f>IF(ISNA(INDEX(raw_component!$A:$Z,MATCH('By component (2015)'!$A77,raw_component!$A:$A,0),MATCH('By component (2015)'!O$1,raw_component!$1:$1,0))),"",INDEX(raw_component!$A:$Z,MATCH('By component (2015)'!$A77,raw_component!$A:$A,0),MATCH('By component (2015)'!O$1,raw_component!$1:$1,0)))</f>
        <v>9.1411225036327239E-3</v>
      </c>
      <c r="P77" s="50"/>
      <c r="Q77" s="46">
        <f t="shared" si="21"/>
        <v>0</v>
      </c>
      <c r="R77" s="46">
        <f t="shared" si="22"/>
        <v>4.0928055598390527</v>
      </c>
      <c r="S77" s="46">
        <f t="shared" si="23"/>
        <v>5.0034829401272383</v>
      </c>
      <c r="T77" s="46">
        <f t="shared" si="24"/>
        <v>0</v>
      </c>
      <c r="U77" s="46">
        <f t="shared" si="25"/>
        <v>0</v>
      </c>
      <c r="V77" s="46">
        <f t="shared" si="26"/>
        <v>0</v>
      </c>
      <c r="W77" s="46">
        <f t="shared" si="27"/>
        <v>-4.1661512681684176E-7</v>
      </c>
      <c r="X77" s="46">
        <f t="shared" si="28"/>
        <v>9.0962880833511637</v>
      </c>
      <c r="Y77" s="46"/>
      <c r="Z77" s="46" t="e">
        <f t="shared" si="29"/>
        <v>#N/A</v>
      </c>
      <c r="AA77" s="46" t="e">
        <f t="shared" si="30"/>
        <v>#N/A</v>
      </c>
      <c r="AB77" s="46" t="e">
        <f t="shared" si="31"/>
        <v>#N/A</v>
      </c>
      <c r="AC77" s="46" t="e">
        <f t="shared" si="32"/>
        <v>#N/A</v>
      </c>
      <c r="AD77" s="46" t="e">
        <f t="shared" si="33"/>
        <v>#N/A</v>
      </c>
      <c r="AE77" s="46" t="e">
        <f t="shared" si="34"/>
        <v>#N/A</v>
      </c>
      <c r="AF77" s="46" t="e">
        <f t="shared" si="35"/>
        <v>#N/A</v>
      </c>
      <c r="AG77" s="46" t="e">
        <f t="shared" si="36"/>
        <v>#N/A</v>
      </c>
    </row>
    <row r="78" spans="1:33" x14ac:dyDescent="0.45">
      <c r="A78" s="6" t="str">
        <f t="shared" si="20"/>
        <v>558_2015</v>
      </c>
      <c r="B78" s="6">
        <v>558</v>
      </c>
      <c r="D78" s="6" t="s">
        <v>2035</v>
      </c>
      <c r="E78" s="9">
        <f>IF(ISNA(INDEX(raw_component!$A:$Z,MATCH('By component (2015)'!$A78,raw_component!$A:$A,0),MATCH('By component (2015)'!E$1,raw_component!$1:$1,0))),"",INDEX(raw_component!$A:$Z,MATCH('By component (2015)'!$A78,raw_component!$A:$A,0),MATCH('By component (2015)'!E$1,raw_component!$1:$1,0)))</f>
        <v>21.410846117785979</v>
      </c>
      <c r="F78" s="9">
        <f>IF(ISNA(INDEX(raw_component!$A:$Z,MATCH('By component (2015)'!$A78,raw_component!$A:$A,0),MATCH('By component (2015)'!F$1,raw_component!$1:$1,0))),"",INDEX(raw_component!$A:$Z,MATCH('By component (2015)'!$A78,raw_component!$A:$A,0),MATCH('By component (2015)'!F$1,raw_component!$1:$1,0)))</f>
        <v>28.656284332275391</v>
      </c>
      <c r="G78" s="9" t="str">
        <f>IF(ISNA(INDEX(raw_component!$A:$Z,MATCH('By component (2015)'!$A78,raw_component!$A:$A,0),MATCH('By component (2015)'!G$1,raw_component!$1:$1,0))),"",INDEX(raw_component!$A:$Z,MATCH('By component (2015)'!$A78,raw_component!$A:$A,0),MATCH('By component (2015)'!G$1,raw_component!$1:$1,0)))</f>
        <v/>
      </c>
      <c r="H78" s="45">
        <f>IF(ISNA(INDEX(raw_component!$A:$Z,MATCH('By component (2015)'!$A78,raw_component!$A:$A,0),MATCH('By component (2015)'!H$1,raw_component!$1:$1,0))),"",INDEX(raw_component!$A:$Z,MATCH('By component (2015)'!$A78,raw_component!$A:$A,0),MATCH('By component (2015)'!H$1,raw_component!$1:$1,0)))</f>
        <v>0</v>
      </c>
      <c r="I78" s="45">
        <f>IF(ISNA(INDEX(raw_component!$A:$Z,MATCH('By component (2015)'!$A78,raw_component!$A:$A,0),MATCH('By component (2015)'!I$1,raw_component!$1:$1,0))),"",INDEX(raw_component!$A:$Z,MATCH('By component (2015)'!$A78,raw_component!$A:$A,0),MATCH('By component (2015)'!I$1,raw_component!$1:$1,0)))</f>
        <v>0.36979526281356812</v>
      </c>
      <c r="J78" s="45">
        <f>IF(ISNA(INDEX(raw_component!$A:$Z,MATCH('By component (2015)'!$A78,raw_component!$A:$A,0),MATCH('By component (2015)'!J$1,raw_component!$1:$1,0))),"",INDEX(raw_component!$A:$Z,MATCH('By component (2015)'!$A78,raw_component!$A:$A,0),MATCH('By component (2015)'!J$1,raw_component!$1:$1,0)))</f>
        <v>8.1448011100292206E-2</v>
      </c>
      <c r="K78" s="45">
        <f>IF(ISNA(INDEX(raw_component!$A:$Z,MATCH('By component (2015)'!$A78,raw_component!$A:$A,0),MATCH('By component (2015)'!K$1,raw_component!$1:$1,0))),"",INDEX(raw_component!$A:$Z,MATCH('By component (2015)'!$A78,raw_component!$A:$A,0),MATCH('By component (2015)'!K$1,raw_component!$1:$1,0)))</f>
        <v>3.5723871551454067E-3</v>
      </c>
      <c r="L78" s="45">
        <f>IF(ISNA(INDEX(raw_component!$A:$Z,MATCH('By component (2015)'!$A78,raw_component!$A:$A,0),MATCH('By component (2015)'!L$1,raw_component!$1:$1,0))),"",INDEX(raw_component!$A:$Z,MATCH('By component (2015)'!$A78,raw_component!$A:$A,0),MATCH('By component (2015)'!L$1,raw_component!$1:$1,0)))</f>
        <v>7.1395137347280979E-3</v>
      </c>
      <c r="M78" s="45">
        <f>IF(ISNA(INDEX(raw_component!$A:$Z,MATCH('By component (2015)'!$A78,raw_component!$A:$A,0),MATCH('By component (2015)'!M$1,raw_component!$1:$1,0))),"",INDEX(raw_component!$A:$Z,MATCH('By component (2015)'!$A78,raw_component!$A:$A,0),MATCH('By component (2015)'!M$1,raw_component!$1:$1,0)))</f>
        <v>1.2684159446507692E-3</v>
      </c>
      <c r="N78" s="45">
        <f>IF(ISNA(INDEX(raw_component!$A:$Z,MATCH('By component (2015)'!$A78,raw_component!$A:$A,0),MATCH('By component (2015)'!N$1,raw_component!$1:$1,0))),"",INDEX(raw_component!$A:$Z,MATCH('By component (2015)'!$A78,raw_component!$A:$A,0),MATCH('By component (2015)'!N$1,raw_component!$1:$1,0)))</f>
        <v>1.3157502981061775E-2</v>
      </c>
      <c r="O78" s="45">
        <f>IF(ISNA(INDEX(raw_component!$A:$Z,MATCH('By component (2015)'!$A78,raw_component!$A:$A,0),MATCH('By component (2015)'!O$1,raw_component!$1:$1,0))),"",INDEX(raw_component!$A:$Z,MATCH('By component (2015)'!$A78,raw_component!$A:$A,0),MATCH('By component (2015)'!O$1,raw_component!$1:$1,0)))</f>
        <v>0.47638107952677711</v>
      </c>
      <c r="P78" s="49"/>
      <c r="Q78" s="45">
        <f t="shared" si="21"/>
        <v>0</v>
      </c>
      <c r="R78" s="45">
        <f t="shared" si="22"/>
        <v>1.7271398840533414</v>
      </c>
      <c r="S78" s="45">
        <f t="shared" si="23"/>
        <v>0.38040538263751</v>
      </c>
      <c r="T78" s="45">
        <f t="shared" si="24"/>
        <v>1.6684941526798544E-2</v>
      </c>
      <c r="U78" s="45">
        <f t="shared" si="25"/>
        <v>3.334531337739758E-2</v>
      </c>
      <c r="V78" s="45">
        <f t="shared" si="26"/>
        <v>5.9241747741911833E-3</v>
      </c>
      <c r="W78" s="45">
        <f t="shared" si="27"/>
        <v>6.145251293984054E-2</v>
      </c>
      <c r="X78" s="45">
        <f t="shared" si="28"/>
        <v>2.2249521429750856</v>
      </c>
      <c r="Y78" s="45"/>
      <c r="Z78" s="45">
        <f t="shared" si="29"/>
        <v>0</v>
      </c>
      <c r="AA78" s="45">
        <f t="shared" si="30"/>
        <v>12.904508432625722</v>
      </c>
      <c r="AB78" s="45">
        <f t="shared" si="31"/>
        <v>2.8422390759348319</v>
      </c>
      <c r="AC78" s="45">
        <f t="shared" si="32"/>
        <v>0.1246633064399717</v>
      </c>
      <c r="AD78" s="45">
        <f t="shared" si="33"/>
        <v>0.24914303794392872</v>
      </c>
      <c r="AE78" s="45">
        <f t="shared" si="34"/>
        <v>4.426309880036193E-2</v>
      </c>
      <c r="AF78" s="45">
        <f t="shared" si="35"/>
        <v>0.45914895415252993</v>
      </c>
      <c r="AG78" s="45">
        <f t="shared" si="36"/>
        <v>16.623965410275893</v>
      </c>
    </row>
    <row r="79" spans="1:33" x14ac:dyDescent="0.45">
      <c r="A79" s="6" t="str">
        <f t="shared" si="20"/>
        <v>565_2015</v>
      </c>
      <c r="B79" s="6">
        <v>565</v>
      </c>
      <c r="D79" s="11" t="s">
        <v>2037</v>
      </c>
      <c r="E79" s="12">
        <f>IF(ISNA(INDEX(raw_component!$A:$Z,MATCH('By component (2015)'!$A79,raw_component!$A:$A,0),MATCH('By component (2015)'!E$1,raw_component!$1:$1,0))),"",INDEX(raw_component!$A:$Z,MATCH('By component (2015)'!$A79,raw_component!$A:$A,0),MATCH('By component (2015)'!E$1,raw_component!$1:$1,0)))</f>
        <v>0.29308293749999997</v>
      </c>
      <c r="F79" s="12">
        <f>IF(ISNA(INDEX(raw_component!$A:$Z,MATCH('By component (2015)'!$A79,raw_component!$A:$A,0),MATCH('By component (2015)'!F$1,raw_component!$1:$1,0))),"",INDEX(raw_component!$A:$Z,MATCH('By component (2015)'!$A79,raw_component!$A:$A,0),MATCH('By component (2015)'!F$1,raw_component!$1:$1,0)))</f>
        <v>0</v>
      </c>
      <c r="G79" s="12" t="str">
        <f>IF(ISNA(INDEX(raw_component!$A:$Z,MATCH('By component (2015)'!$A79,raw_component!$A:$A,0),MATCH('By component (2015)'!G$1,raw_component!$1:$1,0))),"",INDEX(raw_component!$A:$Z,MATCH('By component (2015)'!$A79,raw_component!$A:$A,0),MATCH('By component (2015)'!G$1,raw_component!$1:$1,0)))</f>
        <v/>
      </c>
      <c r="H79" s="46">
        <f>IF(ISNA(INDEX(raw_component!$A:$Z,MATCH('By component (2015)'!$A79,raw_component!$A:$A,0),MATCH('By component (2015)'!H$1,raw_component!$1:$1,0))),"",INDEX(raw_component!$A:$Z,MATCH('By component (2015)'!$A79,raw_component!$A:$A,0),MATCH('By component (2015)'!H$1,raw_component!$1:$1,0)))</f>
        <v>0</v>
      </c>
      <c r="I79" s="46">
        <f>IF(ISNA(INDEX(raw_component!$A:$Z,MATCH('By component (2015)'!$A79,raw_component!$A:$A,0),MATCH('By component (2015)'!I$1,raw_component!$1:$1,0))),"",INDEX(raw_component!$A:$Z,MATCH('By component (2015)'!$A79,raw_component!$A:$A,0),MATCH('By component (2015)'!I$1,raw_component!$1:$1,0)))</f>
        <v>5.8227907866239548E-3</v>
      </c>
      <c r="J79" s="46">
        <f>IF(ISNA(INDEX(raw_component!$A:$Z,MATCH('By component (2015)'!$A79,raw_component!$A:$A,0),MATCH('By component (2015)'!J$1,raw_component!$1:$1,0))),"",INDEX(raw_component!$A:$Z,MATCH('By component (2015)'!$A79,raw_component!$A:$A,0),MATCH('By component (2015)'!J$1,raw_component!$1:$1,0)))</f>
        <v>7.1176677010953426E-3</v>
      </c>
      <c r="K79" s="46">
        <f>IF(ISNA(INDEX(raw_component!$A:$Z,MATCH('By component (2015)'!$A79,raw_component!$A:$A,0),MATCH('By component (2015)'!K$1,raw_component!$1:$1,0))),"",INDEX(raw_component!$A:$Z,MATCH('By component (2015)'!$A79,raw_component!$A:$A,0),MATCH('By component (2015)'!K$1,raw_component!$1:$1,0)))</f>
        <v>0</v>
      </c>
      <c r="L79" s="46">
        <f>IF(ISNA(INDEX(raw_component!$A:$Z,MATCH('By component (2015)'!$A79,raw_component!$A:$A,0),MATCH('By component (2015)'!L$1,raw_component!$1:$1,0))),"",INDEX(raw_component!$A:$Z,MATCH('By component (2015)'!$A79,raw_component!$A:$A,0),MATCH('By component (2015)'!L$1,raw_component!$1:$1,0)))</f>
        <v>0</v>
      </c>
      <c r="M79" s="46">
        <f>IF(ISNA(INDEX(raw_component!$A:$Z,MATCH('By component (2015)'!$A79,raw_component!$A:$A,0),MATCH('By component (2015)'!M$1,raw_component!$1:$1,0))),"",INDEX(raw_component!$A:$Z,MATCH('By component (2015)'!$A79,raw_component!$A:$A,0),MATCH('By component (2015)'!M$1,raw_component!$1:$1,0)))</f>
        <v>0</v>
      </c>
      <c r="N79" s="46">
        <f>IF(ISNA(INDEX(raw_component!$A:$Z,MATCH('By component (2015)'!$A79,raw_component!$A:$A,0),MATCH('By component (2015)'!N$1,raw_component!$1:$1,0))),"",INDEX(raw_component!$A:$Z,MATCH('By component (2015)'!$A79,raw_component!$A:$A,0),MATCH('By component (2015)'!N$1,raw_component!$1:$1,0)))</f>
        <v>-1.000852165033983E-9</v>
      </c>
      <c r="O79" s="46">
        <f>IF(ISNA(INDEX(raw_component!$A:$Z,MATCH('By component (2015)'!$A79,raw_component!$A:$A,0),MATCH('By component (2015)'!O$1,raw_component!$1:$1,0))),"",INDEX(raw_component!$A:$Z,MATCH('By component (2015)'!$A79,raw_component!$A:$A,0),MATCH('By component (2015)'!O$1,raw_component!$1:$1,0)))</f>
        <v>1.294045795252842E-2</v>
      </c>
      <c r="P79" s="50"/>
      <c r="Q79" s="46">
        <f t="shared" si="21"/>
        <v>0</v>
      </c>
      <c r="R79" s="46">
        <f t="shared" si="22"/>
        <v>1.9867382374055653</v>
      </c>
      <c r="S79" s="46">
        <f t="shared" si="23"/>
        <v>2.4285506900569205</v>
      </c>
      <c r="T79" s="46">
        <f t="shared" si="24"/>
        <v>0</v>
      </c>
      <c r="U79" s="46">
        <f t="shared" si="25"/>
        <v>0</v>
      </c>
      <c r="V79" s="46">
        <f t="shared" si="26"/>
        <v>0</v>
      </c>
      <c r="W79" s="46">
        <f t="shared" si="27"/>
        <v>-3.4149110609142266E-7</v>
      </c>
      <c r="X79" s="46">
        <f t="shared" si="28"/>
        <v>4.4152887448551734</v>
      </c>
      <c r="Y79" s="46"/>
      <c r="Z79" s="46" t="e">
        <f t="shared" si="29"/>
        <v>#N/A</v>
      </c>
      <c r="AA79" s="46" t="e">
        <f t="shared" si="30"/>
        <v>#N/A</v>
      </c>
      <c r="AB79" s="46" t="e">
        <f t="shared" si="31"/>
        <v>#N/A</v>
      </c>
      <c r="AC79" s="46" t="e">
        <f t="shared" si="32"/>
        <v>#N/A</v>
      </c>
      <c r="AD79" s="46" t="e">
        <f t="shared" si="33"/>
        <v>#N/A</v>
      </c>
      <c r="AE79" s="46" t="e">
        <f t="shared" si="34"/>
        <v>#N/A</v>
      </c>
      <c r="AF79" s="46" t="e">
        <f t="shared" si="35"/>
        <v>#N/A</v>
      </c>
      <c r="AG79" s="46" t="e">
        <f t="shared" si="36"/>
        <v>#N/A</v>
      </c>
    </row>
    <row r="80" spans="1:33" x14ac:dyDescent="0.45">
      <c r="A80" s="6" t="str">
        <f t="shared" si="20"/>
        <v>853_2015</v>
      </c>
      <c r="B80" s="6">
        <v>853</v>
      </c>
      <c r="D80" s="6" t="s">
        <v>2099</v>
      </c>
      <c r="E80" s="9">
        <f>IF(ISNA(INDEX(raw_component!$A:$Z,MATCH('By component (2015)'!$A80,raw_component!$A:$A,0),MATCH('By component (2015)'!E$1,raw_component!$1:$1,0))),"",INDEX(raw_component!$A:$Z,MATCH('By component (2015)'!$A80,raw_component!$A:$A,0),MATCH('By component (2015)'!E$1,raw_component!$1:$1,0)))</f>
        <v>20.638549059719541</v>
      </c>
      <c r="F80" s="9">
        <f>IF(ISNA(INDEX(raw_component!$A:$Z,MATCH('By component (2015)'!$A80,raw_component!$A:$A,0),MATCH('By component (2015)'!F$1,raw_component!$1:$1,0))),"",INDEX(raw_component!$A:$Z,MATCH('By component (2015)'!$A80,raw_component!$A:$A,0),MATCH('By component (2015)'!F$1,raw_component!$1:$1,0)))</f>
        <v>7.9198250770568848</v>
      </c>
      <c r="G80" s="9" t="str">
        <f>IF(ISNA(INDEX(raw_component!$A:$Z,MATCH('By component (2015)'!$A80,raw_component!$A:$A,0),MATCH('By component (2015)'!G$1,raw_component!$1:$1,0))),"",INDEX(raw_component!$A:$Z,MATCH('By component (2015)'!$A80,raw_component!$A:$A,0),MATCH('By component (2015)'!G$1,raw_component!$1:$1,0)))</f>
        <v/>
      </c>
      <c r="H80" s="45">
        <f>IF(ISNA(INDEX(raw_component!$A:$Z,MATCH('By component (2015)'!$A80,raw_component!$A:$A,0),MATCH('By component (2015)'!H$1,raw_component!$1:$1,0))),"",INDEX(raw_component!$A:$Z,MATCH('By component (2015)'!$A80,raw_component!$A:$A,0),MATCH('By component (2015)'!H$1,raw_component!$1:$1,0)))</f>
        <v>0</v>
      </c>
      <c r="I80" s="45">
        <f>IF(ISNA(INDEX(raw_component!$A:$Z,MATCH('By component (2015)'!$A80,raw_component!$A:$A,0),MATCH('By component (2015)'!I$1,raw_component!$1:$1,0))),"",INDEX(raw_component!$A:$Z,MATCH('By component (2015)'!$A80,raw_component!$A:$A,0),MATCH('By component (2015)'!I$1,raw_component!$1:$1,0)))</f>
        <v>0.24860705435276031</v>
      </c>
      <c r="J80" s="45">
        <f>IF(ISNA(INDEX(raw_component!$A:$Z,MATCH('By component (2015)'!$A80,raw_component!$A:$A,0),MATCH('By component (2015)'!J$1,raw_component!$1:$1,0))),"",INDEX(raw_component!$A:$Z,MATCH('By component (2015)'!$A80,raw_component!$A:$A,0),MATCH('By component (2015)'!J$1,raw_component!$1:$1,0)))</f>
        <v>5.4747369140386581E-2</v>
      </c>
      <c r="K80" s="45">
        <f>IF(ISNA(INDEX(raw_component!$A:$Z,MATCH('By component (2015)'!$A80,raw_component!$A:$A,0),MATCH('By component (2015)'!K$1,raw_component!$1:$1,0))),"",INDEX(raw_component!$A:$Z,MATCH('By component (2015)'!$A80,raw_component!$A:$A,0),MATCH('By component (2015)'!K$1,raw_component!$1:$1,0)))</f>
        <v>0</v>
      </c>
      <c r="L80" s="45">
        <f>IF(ISNA(INDEX(raw_component!$A:$Z,MATCH('By component (2015)'!$A80,raw_component!$A:$A,0),MATCH('By component (2015)'!L$1,raw_component!$1:$1,0))),"",INDEX(raw_component!$A:$Z,MATCH('By component (2015)'!$A80,raw_component!$A:$A,0),MATCH('By component (2015)'!L$1,raw_component!$1:$1,0)))</f>
        <v>0</v>
      </c>
      <c r="M80" s="45">
        <f>IF(ISNA(INDEX(raw_component!$A:$Z,MATCH('By component (2015)'!$A80,raw_component!$A:$A,0),MATCH('By component (2015)'!M$1,raw_component!$1:$1,0))),"",INDEX(raw_component!$A:$Z,MATCH('By component (2015)'!$A80,raw_component!$A:$A,0),MATCH('By component (2015)'!M$1,raw_component!$1:$1,0)))</f>
        <v>0</v>
      </c>
      <c r="N80" s="45">
        <f>IF(ISNA(INDEX(raw_component!$A:$Z,MATCH('By component (2015)'!$A80,raw_component!$A:$A,0),MATCH('By component (2015)'!N$1,raw_component!$1:$1,0))),"",INDEX(raw_component!$A:$Z,MATCH('By component (2015)'!$A80,raw_component!$A:$A,0),MATCH('By component (2015)'!N$1,raw_component!$1:$1,0)))</f>
        <v>1.384599634945971E-8</v>
      </c>
      <c r="O80" s="45">
        <f>IF(ISNA(INDEX(raw_component!$A:$Z,MATCH('By component (2015)'!$A80,raw_component!$A:$A,0),MATCH('By component (2015)'!O$1,raw_component!$1:$1,0))),"",INDEX(raw_component!$A:$Z,MATCH('By component (2015)'!$A80,raw_component!$A:$A,0),MATCH('By component (2015)'!O$1,raw_component!$1:$1,0)))</f>
        <v>0.30335442616327235</v>
      </c>
      <c r="P80" s="49"/>
      <c r="Q80" s="45">
        <f t="shared" si="21"/>
        <v>0</v>
      </c>
      <c r="R80" s="45">
        <f t="shared" si="22"/>
        <v>1.2045762210967104</v>
      </c>
      <c r="S80" s="45">
        <f t="shared" si="23"/>
        <v>0.26526752913671414</v>
      </c>
      <c r="T80" s="45">
        <f t="shared" si="24"/>
        <v>0</v>
      </c>
      <c r="U80" s="45">
        <f t="shared" si="25"/>
        <v>0</v>
      </c>
      <c r="V80" s="45">
        <f t="shared" si="26"/>
        <v>0</v>
      </c>
      <c r="W80" s="45">
        <f t="shared" si="27"/>
        <v>6.7088031767131725E-8</v>
      </c>
      <c r="X80" s="45">
        <f t="shared" si="28"/>
        <v>1.4698437631709884</v>
      </c>
      <c r="Y80" s="45"/>
      <c r="Z80" s="45">
        <f t="shared" si="29"/>
        <v>0</v>
      </c>
      <c r="AA80" s="45">
        <f t="shared" si="30"/>
        <v>31.390472887204989</v>
      </c>
      <c r="AB80" s="45">
        <f t="shared" si="31"/>
        <v>6.9126992841023016</v>
      </c>
      <c r="AC80" s="45">
        <f t="shared" si="32"/>
        <v>0</v>
      </c>
      <c r="AD80" s="45">
        <f t="shared" si="33"/>
        <v>0</v>
      </c>
      <c r="AE80" s="45">
        <f t="shared" si="34"/>
        <v>0</v>
      </c>
      <c r="AF80" s="45">
        <f t="shared" si="35"/>
        <v>1.7482704750096668E-6</v>
      </c>
      <c r="AG80" s="45">
        <f t="shared" si="36"/>
        <v>38.303172508451787</v>
      </c>
    </row>
    <row r="81" spans="1:33" x14ac:dyDescent="0.45">
      <c r="A81" s="6" t="str">
        <f t="shared" si="20"/>
        <v>566_2015</v>
      </c>
      <c r="B81" s="6">
        <v>566</v>
      </c>
      <c r="D81" s="11" t="s">
        <v>2038</v>
      </c>
      <c r="E81" s="12">
        <f>IF(ISNA(INDEX(raw_component!$A:$Z,MATCH('By component (2015)'!$A81,raw_component!$A:$A,0),MATCH('By component (2015)'!E$1,raw_component!$1:$1,0))),"",INDEX(raw_component!$A:$Z,MATCH('By component (2015)'!$A81,raw_component!$A:$A,0),MATCH('By component (2015)'!E$1,raw_component!$1:$1,0)))</f>
        <v>292.77388454102879</v>
      </c>
      <c r="F81" s="12">
        <f>IF(ISNA(INDEX(raw_component!$A:$Z,MATCH('By component (2015)'!$A81,raw_component!$A:$A,0),MATCH('By component (2015)'!F$1,raw_component!$1:$1,0))),"",INDEX(raw_component!$A:$Z,MATCH('By component (2015)'!$A81,raw_component!$A:$A,0),MATCH('By component (2015)'!F$1,raw_component!$1:$1,0)))</f>
        <v>101.71636962890625</v>
      </c>
      <c r="G81" s="12" t="str">
        <f>IF(ISNA(INDEX(raw_component!$A:$Z,MATCH('By component (2015)'!$A81,raw_component!$A:$A,0),MATCH('By component (2015)'!G$1,raw_component!$1:$1,0))),"",INDEX(raw_component!$A:$Z,MATCH('By component (2015)'!$A81,raw_component!$A:$A,0),MATCH('By component (2015)'!G$1,raw_component!$1:$1,0)))</f>
        <v/>
      </c>
      <c r="H81" s="46">
        <f>IF(ISNA(INDEX(raw_component!$A:$Z,MATCH('By component (2015)'!$A81,raw_component!$A:$A,0),MATCH('By component (2015)'!H$1,raw_component!$1:$1,0))),"",INDEX(raw_component!$A:$Z,MATCH('By component (2015)'!$A81,raw_component!$A:$A,0),MATCH('By component (2015)'!H$1,raw_component!$1:$1,0)))</f>
        <v>1.0071474111827529E-2</v>
      </c>
      <c r="I81" s="46">
        <f>IF(ISNA(INDEX(raw_component!$A:$Z,MATCH('By component (2015)'!$A81,raw_component!$A:$A,0),MATCH('By component (2015)'!I$1,raw_component!$1:$1,0))),"",INDEX(raw_component!$A:$Z,MATCH('By component (2015)'!$A81,raw_component!$A:$A,0),MATCH('By component (2015)'!I$1,raw_component!$1:$1,0)))</f>
        <v>3.6832597255706787</v>
      </c>
      <c r="J81" s="46">
        <f>IF(ISNA(INDEX(raw_component!$A:$Z,MATCH('By component (2015)'!$A81,raw_component!$A:$A,0),MATCH('By component (2015)'!J$1,raw_component!$1:$1,0))),"",INDEX(raw_component!$A:$Z,MATCH('By component (2015)'!$A81,raw_component!$A:$A,0),MATCH('By component (2015)'!J$1,raw_component!$1:$1,0)))</f>
        <v>3.1668696403503418</v>
      </c>
      <c r="K81" s="46">
        <f>IF(ISNA(INDEX(raw_component!$A:$Z,MATCH('By component (2015)'!$A81,raw_component!$A:$A,0),MATCH('By component (2015)'!K$1,raw_component!$1:$1,0))),"",INDEX(raw_component!$A:$Z,MATCH('By component (2015)'!$A81,raw_component!$A:$A,0),MATCH('By component (2015)'!K$1,raw_component!$1:$1,0)))</f>
        <v>1.5346431732177734</v>
      </c>
      <c r="L81" s="46">
        <f>IF(ISNA(INDEX(raw_component!$A:$Z,MATCH('By component (2015)'!$A81,raw_component!$A:$A,0),MATCH('By component (2015)'!L$1,raw_component!$1:$1,0))),"",INDEX(raw_component!$A:$Z,MATCH('By component (2015)'!$A81,raw_component!$A:$A,0),MATCH('By component (2015)'!L$1,raw_component!$1:$1,0)))</f>
        <v>0.75043493509292603</v>
      </c>
      <c r="M81" s="46">
        <f>IF(ISNA(INDEX(raw_component!$A:$Z,MATCH('By component (2015)'!$A81,raw_component!$A:$A,0),MATCH('By component (2015)'!M$1,raw_component!$1:$1,0))),"",INDEX(raw_component!$A:$Z,MATCH('By component (2015)'!$A81,raw_component!$A:$A,0),MATCH('By component (2015)'!M$1,raw_component!$1:$1,0)))</f>
        <v>9.5070518553256989E-2</v>
      </c>
      <c r="N81" s="46">
        <f>IF(ISNA(INDEX(raw_component!$A:$Z,MATCH('By component (2015)'!$A81,raw_component!$A:$A,0),MATCH('By component (2015)'!N$1,raw_component!$1:$1,0))),"",INDEX(raw_component!$A:$Z,MATCH('By component (2015)'!$A81,raw_component!$A:$A,0),MATCH('By component (2015)'!N$1,raw_component!$1:$1,0)))</f>
        <v>0.8534807135795397</v>
      </c>
      <c r="O81" s="46">
        <f>IF(ISNA(INDEX(raw_component!$A:$Z,MATCH('By component (2015)'!$A81,raw_component!$A:$A,0),MATCH('By component (2015)'!O$1,raw_component!$1:$1,0))),"",INDEX(raw_component!$A:$Z,MATCH('By component (2015)'!$A81,raw_component!$A:$A,0),MATCH('By component (2015)'!O$1,raw_component!$1:$1,0)))</f>
        <v>10.093830202828086</v>
      </c>
      <c r="P81" s="50"/>
      <c r="Q81" s="46">
        <f t="shared" si="21"/>
        <v>3.4400179263311759E-3</v>
      </c>
      <c r="R81" s="46">
        <f t="shared" si="22"/>
        <v>1.2580561040629679</v>
      </c>
      <c r="S81" s="46">
        <f t="shared" si="23"/>
        <v>1.0816776384666038</v>
      </c>
      <c r="T81" s="46">
        <f t="shared" si="24"/>
        <v>0.52417351896791575</v>
      </c>
      <c r="U81" s="46">
        <f t="shared" si="25"/>
        <v>0.25631894602531102</v>
      </c>
      <c r="V81" s="46">
        <f t="shared" si="26"/>
        <v>3.2472335673755758E-2</v>
      </c>
      <c r="W81" s="46">
        <f t="shared" si="27"/>
        <v>0.29151531562233124</v>
      </c>
      <c r="X81" s="46">
        <f t="shared" si="28"/>
        <v>3.4476538843796893</v>
      </c>
      <c r="Y81" s="46"/>
      <c r="Z81" s="46">
        <f t="shared" si="29"/>
        <v>9.9015273043773361E-2</v>
      </c>
      <c r="AA81" s="46">
        <f t="shared" si="30"/>
        <v>36.211081254751669</v>
      </c>
      <c r="AB81" s="46">
        <f t="shared" si="31"/>
        <v>31.134316451757883</v>
      </c>
      <c r="AC81" s="46">
        <f t="shared" si="32"/>
        <v>15.087474895305849</v>
      </c>
      <c r="AD81" s="46">
        <f t="shared" si="33"/>
        <v>7.3777203987003466</v>
      </c>
      <c r="AE81" s="46">
        <f t="shared" si="34"/>
        <v>0.93466291512471944</v>
      </c>
      <c r="AF81" s="46">
        <f t="shared" si="35"/>
        <v>8.3907901618324505</v>
      </c>
      <c r="AG81" s="46">
        <f t="shared" si="36"/>
        <v>99.235061570262445</v>
      </c>
    </row>
    <row r="82" spans="1:33" x14ac:dyDescent="0.45">
      <c r="A82" s="6" t="str">
        <f t="shared" si="20"/>
        <v>862_2015</v>
      </c>
      <c r="B82" s="6">
        <v>862</v>
      </c>
      <c r="D82" s="6" t="s">
        <v>2100</v>
      </c>
      <c r="E82" s="9">
        <f>IF(ISNA(INDEX(raw_component!$A:$Z,MATCH('By component (2015)'!$A82,raw_component!$A:$A,0),MATCH('By component (2015)'!E$1,raw_component!$1:$1,0))),"",INDEX(raw_component!$A:$Z,MATCH('By component (2015)'!$A82,raw_component!$A:$A,0),MATCH('By component (2015)'!E$1,raw_component!$1:$1,0)))</f>
        <v>0.80397576238631618</v>
      </c>
      <c r="F82" s="9">
        <f>IF(ISNA(INDEX(raw_component!$A:$Z,MATCH('By component (2015)'!$A82,raw_component!$A:$A,0),MATCH('By component (2015)'!F$1,raw_component!$1:$1,0))),"",INDEX(raw_component!$A:$Z,MATCH('By component (2015)'!$A82,raw_component!$A:$A,0),MATCH('By component (2015)'!F$1,raw_component!$1:$1,0)))</f>
        <v>0.1937590092420578</v>
      </c>
      <c r="G82" s="9" t="str">
        <f>IF(ISNA(INDEX(raw_component!$A:$Z,MATCH('By component (2015)'!$A82,raw_component!$A:$A,0),MATCH('By component (2015)'!G$1,raw_component!$1:$1,0))),"",INDEX(raw_component!$A:$Z,MATCH('By component (2015)'!$A82,raw_component!$A:$A,0),MATCH('By component (2015)'!G$1,raw_component!$1:$1,0)))</f>
        <v/>
      </c>
      <c r="H82" s="45">
        <f>IF(ISNA(INDEX(raw_component!$A:$Z,MATCH('By component (2015)'!$A82,raw_component!$A:$A,0),MATCH('By component (2015)'!H$1,raw_component!$1:$1,0))),"",INDEX(raw_component!$A:$Z,MATCH('By component (2015)'!$A82,raw_component!$A:$A,0),MATCH('By component (2015)'!H$1,raw_component!$1:$1,0)))</f>
        <v>0</v>
      </c>
      <c r="I82" s="45">
        <f>IF(ISNA(INDEX(raw_component!$A:$Z,MATCH('By component (2015)'!$A82,raw_component!$A:$A,0),MATCH('By component (2015)'!I$1,raw_component!$1:$1,0))),"",INDEX(raw_component!$A:$Z,MATCH('By component (2015)'!$A82,raw_component!$A:$A,0),MATCH('By component (2015)'!I$1,raw_component!$1:$1,0)))</f>
        <v>6.3351817429065704E-2</v>
      </c>
      <c r="J82" s="45">
        <f>IF(ISNA(INDEX(raw_component!$A:$Z,MATCH('By component (2015)'!$A82,raw_component!$A:$A,0),MATCH('By component (2015)'!J$1,raw_component!$1:$1,0))),"",INDEX(raw_component!$A:$Z,MATCH('By component (2015)'!$A82,raw_component!$A:$A,0),MATCH('By component (2015)'!J$1,raw_component!$1:$1,0)))</f>
        <v>6.0262735933065414E-3</v>
      </c>
      <c r="K82" s="45">
        <f>IF(ISNA(INDEX(raw_component!$A:$Z,MATCH('By component (2015)'!$A82,raw_component!$A:$A,0),MATCH('By component (2015)'!K$1,raw_component!$1:$1,0))),"",INDEX(raw_component!$A:$Z,MATCH('By component (2015)'!$A82,raw_component!$A:$A,0),MATCH('By component (2015)'!K$1,raw_component!$1:$1,0)))</f>
        <v>0</v>
      </c>
      <c r="L82" s="45">
        <f>IF(ISNA(INDEX(raw_component!$A:$Z,MATCH('By component (2015)'!$A82,raw_component!$A:$A,0),MATCH('By component (2015)'!L$1,raw_component!$1:$1,0))),"",INDEX(raw_component!$A:$Z,MATCH('By component (2015)'!$A82,raw_component!$A:$A,0),MATCH('By component (2015)'!L$1,raw_component!$1:$1,0)))</f>
        <v>0</v>
      </c>
      <c r="M82" s="45">
        <f>IF(ISNA(INDEX(raw_component!$A:$Z,MATCH('By component (2015)'!$A82,raw_component!$A:$A,0),MATCH('By component (2015)'!M$1,raw_component!$1:$1,0))),"",INDEX(raw_component!$A:$Z,MATCH('By component (2015)'!$A82,raw_component!$A:$A,0),MATCH('By component (2015)'!M$1,raw_component!$1:$1,0)))</f>
        <v>0</v>
      </c>
      <c r="N82" s="45">
        <f>IF(ISNA(INDEX(raw_component!$A:$Z,MATCH('By component (2015)'!$A82,raw_component!$A:$A,0),MATCH('By component (2015)'!N$1,raw_component!$1:$1,0))),"",INDEX(raw_component!$A:$Z,MATCH('By component (2015)'!$A82,raw_component!$A:$A,0),MATCH('By component (2015)'!N$1,raw_component!$1:$1,0)))</f>
        <v>1.2131428964619606E-3</v>
      </c>
      <c r="O82" s="45">
        <f>IF(ISNA(INDEX(raw_component!$A:$Z,MATCH('By component (2015)'!$A82,raw_component!$A:$A,0),MATCH('By component (2015)'!O$1,raw_component!$1:$1,0))),"",INDEX(raw_component!$A:$Z,MATCH('By component (2015)'!$A82,raw_component!$A:$A,0),MATCH('By component (2015)'!O$1,raw_component!$1:$1,0)))</f>
        <v>7.0591235781479356E-2</v>
      </c>
      <c r="P82" s="49"/>
      <c r="Q82" s="45">
        <f t="shared" si="21"/>
        <v>0</v>
      </c>
      <c r="R82" s="45">
        <f t="shared" si="22"/>
        <v>7.87981682943132</v>
      </c>
      <c r="S82" s="45">
        <f t="shared" si="23"/>
        <v>0.74955911300356748</v>
      </c>
      <c r="T82" s="45">
        <f t="shared" si="24"/>
        <v>0</v>
      </c>
      <c r="U82" s="45">
        <f t="shared" si="25"/>
        <v>0</v>
      </c>
      <c r="V82" s="45">
        <f t="shared" si="26"/>
        <v>0</v>
      </c>
      <c r="W82" s="45">
        <f t="shared" si="27"/>
        <v>0.15089296882049993</v>
      </c>
      <c r="X82" s="45">
        <f t="shared" si="28"/>
        <v>8.7802691429346549</v>
      </c>
      <c r="Y82" s="45"/>
      <c r="Z82" s="45">
        <f t="shared" si="29"/>
        <v>0</v>
      </c>
      <c r="AA82" s="45">
        <f t="shared" si="30"/>
        <v>326.96191870965868</v>
      </c>
      <c r="AB82" s="45">
        <f t="shared" si="31"/>
        <v>31.101901361283716</v>
      </c>
      <c r="AC82" s="45">
        <f t="shared" si="32"/>
        <v>0</v>
      </c>
      <c r="AD82" s="45">
        <f t="shared" si="33"/>
        <v>0</v>
      </c>
      <c r="AE82" s="45">
        <f t="shared" si="34"/>
        <v>0</v>
      </c>
      <c r="AF82" s="45">
        <f t="shared" si="35"/>
        <v>6.2610915549553345</v>
      </c>
      <c r="AG82" s="45">
        <f t="shared" si="36"/>
        <v>364.32492123910311</v>
      </c>
    </row>
    <row r="83" spans="1:33" x14ac:dyDescent="0.45">
      <c r="A83" s="6" t="str">
        <f t="shared" si="20"/>
        <v>813_2015</v>
      </c>
      <c r="B83" s="6">
        <v>813</v>
      </c>
      <c r="D83" s="11" t="s">
        <v>2094</v>
      </c>
      <c r="E83" s="12">
        <f>IF(ISNA(INDEX(raw_component!$A:$Z,MATCH('By component (2015)'!$A83,raw_component!$A:$A,0),MATCH('By component (2015)'!E$1,raw_component!$1:$1,0))),"",INDEX(raw_component!$A:$Z,MATCH('By component (2015)'!$A83,raw_component!$A:$A,0),MATCH('By component (2015)'!E$1,raw_component!$1:$1,0)))</f>
        <v>1.1584340274567408</v>
      </c>
      <c r="F83" s="12">
        <f>IF(ISNA(INDEX(raw_component!$A:$Z,MATCH('By component (2015)'!$A83,raw_component!$A:$A,0),MATCH('By component (2015)'!F$1,raw_component!$1:$1,0))),"",INDEX(raw_component!$A:$Z,MATCH('By component (2015)'!$A83,raw_component!$A:$A,0),MATCH('By component (2015)'!F$1,raw_component!$1:$1,0)))</f>
        <v>0.58748197555541992</v>
      </c>
      <c r="G83" s="12" t="str">
        <f>IF(ISNA(INDEX(raw_component!$A:$Z,MATCH('By component (2015)'!$A83,raw_component!$A:$A,0),MATCH('By component (2015)'!G$1,raw_component!$1:$1,0))),"",INDEX(raw_component!$A:$Z,MATCH('By component (2015)'!$A83,raw_component!$A:$A,0),MATCH('By component (2015)'!G$1,raw_component!$1:$1,0)))</f>
        <v/>
      </c>
      <c r="H83" s="46">
        <f>IF(ISNA(INDEX(raw_component!$A:$Z,MATCH('By component (2015)'!$A83,raw_component!$A:$A,0),MATCH('By component (2015)'!H$1,raw_component!$1:$1,0))),"",INDEX(raw_component!$A:$Z,MATCH('By component (2015)'!$A83,raw_component!$A:$A,0),MATCH('By component (2015)'!H$1,raw_component!$1:$1,0)))</f>
        <v>0</v>
      </c>
      <c r="I83" s="46">
        <f>IF(ISNA(INDEX(raw_component!$A:$Z,MATCH('By component (2015)'!$A83,raw_component!$A:$A,0),MATCH('By component (2015)'!I$1,raw_component!$1:$1,0))),"",INDEX(raw_component!$A:$Z,MATCH('By component (2015)'!$A83,raw_component!$A:$A,0),MATCH('By component (2015)'!I$1,raw_component!$1:$1,0)))</f>
        <v>1.8444236367940903E-2</v>
      </c>
      <c r="J83" s="46">
        <f>IF(ISNA(INDEX(raw_component!$A:$Z,MATCH('By component (2015)'!$A83,raw_component!$A:$A,0),MATCH('By component (2015)'!J$1,raw_component!$1:$1,0))),"",INDEX(raw_component!$A:$Z,MATCH('By component (2015)'!$A83,raw_component!$A:$A,0),MATCH('By component (2015)'!J$1,raw_component!$1:$1,0)))</f>
        <v>5.6636688532307744E-4</v>
      </c>
      <c r="K83" s="46">
        <f>IF(ISNA(INDEX(raw_component!$A:$Z,MATCH('By component (2015)'!$A83,raw_component!$A:$A,0),MATCH('By component (2015)'!K$1,raw_component!$1:$1,0))),"",INDEX(raw_component!$A:$Z,MATCH('By component (2015)'!$A83,raw_component!$A:$A,0),MATCH('By component (2015)'!K$1,raw_component!$1:$1,0)))</f>
        <v>0</v>
      </c>
      <c r="L83" s="46">
        <f>IF(ISNA(INDEX(raw_component!$A:$Z,MATCH('By component (2015)'!$A83,raw_component!$A:$A,0),MATCH('By component (2015)'!L$1,raw_component!$1:$1,0))),"",INDEX(raw_component!$A:$Z,MATCH('By component (2015)'!$A83,raw_component!$A:$A,0),MATCH('By component (2015)'!L$1,raw_component!$1:$1,0)))</f>
        <v>0</v>
      </c>
      <c r="M83" s="46">
        <f>IF(ISNA(INDEX(raw_component!$A:$Z,MATCH('By component (2015)'!$A83,raw_component!$A:$A,0),MATCH('By component (2015)'!M$1,raw_component!$1:$1,0))),"",INDEX(raw_component!$A:$Z,MATCH('By component (2015)'!$A83,raw_component!$A:$A,0),MATCH('By component (2015)'!M$1,raw_component!$1:$1,0)))</f>
        <v>0</v>
      </c>
      <c r="N83" s="46">
        <f>IF(ISNA(INDEX(raw_component!$A:$Z,MATCH('By component (2015)'!$A83,raw_component!$A:$A,0),MATCH('By component (2015)'!N$1,raw_component!$1:$1,0))),"",INDEX(raw_component!$A:$Z,MATCH('By component (2015)'!$A83,raw_component!$A:$A,0),MATCH('By component (2015)'!N$1,raw_component!$1:$1,0)))</f>
        <v>9.8777685336726151E-10</v>
      </c>
      <c r="O83" s="46">
        <f>IF(ISNA(INDEX(raw_component!$A:$Z,MATCH('By component (2015)'!$A83,raw_component!$A:$A,0),MATCH('By component (2015)'!O$1,raw_component!$1:$1,0))),"",INDEX(raw_component!$A:$Z,MATCH('By component (2015)'!$A83,raw_component!$A:$A,0),MATCH('By component (2015)'!O$1,raw_component!$1:$1,0)))</f>
        <v>1.9010604415663816E-2</v>
      </c>
      <c r="P83" s="50"/>
      <c r="Q83" s="46">
        <f t="shared" si="21"/>
        <v>0</v>
      </c>
      <c r="R83" s="46">
        <f t="shared" si="22"/>
        <v>1.5921697680474654</v>
      </c>
      <c r="S83" s="46">
        <f t="shared" si="23"/>
        <v>4.8890732825458826E-2</v>
      </c>
      <c r="T83" s="46">
        <f t="shared" si="24"/>
        <v>0</v>
      </c>
      <c r="U83" s="46">
        <f t="shared" si="25"/>
        <v>0</v>
      </c>
      <c r="V83" s="46">
        <f t="shared" si="26"/>
        <v>0</v>
      </c>
      <c r="W83" s="46">
        <f t="shared" si="27"/>
        <v>8.5268287183850687E-8</v>
      </c>
      <c r="X83" s="46">
        <f t="shared" si="28"/>
        <v>1.6410606012152666</v>
      </c>
      <c r="Y83" s="46"/>
      <c r="Z83" s="46">
        <f t="shared" si="29"/>
        <v>0</v>
      </c>
      <c r="AA83" s="46">
        <f t="shared" si="30"/>
        <v>31.395408089760146</v>
      </c>
      <c r="AB83" s="46">
        <f t="shared" si="31"/>
        <v>0.96405831819371179</v>
      </c>
      <c r="AC83" s="46">
        <f t="shared" si="32"/>
        <v>0</v>
      </c>
      <c r="AD83" s="46">
        <f t="shared" si="33"/>
        <v>0</v>
      </c>
      <c r="AE83" s="46">
        <f t="shared" si="34"/>
        <v>0</v>
      </c>
      <c r="AF83" s="46">
        <f t="shared" si="35"/>
        <v>1.6813738879961261E-6</v>
      </c>
      <c r="AG83" s="46">
        <f t="shared" si="36"/>
        <v>32.359468386567471</v>
      </c>
    </row>
    <row r="84" spans="1:33" x14ac:dyDescent="0.45">
      <c r="A84" s="6" t="str">
        <f t="shared" si="20"/>
        <v>524_2015</v>
      </c>
      <c r="B84" s="6">
        <v>524</v>
      </c>
      <c r="D84" s="6" t="s">
        <v>2024</v>
      </c>
      <c r="E84" s="9">
        <f>IF(ISNA(INDEX(raw_component!$A:$Z,MATCH('By component (2015)'!$A84,raw_component!$A:$A,0),MATCH('By component (2015)'!E$1,raw_component!$1:$1,0))),"",INDEX(raw_component!$A:$Z,MATCH('By component (2015)'!$A84,raw_component!$A:$A,0),MATCH('By component (2015)'!E$1,raw_component!$1:$1,0)))</f>
        <v>80.412225541244908</v>
      </c>
      <c r="F84" s="9">
        <f>IF(ISNA(INDEX(raw_component!$A:$Z,MATCH('By component (2015)'!$A84,raw_component!$A:$A,0),MATCH('By component (2015)'!F$1,raw_component!$1:$1,0))),"",INDEX(raw_component!$A:$Z,MATCH('By component (2015)'!$A84,raw_component!$A:$A,0),MATCH('By component (2015)'!F$1,raw_component!$1:$1,0)))</f>
        <v>20.714038848876953</v>
      </c>
      <c r="G84" s="9" t="str">
        <f>IF(ISNA(INDEX(raw_component!$A:$Z,MATCH('By component (2015)'!$A84,raw_component!$A:$A,0),MATCH('By component (2015)'!G$1,raw_component!$1:$1,0))),"",INDEX(raw_component!$A:$Z,MATCH('By component (2015)'!$A84,raw_component!$A:$A,0),MATCH('By component (2015)'!G$1,raw_component!$1:$1,0)))</f>
        <v/>
      </c>
      <c r="H84" s="45">
        <f>IF(ISNA(INDEX(raw_component!$A:$Z,MATCH('By component (2015)'!$A84,raw_component!$A:$A,0),MATCH('By component (2015)'!H$1,raw_component!$1:$1,0))),"",INDEX(raw_component!$A:$Z,MATCH('By component (2015)'!$A84,raw_component!$A:$A,0),MATCH('By component (2015)'!H$1,raw_component!$1:$1,0)))</f>
        <v>0.10803096791565076</v>
      </c>
      <c r="I84" s="45">
        <f>IF(ISNA(INDEX(raw_component!$A:$Z,MATCH('By component (2015)'!$A84,raw_component!$A:$A,0),MATCH('By component (2015)'!I$1,raw_component!$1:$1,0))),"",INDEX(raw_component!$A:$Z,MATCH('By component (2015)'!$A84,raw_component!$A:$A,0),MATCH('By component (2015)'!I$1,raw_component!$1:$1,0)))</f>
        <v>2.3394427299499512</v>
      </c>
      <c r="J84" s="45">
        <f>IF(ISNA(INDEX(raw_component!$A:$Z,MATCH('By component (2015)'!$A84,raw_component!$A:$A,0),MATCH('By component (2015)'!J$1,raw_component!$1:$1,0))),"",INDEX(raw_component!$A:$Z,MATCH('By component (2015)'!$A84,raw_component!$A:$A,0),MATCH('By component (2015)'!J$1,raw_component!$1:$1,0)))</f>
        <v>1.3374893665313721</v>
      </c>
      <c r="K84" s="45">
        <f>IF(ISNA(INDEX(raw_component!$A:$Z,MATCH('By component (2015)'!$A84,raw_component!$A:$A,0),MATCH('By component (2015)'!K$1,raw_component!$1:$1,0))),"",INDEX(raw_component!$A:$Z,MATCH('By component (2015)'!$A84,raw_component!$A:$A,0),MATCH('By component (2015)'!K$1,raw_component!$1:$1,0)))</f>
        <v>1.3176403008401394E-3</v>
      </c>
      <c r="L84" s="45">
        <f>IF(ISNA(INDEX(raw_component!$A:$Z,MATCH('By component (2015)'!$A84,raw_component!$A:$A,0),MATCH('By component (2015)'!L$1,raw_component!$1:$1,0))),"",INDEX(raw_component!$A:$Z,MATCH('By component (2015)'!$A84,raw_component!$A:$A,0),MATCH('By component (2015)'!L$1,raw_component!$1:$1,0)))</f>
        <v>3.0693646520376205E-2</v>
      </c>
      <c r="M84" s="45">
        <f>IF(ISNA(INDEX(raw_component!$A:$Z,MATCH('By component (2015)'!$A84,raw_component!$A:$A,0),MATCH('By component (2015)'!M$1,raw_component!$1:$1,0))),"",INDEX(raw_component!$A:$Z,MATCH('By component (2015)'!$A84,raw_component!$A:$A,0),MATCH('By component (2015)'!M$1,raw_component!$1:$1,0)))</f>
        <v>3.1288590980693698E-4</v>
      </c>
      <c r="N84" s="45">
        <f>IF(ISNA(INDEX(raw_component!$A:$Z,MATCH('By component (2015)'!$A84,raw_component!$A:$A,0),MATCH('By component (2015)'!N$1,raw_component!$1:$1,0))),"",INDEX(raw_component!$A:$Z,MATCH('By component (2015)'!$A84,raw_component!$A:$A,0),MATCH('By component (2015)'!N$1,raw_component!$1:$1,0)))</f>
        <v>0.31508000118690749</v>
      </c>
      <c r="O84" s="45">
        <f>IF(ISNA(INDEX(raw_component!$A:$Z,MATCH('By component (2015)'!$A84,raw_component!$A:$A,0),MATCH('By component (2015)'!O$1,raw_component!$1:$1,0))),"",INDEX(raw_component!$A:$Z,MATCH('By component (2015)'!$A84,raw_component!$A:$A,0),MATCH('By component (2015)'!O$1,raw_component!$1:$1,0)))</f>
        <v>4.1323671412827343</v>
      </c>
      <c r="P84" s="49"/>
      <c r="Q84" s="45">
        <f t="shared" si="21"/>
        <v>0.13434644693453943</v>
      </c>
      <c r="R84" s="45">
        <f t="shared" si="22"/>
        <v>2.9093122522146935</v>
      </c>
      <c r="S84" s="45">
        <f t="shared" si="23"/>
        <v>1.6632910698950238</v>
      </c>
      <c r="T84" s="45">
        <f t="shared" si="24"/>
        <v>1.6386069306890375E-3</v>
      </c>
      <c r="U84" s="45">
        <f t="shared" si="25"/>
        <v>3.8170373116501885E-2</v>
      </c>
      <c r="V84" s="45">
        <f t="shared" si="26"/>
        <v>3.8910241284946409E-4</v>
      </c>
      <c r="W84" s="45">
        <f t="shared" si="27"/>
        <v>0.39183096732635159</v>
      </c>
      <c r="X84" s="45">
        <f t="shared" si="28"/>
        <v>5.1389786981622176</v>
      </c>
      <c r="Y84" s="45"/>
      <c r="Z84" s="45">
        <f t="shared" si="29"/>
        <v>5.2153502609418849</v>
      </c>
      <c r="AA84" s="45">
        <f t="shared" si="30"/>
        <v>112.93996052714694</v>
      </c>
      <c r="AB84" s="45">
        <f t="shared" si="31"/>
        <v>64.569221690143081</v>
      </c>
      <c r="AC84" s="45">
        <f t="shared" si="32"/>
        <v>6.3610979512649587E-2</v>
      </c>
      <c r="AD84" s="45">
        <f t="shared" si="33"/>
        <v>1.4817799051313605</v>
      </c>
      <c r="AE84" s="45">
        <f t="shared" si="34"/>
        <v>1.5105017041324156E-2</v>
      </c>
      <c r="AF84" s="45">
        <f t="shared" si="35"/>
        <v>15.210939956501534</v>
      </c>
      <c r="AG84" s="45">
        <f t="shared" si="36"/>
        <v>199.49596365205127</v>
      </c>
    </row>
    <row r="85" spans="1:33" x14ac:dyDescent="0.45">
      <c r="A85" s="6" t="str">
        <f t="shared" si="20"/>
        <v>578_2015</v>
      </c>
      <c r="B85" s="6">
        <v>578</v>
      </c>
      <c r="D85" s="11" t="s">
        <v>2040</v>
      </c>
      <c r="E85" s="12">
        <f>IF(ISNA(INDEX(raw_component!$A:$Z,MATCH('By component (2015)'!$A85,raw_component!$A:$A,0),MATCH('By component (2015)'!E$1,raw_component!$1:$1,0))),"",INDEX(raw_component!$A:$Z,MATCH('By component (2015)'!$A85,raw_component!$A:$A,0),MATCH('By component (2015)'!E$1,raw_component!$1:$1,0)))</f>
        <v>401.36970485917419</v>
      </c>
      <c r="F85" s="12">
        <f>IF(ISNA(INDEX(raw_component!$A:$Z,MATCH('By component (2015)'!$A85,raw_component!$A:$A,0),MATCH('By component (2015)'!F$1,raw_component!$1:$1,0))),"",INDEX(raw_component!$A:$Z,MATCH('By component (2015)'!$A85,raw_component!$A:$A,0),MATCH('By component (2015)'!F$1,raw_component!$1:$1,0)))</f>
        <v>68.657600402832031</v>
      </c>
      <c r="G85" s="12" t="str">
        <f>IF(ISNA(INDEX(raw_component!$A:$Z,MATCH('By component (2015)'!$A85,raw_component!$A:$A,0),MATCH('By component (2015)'!G$1,raw_component!$1:$1,0))),"",INDEX(raw_component!$A:$Z,MATCH('By component (2015)'!$A85,raw_component!$A:$A,0),MATCH('By component (2015)'!G$1,raw_component!$1:$1,0)))</f>
        <v/>
      </c>
      <c r="H85" s="46">
        <f>IF(ISNA(INDEX(raw_component!$A:$Z,MATCH('By component (2015)'!$A85,raw_component!$A:$A,0),MATCH('By component (2015)'!H$1,raw_component!$1:$1,0))),"",INDEX(raw_component!$A:$Z,MATCH('By component (2015)'!$A85,raw_component!$A:$A,0),MATCH('By component (2015)'!H$1,raw_component!$1:$1,0)))</f>
        <v>0.87064013103220805</v>
      </c>
      <c r="I85" s="46">
        <f>IF(ISNA(INDEX(raw_component!$A:$Z,MATCH('By component (2015)'!$A85,raw_component!$A:$A,0),MATCH('By component (2015)'!I$1,raw_component!$1:$1,0))),"",INDEX(raw_component!$A:$Z,MATCH('By component (2015)'!$A85,raw_component!$A:$A,0),MATCH('By component (2015)'!I$1,raw_component!$1:$1,0)))</f>
        <v>9.251286506652832</v>
      </c>
      <c r="J85" s="46">
        <f>IF(ISNA(INDEX(raw_component!$A:$Z,MATCH('By component (2015)'!$A85,raw_component!$A:$A,0),MATCH('By component (2015)'!J$1,raw_component!$1:$1,0))),"",INDEX(raw_component!$A:$Z,MATCH('By component (2015)'!$A85,raw_component!$A:$A,0),MATCH('By component (2015)'!J$1,raw_component!$1:$1,0)))</f>
        <v>19.494369506835938</v>
      </c>
      <c r="K85" s="46">
        <f>IF(ISNA(INDEX(raw_component!$A:$Z,MATCH('By component (2015)'!$A85,raw_component!$A:$A,0),MATCH('By component (2015)'!K$1,raw_component!$1:$1,0))),"",INDEX(raw_component!$A:$Z,MATCH('By component (2015)'!$A85,raw_component!$A:$A,0),MATCH('By component (2015)'!K$1,raw_component!$1:$1,0)))</f>
        <v>2.8423779010772705</v>
      </c>
      <c r="L85" s="46">
        <f>IF(ISNA(INDEX(raw_component!$A:$Z,MATCH('By component (2015)'!$A85,raw_component!$A:$A,0),MATCH('By component (2015)'!L$1,raw_component!$1:$1,0))),"",INDEX(raw_component!$A:$Z,MATCH('By component (2015)'!$A85,raw_component!$A:$A,0),MATCH('By component (2015)'!L$1,raw_component!$1:$1,0)))</f>
        <v>5.0056991577148438</v>
      </c>
      <c r="M85" s="46">
        <f>IF(ISNA(INDEX(raw_component!$A:$Z,MATCH('By component (2015)'!$A85,raw_component!$A:$A,0),MATCH('By component (2015)'!M$1,raw_component!$1:$1,0))),"",INDEX(raw_component!$A:$Z,MATCH('By component (2015)'!$A85,raw_component!$A:$A,0),MATCH('By component (2015)'!M$1,raw_component!$1:$1,0)))</f>
        <v>0.17051272094249725</v>
      </c>
      <c r="N85" s="46">
        <f>IF(ISNA(INDEX(raw_component!$A:$Z,MATCH('By component (2015)'!$A85,raw_component!$A:$A,0),MATCH('By component (2015)'!N$1,raw_component!$1:$1,0))),"",INDEX(raw_component!$A:$Z,MATCH('By component (2015)'!$A85,raw_component!$A:$A,0),MATCH('By component (2015)'!N$1,raw_component!$1:$1,0)))</f>
        <v>1.9534507624076838</v>
      </c>
      <c r="O85" s="46">
        <f>IF(ISNA(INDEX(raw_component!$A:$Z,MATCH('By component (2015)'!$A85,raw_component!$A:$A,0),MATCH('By component (2015)'!O$1,raw_component!$1:$1,0))),"",INDEX(raw_component!$A:$Z,MATCH('By component (2015)'!$A85,raw_component!$A:$A,0),MATCH('By component (2015)'!O$1,raw_component!$1:$1,0)))</f>
        <v>39.588338787727004</v>
      </c>
      <c r="P85" s="50"/>
      <c r="Q85" s="46">
        <f t="shared" si="21"/>
        <v>0.2169172512254465</v>
      </c>
      <c r="R85" s="46">
        <f t="shared" si="22"/>
        <v>2.3049289457206958</v>
      </c>
      <c r="S85" s="46">
        <f t="shared" si="23"/>
        <v>4.8569608694497237</v>
      </c>
      <c r="T85" s="46">
        <f t="shared" si="24"/>
        <v>0.70816951719725729</v>
      </c>
      <c r="U85" s="46">
        <f t="shared" si="25"/>
        <v>1.2471542064867998</v>
      </c>
      <c r="V85" s="46">
        <f t="shared" si="26"/>
        <v>4.2482708305631556E-2</v>
      </c>
      <c r="W85" s="46">
        <f t="shared" si="27"/>
        <v>0.48669611551601222</v>
      </c>
      <c r="X85" s="46">
        <f t="shared" si="28"/>
        <v>9.8633101373749898</v>
      </c>
      <c r="Y85" s="46"/>
      <c r="Z85" s="46">
        <f t="shared" si="29"/>
        <v>12.680899506011507</v>
      </c>
      <c r="AA85" s="46">
        <f t="shared" si="30"/>
        <v>134.74526421507778</v>
      </c>
      <c r="AB85" s="46">
        <f t="shared" si="31"/>
        <v>283.93607397370999</v>
      </c>
      <c r="AC85" s="46">
        <f t="shared" si="32"/>
        <v>41.399319003290223</v>
      </c>
      <c r="AD85" s="46">
        <f t="shared" si="33"/>
        <v>72.908157703518654</v>
      </c>
      <c r="AE85" s="46">
        <f t="shared" si="34"/>
        <v>2.4835228720790514</v>
      </c>
      <c r="AF85" s="46">
        <f t="shared" si="35"/>
        <v>28.452068684985772</v>
      </c>
      <c r="AG85" s="46">
        <f t="shared" si="36"/>
        <v>576.60533656072903</v>
      </c>
    </row>
    <row r="86" spans="1:33" x14ac:dyDescent="0.45">
      <c r="A86" s="6" t="str">
        <f t="shared" si="20"/>
        <v>537_2015</v>
      </c>
      <c r="B86" s="6">
        <v>537</v>
      </c>
      <c r="D86" s="6" t="s">
        <v>2029</v>
      </c>
      <c r="E86" s="9">
        <f>IF(ISNA(INDEX(raw_component!$A:$Z,MATCH('By component (2015)'!$A86,raw_component!$A:$A,0),MATCH('By component (2015)'!E$1,raw_component!$1:$1,0))),"",INDEX(raw_component!$A:$Z,MATCH('By component (2015)'!$A86,raw_component!$A:$A,0),MATCH('By component (2015)'!E$1,raw_component!$1:$1,0)))</f>
        <v>3.1044</v>
      </c>
      <c r="F86" s="9">
        <f>IF(ISNA(INDEX(raw_component!$A:$Z,MATCH('By component (2015)'!$A86,raw_component!$A:$A,0),MATCH('By component (2015)'!F$1,raw_component!$1:$1,0))),"",INDEX(raw_component!$A:$Z,MATCH('By component (2015)'!$A86,raw_component!$A:$A,0),MATCH('By component (2015)'!F$1,raw_component!$1:$1,0)))</f>
        <v>1.2409768104553223</v>
      </c>
      <c r="G86" s="9" t="str">
        <f>IF(ISNA(INDEX(raw_component!$A:$Z,MATCH('By component (2015)'!$A86,raw_component!$A:$A,0),MATCH('By component (2015)'!G$1,raw_component!$1:$1,0))),"",INDEX(raw_component!$A:$Z,MATCH('By component (2015)'!$A86,raw_component!$A:$A,0),MATCH('By component (2015)'!G$1,raw_component!$1:$1,0)))</f>
        <v/>
      </c>
      <c r="H86" s="45">
        <f>IF(ISNA(INDEX(raw_component!$A:$Z,MATCH('By component (2015)'!$A86,raw_component!$A:$A,0),MATCH('By component (2015)'!H$1,raw_component!$1:$1,0))),"",INDEX(raw_component!$A:$Z,MATCH('By component (2015)'!$A86,raw_component!$A:$A,0),MATCH('By component (2015)'!H$1,raw_component!$1:$1,0)))</f>
        <v>0</v>
      </c>
      <c r="I86" s="45">
        <f>IF(ISNA(INDEX(raw_component!$A:$Z,MATCH('By component (2015)'!$A86,raw_component!$A:$A,0),MATCH('By component (2015)'!I$1,raw_component!$1:$1,0))),"",INDEX(raw_component!$A:$Z,MATCH('By component (2015)'!$A86,raw_component!$A:$A,0),MATCH('By component (2015)'!I$1,raw_component!$1:$1,0)))</f>
        <v>3.7345200777053833E-2</v>
      </c>
      <c r="J86" s="45">
        <f>IF(ISNA(INDEX(raw_component!$A:$Z,MATCH('By component (2015)'!$A86,raw_component!$A:$A,0),MATCH('By component (2015)'!J$1,raw_component!$1:$1,0))),"",INDEX(raw_component!$A:$Z,MATCH('By component (2015)'!$A86,raw_component!$A:$A,0),MATCH('By component (2015)'!J$1,raw_component!$1:$1,0)))</f>
        <v>2.0627619698643684E-2</v>
      </c>
      <c r="K86" s="45">
        <f>IF(ISNA(INDEX(raw_component!$A:$Z,MATCH('By component (2015)'!$A86,raw_component!$A:$A,0),MATCH('By component (2015)'!K$1,raw_component!$1:$1,0))),"",INDEX(raw_component!$A:$Z,MATCH('By component (2015)'!$A86,raw_component!$A:$A,0),MATCH('By component (2015)'!K$1,raw_component!$1:$1,0)))</f>
        <v>0</v>
      </c>
      <c r="L86" s="45">
        <f>IF(ISNA(INDEX(raw_component!$A:$Z,MATCH('By component (2015)'!$A86,raw_component!$A:$A,0),MATCH('By component (2015)'!L$1,raw_component!$1:$1,0))),"",INDEX(raw_component!$A:$Z,MATCH('By component (2015)'!$A86,raw_component!$A:$A,0),MATCH('By component (2015)'!L$1,raw_component!$1:$1,0)))</f>
        <v>0</v>
      </c>
      <c r="M86" s="45">
        <f>IF(ISNA(INDEX(raw_component!$A:$Z,MATCH('By component (2015)'!$A86,raw_component!$A:$A,0),MATCH('By component (2015)'!M$1,raw_component!$1:$1,0))),"",INDEX(raw_component!$A:$Z,MATCH('By component (2015)'!$A86,raw_component!$A:$A,0),MATCH('By component (2015)'!M$1,raw_component!$1:$1,0)))</f>
        <v>0</v>
      </c>
      <c r="N86" s="45">
        <f>IF(ISNA(INDEX(raw_component!$A:$Z,MATCH('By component (2015)'!$A86,raw_component!$A:$A,0),MATCH('By component (2015)'!N$1,raw_component!$1:$1,0))),"",INDEX(raw_component!$A:$Z,MATCH('By component (2015)'!$A86,raw_component!$A:$A,0),MATCH('By component (2015)'!N$1,raw_component!$1:$1,0)))</f>
        <v>2.4911168752805857E-9</v>
      </c>
      <c r="O86" s="45">
        <f>IF(ISNA(INDEX(raw_component!$A:$Z,MATCH('By component (2015)'!$A86,raw_component!$A:$A,0),MATCH('By component (2015)'!O$1,raw_component!$1:$1,0))),"",INDEX(raw_component!$A:$Z,MATCH('By component (2015)'!$A86,raw_component!$A:$A,0),MATCH('By component (2015)'!O$1,raw_component!$1:$1,0)))</f>
        <v>5.7972821104169243E-2</v>
      </c>
      <c r="P86" s="49"/>
      <c r="Q86" s="45">
        <f t="shared" si="21"/>
        <v>0</v>
      </c>
      <c r="R86" s="45">
        <f t="shared" si="22"/>
        <v>1.2029764455950853</v>
      </c>
      <c r="S86" s="45">
        <f t="shared" si="23"/>
        <v>0.66446397689227166</v>
      </c>
      <c r="T86" s="45">
        <f t="shared" si="24"/>
        <v>0</v>
      </c>
      <c r="U86" s="45">
        <f t="shared" si="25"/>
        <v>0</v>
      </c>
      <c r="V86" s="45">
        <f t="shared" si="26"/>
        <v>0</v>
      </c>
      <c r="W86" s="45">
        <f t="shared" si="27"/>
        <v>8.0244713158117049E-8</v>
      </c>
      <c r="X86" s="45">
        <f t="shared" si="28"/>
        <v>1.8674404427319042</v>
      </c>
      <c r="Y86" s="45"/>
      <c r="Z86" s="45">
        <f t="shared" si="29"/>
        <v>0</v>
      </c>
      <c r="AA86" s="45">
        <f t="shared" si="30"/>
        <v>30.093391320786761</v>
      </c>
      <c r="AB86" s="45">
        <f t="shared" si="31"/>
        <v>16.622083124240881</v>
      </c>
      <c r="AC86" s="45">
        <f t="shared" si="32"/>
        <v>0</v>
      </c>
      <c r="AD86" s="45">
        <f t="shared" si="33"/>
        <v>0</v>
      </c>
      <c r="AE86" s="45">
        <f t="shared" si="34"/>
        <v>0</v>
      </c>
      <c r="AF86" s="45">
        <f t="shared" si="35"/>
        <v>2.0073839045925276E-6</v>
      </c>
      <c r="AG86" s="45">
        <f t="shared" si="36"/>
        <v>46.715474951460735</v>
      </c>
    </row>
    <row r="87" spans="1:33" x14ac:dyDescent="0.45">
      <c r="A87" s="6" t="str">
        <f t="shared" si="20"/>
        <v>866_2015</v>
      </c>
      <c r="B87" s="6">
        <v>866</v>
      </c>
      <c r="D87" s="11" t="s">
        <v>2101</v>
      </c>
      <c r="E87" s="12">
        <f>IF(ISNA(INDEX(raw_component!$A:$Z,MATCH('By component (2015)'!$A87,raw_component!$A:$A,0),MATCH('By component (2015)'!E$1,raw_component!$1:$1,0))),"",INDEX(raw_component!$A:$Z,MATCH('By component (2015)'!$A87,raw_component!$A:$A,0),MATCH('By component (2015)'!E$1,raw_component!$1:$1,0)))</f>
        <v>0.41348770028284904</v>
      </c>
      <c r="F87" s="12">
        <f>IF(ISNA(INDEX(raw_component!$A:$Z,MATCH('By component (2015)'!$A87,raw_component!$A:$A,0),MATCH('By component (2015)'!F$1,raw_component!$1:$1,0))),"",INDEX(raw_component!$A:$Z,MATCH('By component (2015)'!$A87,raw_component!$A:$A,0),MATCH('By component (2015)'!F$1,raw_component!$1:$1,0)))</f>
        <v>0.10636398196220398</v>
      </c>
      <c r="G87" s="12" t="str">
        <f>IF(ISNA(INDEX(raw_component!$A:$Z,MATCH('By component (2015)'!$A87,raw_component!$A:$A,0),MATCH('By component (2015)'!G$1,raw_component!$1:$1,0))),"",INDEX(raw_component!$A:$Z,MATCH('By component (2015)'!$A87,raw_component!$A:$A,0),MATCH('By component (2015)'!G$1,raw_component!$1:$1,0)))</f>
        <v/>
      </c>
      <c r="H87" s="46">
        <f>IF(ISNA(INDEX(raw_component!$A:$Z,MATCH('By component (2015)'!$A87,raw_component!$A:$A,0),MATCH('By component (2015)'!H$1,raw_component!$1:$1,0))),"",INDEX(raw_component!$A:$Z,MATCH('By component (2015)'!$A87,raw_component!$A:$A,0),MATCH('By component (2015)'!H$1,raw_component!$1:$1,0)))</f>
        <v>0</v>
      </c>
      <c r="I87" s="46">
        <f>IF(ISNA(INDEX(raw_component!$A:$Z,MATCH('By component (2015)'!$A87,raw_component!$A:$A,0),MATCH('By component (2015)'!I$1,raw_component!$1:$1,0))),"",INDEX(raw_component!$A:$Z,MATCH('By component (2015)'!$A87,raw_component!$A:$A,0),MATCH('By component (2015)'!I$1,raw_component!$1:$1,0)))</f>
        <v>3.4062672406435013E-2</v>
      </c>
      <c r="J87" s="46">
        <f>IF(ISNA(INDEX(raw_component!$A:$Z,MATCH('By component (2015)'!$A87,raw_component!$A:$A,0),MATCH('By component (2015)'!J$1,raw_component!$1:$1,0))),"",INDEX(raw_component!$A:$Z,MATCH('By component (2015)'!$A87,raw_component!$A:$A,0),MATCH('By component (2015)'!J$1,raw_component!$1:$1,0)))</f>
        <v>3.3148031216114759E-3</v>
      </c>
      <c r="K87" s="46">
        <f>IF(ISNA(INDEX(raw_component!$A:$Z,MATCH('By component (2015)'!$A87,raw_component!$A:$A,0),MATCH('By component (2015)'!K$1,raw_component!$1:$1,0))),"",INDEX(raw_component!$A:$Z,MATCH('By component (2015)'!$A87,raw_component!$A:$A,0),MATCH('By component (2015)'!K$1,raw_component!$1:$1,0)))</f>
        <v>0</v>
      </c>
      <c r="L87" s="46">
        <f>IF(ISNA(INDEX(raw_component!$A:$Z,MATCH('By component (2015)'!$A87,raw_component!$A:$A,0),MATCH('By component (2015)'!L$1,raw_component!$1:$1,0))),"",INDEX(raw_component!$A:$Z,MATCH('By component (2015)'!$A87,raw_component!$A:$A,0),MATCH('By component (2015)'!L$1,raw_component!$1:$1,0)))</f>
        <v>0</v>
      </c>
      <c r="M87" s="46">
        <f>IF(ISNA(INDEX(raw_component!$A:$Z,MATCH('By component (2015)'!$A87,raw_component!$A:$A,0),MATCH('By component (2015)'!M$1,raw_component!$1:$1,0))),"",INDEX(raw_component!$A:$Z,MATCH('By component (2015)'!$A87,raw_component!$A:$A,0),MATCH('By component (2015)'!M$1,raw_component!$1:$1,0)))</f>
        <v>0</v>
      </c>
      <c r="N87" s="46">
        <f>IF(ISNA(INDEX(raw_component!$A:$Z,MATCH('By component (2015)'!$A87,raw_component!$A:$A,0),MATCH('By component (2015)'!N$1,raw_component!$1:$1,0))),"",INDEX(raw_component!$A:$Z,MATCH('By component (2015)'!$A87,raw_component!$A:$A,0),MATCH('By component (2015)'!N$1,raw_component!$1:$1,0)))</f>
        <v>-6.0181090666411308E-10</v>
      </c>
      <c r="O87" s="46">
        <f>IF(ISNA(INDEX(raw_component!$A:$Z,MATCH('By component (2015)'!$A87,raw_component!$A:$A,0),MATCH('By component (2015)'!O$1,raw_component!$1:$1,0))),"",INDEX(raw_component!$A:$Z,MATCH('By component (2015)'!$A87,raw_component!$A:$A,0),MATCH('By component (2015)'!O$1,raw_component!$1:$1,0)))</f>
        <v>3.73774760903888E-2</v>
      </c>
      <c r="P87" s="50"/>
      <c r="Q87" s="46">
        <f t="shared" si="21"/>
        <v>0</v>
      </c>
      <c r="R87" s="46">
        <f t="shared" si="22"/>
        <v>8.2378925378274168</v>
      </c>
      <c r="S87" s="46">
        <f t="shared" si="23"/>
        <v>0.80166909906726669</v>
      </c>
      <c r="T87" s="46">
        <f t="shared" si="24"/>
        <v>0</v>
      </c>
      <c r="U87" s="46">
        <f t="shared" si="25"/>
        <v>0</v>
      </c>
      <c r="V87" s="46">
        <f t="shared" si="26"/>
        <v>0</v>
      </c>
      <c r="W87" s="46">
        <f t="shared" si="27"/>
        <v>-1.455450564194389E-7</v>
      </c>
      <c r="X87" s="46">
        <f t="shared" si="28"/>
        <v>9.0395617728944497</v>
      </c>
      <c r="Y87" s="46"/>
      <c r="Z87" s="46">
        <f t="shared" si="29"/>
        <v>0</v>
      </c>
      <c r="AA87" s="46">
        <f t="shared" si="30"/>
        <v>320.24630686108623</v>
      </c>
      <c r="AB87" s="46">
        <f t="shared" si="31"/>
        <v>31.164714412340995</v>
      </c>
      <c r="AC87" s="46">
        <f t="shared" si="32"/>
        <v>0</v>
      </c>
      <c r="AD87" s="46">
        <f t="shared" si="33"/>
        <v>0</v>
      </c>
      <c r="AE87" s="46">
        <f t="shared" si="34"/>
        <v>0</v>
      </c>
      <c r="AF87" s="46">
        <f t="shared" si="35"/>
        <v>-5.6580328750569365E-6</v>
      </c>
      <c r="AG87" s="46">
        <f t="shared" si="36"/>
        <v>351.41102656038896</v>
      </c>
    </row>
    <row r="88" spans="1:33" x14ac:dyDescent="0.45">
      <c r="A88" s="6" t="str">
        <f t="shared" si="20"/>
        <v>869_2015</v>
      </c>
      <c r="B88" s="6">
        <v>869</v>
      </c>
      <c r="D88" s="6" t="s">
        <v>2104</v>
      </c>
      <c r="E88" s="9">
        <f>IF(ISNA(INDEX(raw_component!$A:$Z,MATCH('By component (2015)'!$A88,raw_component!$A:$A,0),MATCH('By component (2015)'!E$1,raw_component!$1:$1,0))),"",INDEX(raw_component!$A:$Z,MATCH('By component (2015)'!$A88,raw_component!$A:$A,0),MATCH('By component (2015)'!E$1,raw_component!$1:$1,0)))</f>
        <v>3.5556038818358941E-2</v>
      </c>
      <c r="F88" s="9">
        <f>IF(ISNA(INDEX(raw_component!$A:$Z,MATCH('By component (2015)'!$A88,raw_component!$A:$A,0),MATCH('By component (2015)'!F$1,raw_component!$1:$1,0))),"",INDEX(raw_component!$A:$Z,MATCH('By component (2015)'!$A88,raw_component!$A:$A,0),MATCH('By component (2015)'!F$1,raw_component!$1:$1,0)))</f>
        <v>0</v>
      </c>
      <c r="G88" s="9" t="str">
        <f>IF(ISNA(INDEX(raw_component!$A:$Z,MATCH('By component (2015)'!$A88,raw_component!$A:$A,0),MATCH('By component (2015)'!G$1,raw_component!$1:$1,0))),"",INDEX(raw_component!$A:$Z,MATCH('By component (2015)'!$A88,raw_component!$A:$A,0),MATCH('By component (2015)'!G$1,raw_component!$1:$1,0)))</f>
        <v/>
      </c>
      <c r="H88" s="45">
        <f>IF(ISNA(INDEX(raw_component!$A:$Z,MATCH('By component (2015)'!$A88,raw_component!$A:$A,0),MATCH('By component (2015)'!H$1,raw_component!$1:$1,0))),"",INDEX(raw_component!$A:$Z,MATCH('By component (2015)'!$A88,raw_component!$A:$A,0),MATCH('By component (2015)'!H$1,raw_component!$1:$1,0)))</f>
        <v>0</v>
      </c>
      <c r="I88" s="45">
        <f>IF(ISNA(INDEX(raw_component!$A:$Z,MATCH('By component (2015)'!$A88,raw_component!$A:$A,0),MATCH('By component (2015)'!I$1,raw_component!$1:$1,0))),"",INDEX(raw_component!$A:$Z,MATCH('By component (2015)'!$A88,raw_component!$A:$A,0),MATCH('By component (2015)'!I$1,raw_component!$1:$1,0)))</f>
        <v>3.5729454830288887E-3</v>
      </c>
      <c r="J88" s="45">
        <f>IF(ISNA(INDEX(raw_component!$A:$Z,MATCH('By component (2015)'!$A88,raw_component!$A:$A,0),MATCH('By component (2015)'!J$1,raw_component!$1:$1,0))),"",INDEX(raw_component!$A:$Z,MATCH('By component (2015)'!$A88,raw_component!$A:$A,0),MATCH('By component (2015)'!J$1,raw_component!$1:$1,0)))</f>
        <v>4.3575158342719078E-3</v>
      </c>
      <c r="K88" s="45">
        <f>IF(ISNA(INDEX(raw_component!$A:$Z,MATCH('By component (2015)'!$A88,raw_component!$A:$A,0),MATCH('By component (2015)'!K$1,raw_component!$1:$1,0))),"",INDEX(raw_component!$A:$Z,MATCH('By component (2015)'!$A88,raw_component!$A:$A,0),MATCH('By component (2015)'!K$1,raw_component!$1:$1,0)))</f>
        <v>0</v>
      </c>
      <c r="L88" s="45">
        <f>IF(ISNA(INDEX(raw_component!$A:$Z,MATCH('By component (2015)'!$A88,raw_component!$A:$A,0),MATCH('By component (2015)'!L$1,raw_component!$1:$1,0))),"",INDEX(raw_component!$A:$Z,MATCH('By component (2015)'!$A88,raw_component!$A:$A,0),MATCH('By component (2015)'!L$1,raw_component!$1:$1,0)))</f>
        <v>0</v>
      </c>
      <c r="M88" s="45">
        <f>IF(ISNA(INDEX(raw_component!$A:$Z,MATCH('By component (2015)'!$A88,raw_component!$A:$A,0),MATCH('By component (2015)'!M$1,raw_component!$1:$1,0))),"",INDEX(raw_component!$A:$Z,MATCH('By component (2015)'!$A88,raw_component!$A:$A,0),MATCH('By component (2015)'!M$1,raw_component!$1:$1,0)))</f>
        <v>0</v>
      </c>
      <c r="N88" s="45">
        <f>IF(ISNA(INDEX(raw_component!$A:$Z,MATCH('By component (2015)'!$A88,raw_component!$A:$A,0),MATCH('By component (2015)'!N$1,raw_component!$1:$1,0))),"",INDEX(raw_component!$A:$Z,MATCH('By component (2015)'!$A88,raw_component!$A:$A,0),MATCH('By component (2015)'!N$1,raw_component!$1:$1,0)))</f>
        <v>-7.5338115954060036E-11</v>
      </c>
      <c r="O88" s="45">
        <f>IF(ISNA(INDEX(raw_component!$A:$Z,MATCH('By component (2015)'!$A88,raw_component!$A:$A,0),MATCH('By component (2015)'!O$1,raw_component!$1:$1,0))),"",INDEX(raw_component!$A:$Z,MATCH('By component (2015)'!$A88,raw_component!$A:$A,0),MATCH('By component (2015)'!O$1,raw_component!$1:$1,0)))</f>
        <v>7.9304612419626806E-3</v>
      </c>
      <c r="P88" s="49"/>
      <c r="Q88" s="45">
        <f t="shared" si="21"/>
        <v>0</v>
      </c>
      <c r="R88" s="45">
        <f t="shared" si="22"/>
        <v>10.048772590449644</v>
      </c>
      <c r="S88" s="45">
        <f t="shared" si="23"/>
        <v>12.255346712080751</v>
      </c>
      <c r="T88" s="45">
        <f t="shared" si="24"/>
        <v>0</v>
      </c>
      <c r="U88" s="45">
        <f t="shared" si="25"/>
        <v>0</v>
      </c>
      <c r="V88" s="45">
        <f t="shared" si="26"/>
        <v>0</v>
      </c>
      <c r="W88" s="45">
        <f t="shared" si="27"/>
        <v>-2.1188557122161789E-7</v>
      </c>
      <c r="X88" s="45">
        <f t="shared" si="28"/>
        <v>22.304119090644821</v>
      </c>
      <c r="Y88" s="45"/>
      <c r="Z88" s="45" t="e">
        <f t="shared" si="29"/>
        <v>#N/A</v>
      </c>
      <c r="AA88" s="45" t="e">
        <f t="shared" si="30"/>
        <v>#N/A</v>
      </c>
      <c r="AB88" s="45" t="e">
        <f t="shared" si="31"/>
        <v>#N/A</v>
      </c>
      <c r="AC88" s="45" t="e">
        <f t="shared" si="32"/>
        <v>#N/A</v>
      </c>
      <c r="AD88" s="45" t="e">
        <f t="shared" si="33"/>
        <v>#N/A</v>
      </c>
      <c r="AE88" s="45" t="e">
        <f t="shared" si="34"/>
        <v>#N/A</v>
      </c>
      <c r="AF88" s="45" t="e">
        <f t="shared" si="35"/>
        <v>#N/A</v>
      </c>
      <c r="AG88" s="45" t="e">
        <f t="shared" si="36"/>
        <v>#N/A</v>
      </c>
    </row>
    <row r="89" spans="1:33" x14ac:dyDescent="0.45">
      <c r="A89" s="6" t="str">
        <f t="shared" si="20"/>
        <v>846_2015</v>
      </c>
      <c r="B89" s="6">
        <v>846</v>
      </c>
      <c r="D89" s="11" t="s">
        <v>2098</v>
      </c>
      <c r="E89" s="12">
        <f>IF(ISNA(INDEX(raw_component!$A:$Z,MATCH('By component (2015)'!$A89,raw_component!$A:$A,0),MATCH('By component (2015)'!E$1,raw_component!$1:$1,0))),"",INDEX(raw_component!$A:$Z,MATCH('By component (2015)'!$A89,raw_component!$A:$A,0),MATCH('By component (2015)'!E$1,raw_component!$1:$1,0)))</f>
        <v>0.77381675218299351</v>
      </c>
      <c r="F89" s="12">
        <f>IF(ISNA(INDEX(raw_component!$A:$Z,MATCH('By component (2015)'!$A89,raw_component!$A:$A,0),MATCH('By component (2015)'!F$1,raw_component!$1:$1,0))),"",INDEX(raw_component!$A:$Z,MATCH('By component (2015)'!$A89,raw_component!$A:$A,0),MATCH('By component (2015)'!F$1,raw_component!$1:$1,0)))</f>
        <v>0.26460298895835876</v>
      </c>
      <c r="G89" s="12" t="str">
        <f>IF(ISNA(INDEX(raw_component!$A:$Z,MATCH('By component (2015)'!$A89,raw_component!$A:$A,0),MATCH('By component (2015)'!G$1,raw_component!$1:$1,0))),"",INDEX(raw_component!$A:$Z,MATCH('By component (2015)'!$A89,raw_component!$A:$A,0),MATCH('By component (2015)'!G$1,raw_component!$1:$1,0)))</f>
        <v/>
      </c>
      <c r="H89" s="46">
        <f>IF(ISNA(INDEX(raw_component!$A:$Z,MATCH('By component (2015)'!$A89,raw_component!$A:$A,0),MATCH('By component (2015)'!H$1,raw_component!$1:$1,0))),"",INDEX(raw_component!$A:$Z,MATCH('By component (2015)'!$A89,raw_component!$A:$A,0),MATCH('By component (2015)'!H$1,raw_component!$1:$1,0)))</f>
        <v>0</v>
      </c>
      <c r="I89" s="46">
        <f>IF(ISNA(INDEX(raw_component!$A:$Z,MATCH('By component (2015)'!$A89,raw_component!$A:$A,0),MATCH('By component (2015)'!I$1,raw_component!$1:$1,0))),"",INDEX(raw_component!$A:$Z,MATCH('By component (2015)'!$A89,raw_component!$A:$A,0),MATCH('By component (2015)'!I$1,raw_component!$1:$1,0)))</f>
        <v>8.7821319699287415E-2</v>
      </c>
      <c r="J89" s="46">
        <f>IF(ISNA(INDEX(raw_component!$A:$Z,MATCH('By component (2015)'!$A89,raw_component!$A:$A,0),MATCH('By component (2015)'!J$1,raw_component!$1:$1,0))),"",INDEX(raw_component!$A:$Z,MATCH('By component (2015)'!$A89,raw_component!$A:$A,0),MATCH('By component (2015)'!J$1,raw_component!$1:$1,0)))</f>
        <v>6.5023582428693771E-3</v>
      </c>
      <c r="K89" s="46">
        <f>IF(ISNA(INDEX(raw_component!$A:$Z,MATCH('By component (2015)'!$A89,raw_component!$A:$A,0),MATCH('By component (2015)'!K$1,raw_component!$1:$1,0))),"",INDEX(raw_component!$A:$Z,MATCH('By component (2015)'!$A89,raw_component!$A:$A,0),MATCH('By component (2015)'!K$1,raw_component!$1:$1,0)))</f>
        <v>0</v>
      </c>
      <c r="L89" s="46">
        <f>IF(ISNA(INDEX(raw_component!$A:$Z,MATCH('By component (2015)'!$A89,raw_component!$A:$A,0),MATCH('By component (2015)'!L$1,raw_component!$1:$1,0))),"",INDEX(raw_component!$A:$Z,MATCH('By component (2015)'!$A89,raw_component!$A:$A,0),MATCH('By component (2015)'!L$1,raw_component!$1:$1,0)))</f>
        <v>0</v>
      </c>
      <c r="M89" s="46">
        <f>IF(ISNA(INDEX(raw_component!$A:$Z,MATCH('By component (2015)'!$A89,raw_component!$A:$A,0),MATCH('By component (2015)'!M$1,raw_component!$1:$1,0))),"",INDEX(raw_component!$A:$Z,MATCH('By component (2015)'!$A89,raw_component!$A:$A,0),MATCH('By component (2015)'!M$1,raw_component!$1:$1,0)))</f>
        <v>0</v>
      </c>
      <c r="N89" s="46">
        <f>IF(ISNA(INDEX(raw_component!$A:$Z,MATCH('By component (2015)'!$A89,raw_component!$A:$A,0),MATCH('By component (2015)'!N$1,raw_component!$1:$1,0))),"",INDEX(raw_component!$A:$Z,MATCH('By component (2015)'!$A89,raw_component!$A:$A,0),MATCH('By component (2015)'!N$1,raw_component!$1:$1,0)))</f>
        <v>6.3540911421355872E-10</v>
      </c>
      <c r="O89" s="46">
        <f>IF(ISNA(INDEX(raw_component!$A:$Z,MATCH('By component (2015)'!$A89,raw_component!$A:$A,0),MATCH('By component (2015)'!O$1,raw_component!$1:$1,0))),"",INDEX(raw_component!$A:$Z,MATCH('By component (2015)'!$A89,raw_component!$A:$A,0),MATCH('By component (2015)'!O$1,raw_component!$1:$1,0)))</f>
        <v>9.4323680440211055E-2</v>
      </c>
      <c r="P89" s="50"/>
      <c r="Q89" s="46">
        <f t="shared" si="21"/>
        <v>0</v>
      </c>
      <c r="R89" s="46">
        <f t="shared" si="22"/>
        <v>11.349110684349629</v>
      </c>
      <c r="S89" s="46">
        <f t="shared" si="23"/>
        <v>0.84029690808912449</v>
      </c>
      <c r="T89" s="46">
        <f t="shared" si="24"/>
        <v>0</v>
      </c>
      <c r="U89" s="46">
        <f t="shared" si="25"/>
        <v>0</v>
      </c>
      <c r="V89" s="46">
        <f t="shared" si="26"/>
        <v>0</v>
      </c>
      <c r="W89" s="46">
        <f t="shared" si="27"/>
        <v>8.2113641559325671E-8</v>
      </c>
      <c r="X89" s="46">
        <f t="shared" si="28"/>
        <v>12.189407915261214</v>
      </c>
      <c r="Y89" s="46"/>
      <c r="Z89" s="46">
        <f t="shared" si="29"/>
        <v>0</v>
      </c>
      <c r="AA89" s="46">
        <f t="shared" si="30"/>
        <v>331.89844168052116</v>
      </c>
      <c r="AB89" s="46">
        <f t="shared" si="31"/>
        <v>24.574016599233008</v>
      </c>
      <c r="AC89" s="46">
        <f t="shared" si="32"/>
        <v>0</v>
      </c>
      <c r="AD89" s="46">
        <f t="shared" si="33"/>
        <v>0</v>
      </c>
      <c r="AE89" s="46">
        <f t="shared" si="34"/>
        <v>0</v>
      </c>
      <c r="AF89" s="46">
        <f t="shared" si="35"/>
        <v>2.4013678632842452E-6</v>
      </c>
      <c r="AG89" s="46">
        <f t="shared" si="36"/>
        <v>356.47246772051773</v>
      </c>
    </row>
    <row r="90" spans="1:33" x14ac:dyDescent="0.45">
      <c r="A90" s="6" t="str">
        <f t="shared" si="20"/>
        <v>582_2015</v>
      </c>
      <c r="B90" s="6">
        <v>582</v>
      </c>
      <c r="D90" s="6" t="s">
        <v>2041</v>
      </c>
      <c r="E90" s="9">
        <f>IF(ISNA(INDEX(raw_component!$A:$Z,MATCH('By component (2015)'!$A90,raw_component!$A:$A,0),MATCH('By component (2015)'!E$1,raw_component!$1:$1,0))),"",INDEX(raw_component!$A:$Z,MATCH('By component (2015)'!$A90,raw_component!$A:$A,0),MATCH('By component (2015)'!E$1,raw_component!$1:$1,0)))</f>
        <v>191.28772391997381</v>
      </c>
      <c r="F90" s="9">
        <f>IF(ISNA(INDEX(raw_component!$A:$Z,MATCH('By component (2015)'!$A90,raw_component!$A:$A,0),MATCH('By component (2015)'!F$1,raw_component!$1:$1,0))),"",INDEX(raw_component!$A:$Z,MATCH('By component (2015)'!$A90,raw_component!$A:$A,0),MATCH('By component (2015)'!F$1,raw_component!$1:$1,0)))</f>
        <v>93.571571350097656</v>
      </c>
      <c r="G90" s="9" t="str">
        <f>IF(ISNA(INDEX(raw_component!$A:$Z,MATCH('By component (2015)'!$A90,raw_component!$A:$A,0),MATCH('By component (2015)'!G$1,raw_component!$1:$1,0))),"",INDEX(raw_component!$A:$Z,MATCH('By component (2015)'!$A90,raw_component!$A:$A,0),MATCH('By component (2015)'!G$1,raw_component!$1:$1,0)))</f>
        <v/>
      </c>
      <c r="H90" s="45">
        <f>IF(ISNA(INDEX(raw_component!$A:$Z,MATCH('By component (2015)'!$A90,raw_component!$A:$A,0),MATCH('By component (2015)'!H$1,raw_component!$1:$1,0))),"",INDEX(raw_component!$A:$Z,MATCH('By component (2015)'!$A90,raw_component!$A:$A,0),MATCH('By component (2015)'!H$1,raw_component!$1:$1,0)))</f>
        <v>1.1136529875025225</v>
      </c>
      <c r="I90" s="45">
        <f>IF(ISNA(INDEX(raw_component!$A:$Z,MATCH('By component (2015)'!$A90,raw_component!$A:$A,0),MATCH('By component (2015)'!I$1,raw_component!$1:$1,0))),"",INDEX(raw_component!$A:$Z,MATCH('By component (2015)'!$A90,raw_component!$A:$A,0),MATCH('By component (2015)'!I$1,raw_component!$1:$1,0)))</f>
        <v>6.1816530227661133</v>
      </c>
      <c r="J90" s="45">
        <f>IF(ISNA(INDEX(raw_component!$A:$Z,MATCH('By component (2015)'!$A90,raw_component!$A:$A,0),MATCH('By component (2015)'!J$1,raw_component!$1:$1,0))),"",INDEX(raw_component!$A:$Z,MATCH('By component (2015)'!$A90,raw_component!$A:$A,0),MATCH('By component (2015)'!J$1,raw_component!$1:$1,0)))</f>
        <v>7.7524929046630859</v>
      </c>
      <c r="K90" s="45">
        <f>IF(ISNA(INDEX(raw_component!$A:$Z,MATCH('By component (2015)'!$A90,raw_component!$A:$A,0),MATCH('By component (2015)'!K$1,raw_component!$1:$1,0))),"",INDEX(raw_component!$A:$Z,MATCH('By component (2015)'!$A90,raw_component!$A:$A,0),MATCH('By component (2015)'!K$1,raw_component!$1:$1,0)))</f>
        <v>1.0035924911499023</v>
      </c>
      <c r="L90" s="45">
        <f>IF(ISNA(INDEX(raw_component!$A:$Z,MATCH('By component (2015)'!$A90,raw_component!$A:$A,0),MATCH('By component (2015)'!L$1,raw_component!$1:$1,0))),"",INDEX(raw_component!$A:$Z,MATCH('By component (2015)'!$A90,raw_component!$A:$A,0),MATCH('By component (2015)'!L$1,raw_component!$1:$1,0)))</f>
        <v>1.5394232273101807</v>
      </c>
      <c r="M90" s="45">
        <f>IF(ISNA(INDEX(raw_component!$A:$Z,MATCH('By component (2015)'!$A90,raw_component!$A:$A,0),MATCH('By component (2015)'!M$1,raw_component!$1:$1,0))),"",INDEX(raw_component!$A:$Z,MATCH('By component (2015)'!$A90,raw_component!$A:$A,0),MATCH('By component (2015)'!M$1,raw_component!$1:$1,0)))</f>
        <v>8.7905623018741608E-2</v>
      </c>
      <c r="N90" s="45">
        <f>IF(ISNA(INDEX(raw_component!$A:$Z,MATCH('By component (2015)'!$A90,raw_component!$A:$A,0),MATCH('By component (2015)'!N$1,raw_component!$1:$1,0))),"",INDEX(raw_component!$A:$Z,MATCH('By component (2015)'!$A90,raw_component!$A:$A,0),MATCH('By component (2015)'!N$1,raw_component!$1:$1,0)))</f>
        <v>1.6021090972970953</v>
      </c>
      <c r="O90" s="45">
        <f>IF(ISNA(INDEX(raw_component!$A:$Z,MATCH('By component (2015)'!$A90,raw_component!$A:$A,0),MATCH('By component (2015)'!O$1,raw_component!$1:$1,0))),"",INDEX(raw_component!$A:$Z,MATCH('By component (2015)'!$A90,raw_component!$A:$A,0),MATCH('By component (2015)'!O$1,raw_component!$1:$1,0)))</f>
        <v>19.280829376059383</v>
      </c>
      <c r="P90" s="49"/>
      <c r="Q90" s="45">
        <f t="shared" si="21"/>
        <v>0.58218737966082179</v>
      </c>
      <c r="R90" s="45">
        <f t="shared" si="22"/>
        <v>3.2315994440669069</v>
      </c>
      <c r="S90" s="45">
        <f t="shared" si="23"/>
        <v>4.0527916511288415</v>
      </c>
      <c r="T90" s="45">
        <f t="shared" si="24"/>
        <v>0.52465075676772666</v>
      </c>
      <c r="U90" s="45">
        <f t="shared" si="25"/>
        <v>0.80476843770393036</v>
      </c>
      <c r="V90" s="45">
        <f t="shared" si="26"/>
        <v>4.5954659931819443E-2</v>
      </c>
      <c r="W90" s="45">
        <f t="shared" si="27"/>
        <v>0.83753889923816849</v>
      </c>
      <c r="X90" s="45">
        <f t="shared" si="28"/>
        <v>10.079491240183094</v>
      </c>
      <c r="Y90" s="45"/>
      <c r="Z90" s="45">
        <f t="shared" si="29"/>
        <v>11.901616820516931</v>
      </c>
      <c r="AA90" s="45">
        <f t="shared" si="30"/>
        <v>66.0633666141769</v>
      </c>
      <c r="AB90" s="45">
        <f t="shared" si="31"/>
        <v>82.850942789633891</v>
      </c>
      <c r="AC90" s="45">
        <f t="shared" si="32"/>
        <v>10.72539957029219</v>
      </c>
      <c r="AD90" s="45">
        <f t="shared" si="33"/>
        <v>16.451826180736401</v>
      </c>
      <c r="AE90" s="45">
        <f t="shared" si="34"/>
        <v>0.93944797282331693</v>
      </c>
      <c r="AF90" s="45">
        <f t="shared" si="35"/>
        <v>17.121750486617465</v>
      </c>
      <c r="AG90" s="45">
        <f t="shared" si="36"/>
        <v>206.05435067367029</v>
      </c>
    </row>
    <row r="91" spans="1:33" x14ac:dyDescent="0.45">
      <c r="D91" s="11"/>
      <c r="E91" s="12"/>
      <c r="F91" s="12"/>
      <c r="G91" s="12"/>
      <c r="H91" s="46"/>
      <c r="I91" s="46"/>
      <c r="J91" s="46"/>
      <c r="K91" s="46"/>
      <c r="L91" s="46"/>
      <c r="M91" s="46"/>
      <c r="N91" s="46"/>
      <c r="O91" s="46"/>
      <c r="P91" s="50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</row>
    <row r="92" spans="1:33" x14ac:dyDescent="0.45">
      <c r="C92" s="7" t="s">
        <v>2162</v>
      </c>
      <c r="E92" s="9"/>
      <c r="F92" s="9"/>
      <c r="G92" s="9"/>
      <c r="H92" s="45"/>
      <c r="I92" s="45"/>
      <c r="J92" s="45"/>
      <c r="K92" s="45"/>
      <c r="L92" s="45"/>
      <c r="M92" s="45"/>
      <c r="N92" s="45"/>
      <c r="O92" s="45"/>
      <c r="P92" s="49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spans="1:33" x14ac:dyDescent="0.45">
      <c r="A93" s="6" t="str">
        <f t="shared" ref="A93:A104" si="37">_xlfn.CONCAT(B93,"_",$A$2)</f>
        <v>914_2015</v>
      </c>
      <c r="B93" s="6">
        <v>914</v>
      </c>
      <c r="D93" s="11" t="s">
        <v>2108</v>
      </c>
      <c r="E93" s="12">
        <f>IF(ISNA(INDEX(raw_component!$A:$Z,MATCH('By component (2015)'!$A93,raw_component!$A:$A,0),MATCH('By component (2015)'!E$1,raw_component!$1:$1,0))),"",INDEX(raw_component!$A:$Z,MATCH('By component (2015)'!$A93,raw_component!$A:$A,0),MATCH('By component (2015)'!E$1,raw_component!$1:$1,0)))</f>
        <v>11.389175468958546</v>
      </c>
      <c r="F93" s="12">
        <f>IF(ISNA(INDEX(raw_component!$A:$Z,MATCH('By component (2015)'!$A93,raw_component!$A:$A,0),MATCH('By component (2015)'!F$1,raw_component!$1:$1,0))),"",INDEX(raw_component!$A:$Z,MATCH('By component (2015)'!$A93,raw_component!$A:$A,0),MATCH('By component (2015)'!F$1,raw_component!$1:$1,0)))</f>
        <v>2.9233520030975342</v>
      </c>
      <c r="G93" s="12" t="str">
        <f>IF(ISNA(INDEX(raw_component!$A:$Z,MATCH('By component (2015)'!$A93,raw_component!$A:$A,0),MATCH('By component (2015)'!G$1,raw_component!$1:$1,0))),"",INDEX(raw_component!$A:$Z,MATCH('By component (2015)'!$A93,raw_component!$A:$A,0),MATCH('By component (2015)'!G$1,raw_component!$1:$1,0)))</f>
        <v/>
      </c>
      <c r="H93" s="46">
        <f>IF(ISNA(INDEX(raw_component!$A:$Z,MATCH('By component (2015)'!$A93,raw_component!$A:$A,0),MATCH('By component (2015)'!H$1,raw_component!$1:$1,0))),"",INDEX(raw_component!$A:$Z,MATCH('By component (2015)'!$A93,raw_component!$A:$A,0),MATCH('By component (2015)'!H$1,raw_component!$1:$1,0)))</f>
        <v>0.06</v>
      </c>
      <c r="I93" s="46">
        <f>IF(ISNA(INDEX(raw_component!$A:$Z,MATCH('By component (2015)'!$A93,raw_component!$A:$A,0),MATCH('By component (2015)'!I$1,raw_component!$1:$1,0))),"",INDEX(raw_component!$A:$Z,MATCH('By component (2015)'!$A93,raw_component!$A:$A,0),MATCH('By component (2015)'!I$1,raw_component!$1:$1,0)))</f>
        <v>1.8840530887246132E-2</v>
      </c>
      <c r="J93" s="46">
        <f>IF(ISNA(INDEX(raw_component!$A:$Z,MATCH('By component (2015)'!$A93,raw_component!$A:$A,0),MATCH('By component (2015)'!J$1,raw_component!$1:$1,0))),"",INDEX(raw_component!$A:$Z,MATCH('By component (2015)'!$A93,raw_component!$A:$A,0),MATCH('By component (2015)'!J$1,raw_component!$1:$1,0)))</f>
        <v>8.9495964348316193E-2</v>
      </c>
      <c r="K93" s="46">
        <f>IF(ISNA(INDEX(raw_component!$A:$Z,MATCH('By component (2015)'!$A93,raw_component!$A:$A,0),MATCH('By component (2015)'!K$1,raw_component!$1:$1,0))),"",INDEX(raw_component!$A:$Z,MATCH('By component (2015)'!$A93,raw_component!$A:$A,0),MATCH('By component (2015)'!K$1,raw_component!$1:$1,0)))</f>
        <v>0</v>
      </c>
      <c r="L93" s="46">
        <f>IF(ISNA(INDEX(raw_component!$A:$Z,MATCH('By component (2015)'!$A93,raw_component!$A:$A,0),MATCH('By component (2015)'!L$1,raw_component!$1:$1,0))),"",INDEX(raw_component!$A:$Z,MATCH('By component (2015)'!$A93,raw_component!$A:$A,0),MATCH('By component (2015)'!L$1,raw_component!$1:$1,0)))</f>
        <v>0</v>
      </c>
      <c r="M93" s="46">
        <f>IF(ISNA(INDEX(raw_component!$A:$Z,MATCH('By component (2015)'!$A93,raw_component!$A:$A,0),MATCH('By component (2015)'!M$1,raw_component!$1:$1,0))),"",INDEX(raw_component!$A:$Z,MATCH('By component (2015)'!$A93,raw_component!$A:$A,0),MATCH('By component (2015)'!M$1,raw_component!$1:$1,0)))</f>
        <v>0</v>
      </c>
      <c r="N93" s="46">
        <f>IF(ISNA(INDEX(raw_component!$A:$Z,MATCH('By component (2015)'!$A93,raw_component!$A:$A,0),MATCH('By component (2015)'!N$1,raw_component!$1:$1,0))),"",INDEX(raw_component!$A:$Z,MATCH('By component (2015)'!$A93,raw_component!$A:$A,0),MATCH('By component (2015)'!N$1,raw_component!$1:$1,0)))</f>
        <v>9.2624857060257082E-2</v>
      </c>
      <c r="O93" s="46">
        <f>IF(ISNA(INDEX(raw_component!$A:$Z,MATCH('By component (2015)'!$A93,raw_component!$A:$A,0),MATCH('By component (2015)'!O$1,raw_component!$1:$1,0))),"",INDEX(raw_component!$A:$Z,MATCH('By component (2015)'!$A93,raw_component!$A:$A,0),MATCH('By component (2015)'!O$1,raw_component!$1:$1,0)))</f>
        <v>0.26096135043317426</v>
      </c>
      <c r="P93" s="50"/>
      <c r="Q93" s="46">
        <f t="shared" si="21"/>
        <v>0.52681601195390615</v>
      </c>
      <c r="R93" s="46">
        <f t="shared" si="22"/>
        <v>0.16542488908522326</v>
      </c>
      <c r="S93" s="46">
        <f t="shared" si="23"/>
        <v>0.78579845039914842</v>
      </c>
      <c r="T93" s="46">
        <f t="shared" si="24"/>
        <v>0</v>
      </c>
      <c r="U93" s="46">
        <f t="shared" si="25"/>
        <v>0</v>
      </c>
      <c r="V93" s="46">
        <f t="shared" si="26"/>
        <v>0</v>
      </c>
      <c r="W93" s="46">
        <f t="shared" si="27"/>
        <v>0.81327096340475402</v>
      </c>
      <c r="X93" s="46">
        <f t="shared" si="28"/>
        <v>2.2913102984885101</v>
      </c>
      <c r="Y93" s="46"/>
      <c r="Z93" s="46">
        <f t="shared" si="29"/>
        <v>20.524384315137219</v>
      </c>
      <c r="AA93" s="46">
        <f t="shared" si="30"/>
        <v>6.4448382771842132</v>
      </c>
      <c r="AB93" s="46">
        <f t="shared" si="31"/>
        <v>30.614159448977677</v>
      </c>
      <c r="AC93" s="46">
        <f t="shared" si="32"/>
        <v>0</v>
      </c>
      <c r="AD93" s="46">
        <f t="shared" si="33"/>
        <v>0</v>
      </c>
      <c r="AE93" s="46">
        <f t="shared" si="34"/>
        <v>0</v>
      </c>
      <c r="AF93" s="46">
        <f t="shared" si="35"/>
        <v>31.684469390656119</v>
      </c>
      <c r="AG93" s="46">
        <f t="shared" si="36"/>
        <v>89.267850794794484</v>
      </c>
    </row>
    <row r="94" spans="1:33" x14ac:dyDescent="0.45">
      <c r="A94" s="6" t="str">
        <f t="shared" si="37"/>
        <v>963_2015</v>
      </c>
      <c r="B94" s="6">
        <v>963</v>
      </c>
      <c r="D94" s="6" t="s">
        <v>2132</v>
      </c>
      <c r="E94" s="9">
        <f>IF(ISNA(INDEX(raw_component!$A:$Z,MATCH('By component (2015)'!$A94,raw_component!$A:$A,0),MATCH('By component (2015)'!E$1,raw_component!$1:$1,0))),"",INDEX(raw_component!$A:$Z,MATCH('By component (2015)'!$A94,raw_component!$A:$A,0),MATCH('By component (2015)'!E$1,raw_component!$1:$1,0)))</f>
        <v>16.20977950723454</v>
      </c>
      <c r="F94" s="9">
        <f>IF(ISNA(INDEX(raw_component!$A:$Z,MATCH('By component (2015)'!$A94,raw_component!$A:$A,0),MATCH('By component (2015)'!F$1,raw_component!$1:$1,0))),"",INDEX(raw_component!$A:$Z,MATCH('By component (2015)'!$A94,raw_component!$A:$A,0),MATCH('By component (2015)'!F$1,raw_component!$1:$1,0)))</f>
        <v>3.5359606742858887</v>
      </c>
      <c r="G94" s="9" t="str">
        <f>IF(ISNA(INDEX(raw_component!$A:$Z,MATCH('By component (2015)'!$A94,raw_component!$A:$A,0),MATCH('By component (2015)'!G$1,raw_component!$1:$1,0))),"",INDEX(raw_component!$A:$Z,MATCH('By component (2015)'!$A94,raw_component!$A:$A,0),MATCH('By component (2015)'!G$1,raw_component!$1:$1,0)))</f>
        <v/>
      </c>
      <c r="H94" s="45">
        <f>IF(ISNA(INDEX(raw_component!$A:$Z,MATCH('By component (2015)'!$A94,raw_component!$A:$A,0),MATCH('By component (2015)'!H$1,raw_component!$1:$1,0))),"",INDEX(raw_component!$A:$Z,MATCH('By component (2015)'!$A94,raw_component!$A:$A,0),MATCH('By component (2015)'!H$1,raw_component!$1:$1,0)))</f>
        <v>0</v>
      </c>
      <c r="I94" s="45">
        <f>IF(ISNA(INDEX(raw_component!$A:$Z,MATCH('By component (2015)'!$A94,raw_component!$A:$A,0),MATCH('By component (2015)'!I$1,raw_component!$1:$1,0))),"",INDEX(raw_component!$A:$Z,MATCH('By component (2015)'!$A94,raw_component!$A:$A,0),MATCH('By component (2015)'!I$1,raw_component!$1:$1,0)))</f>
        <v>0.63381940126419067</v>
      </c>
      <c r="J94" s="45">
        <f>IF(ISNA(INDEX(raw_component!$A:$Z,MATCH('By component (2015)'!$A94,raw_component!$A:$A,0),MATCH('By component (2015)'!J$1,raw_component!$1:$1,0))),"",INDEX(raw_component!$A:$Z,MATCH('By component (2015)'!$A94,raw_component!$A:$A,0),MATCH('By component (2015)'!J$1,raw_component!$1:$1,0)))</f>
        <v>4.6873111724853516</v>
      </c>
      <c r="K94" s="45">
        <f>IF(ISNA(INDEX(raw_component!$A:$Z,MATCH('By component (2015)'!$A94,raw_component!$A:$A,0),MATCH('By component (2015)'!K$1,raw_component!$1:$1,0))),"",INDEX(raw_component!$A:$Z,MATCH('By component (2015)'!$A94,raw_component!$A:$A,0),MATCH('By component (2015)'!K$1,raw_component!$1:$1,0)))</f>
        <v>0</v>
      </c>
      <c r="L94" s="45">
        <f>IF(ISNA(INDEX(raw_component!$A:$Z,MATCH('By component (2015)'!$A94,raw_component!$A:$A,0),MATCH('By component (2015)'!L$1,raw_component!$1:$1,0))),"",INDEX(raw_component!$A:$Z,MATCH('By component (2015)'!$A94,raw_component!$A:$A,0),MATCH('By component (2015)'!L$1,raw_component!$1:$1,0)))</f>
        <v>0</v>
      </c>
      <c r="M94" s="45">
        <f>IF(ISNA(INDEX(raw_component!$A:$Z,MATCH('By component (2015)'!$A94,raw_component!$A:$A,0),MATCH('By component (2015)'!M$1,raw_component!$1:$1,0))),"",INDEX(raw_component!$A:$Z,MATCH('By component (2015)'!$A94,raw_component!$A:$A,0),MATCH('By component (2015)'!M$1,raw_component!$1:$1,0)))</f>
        <v>0</v>
      </c>
      <c r="N94" s="45">
        <f>IF(ISNA(INDEX(raw_component!$A:$Z,MATCH('By component (2015)'!$A94,raw_component!$A:$A,0),MATCH('By component (2015)'!N$1,raw_component!$1:$1,0))),"",INDEX(raw_component!$A:$Z,MATCH('By component (2015)'!$A94,raw_component!$A:$A,0),MATCH('By component (2015)'!N$1,raw_component!$1:$1,0)))</f>
        <v>4.7972933971905718E-2</v>
      </c>
      <c r="O94" s="45">
        <f>IF(ISNA(INDEX(raw_component!$A:$Z,MATCH('By component (2015)'!$A94,raw_component!$A:$A,0),MATCH('By component (2015)'!O$1,raw_component!$1:$1,0))),"",INDEX(raw_component!$A:$Z,MATCH('By component (2015)'!$A94,raw_component!$A:$A,0),MATCH('By component (2015)'!O$1,raw_component!$1:$1,0)))</f>
        <v>5.3691036865353823</v>
      </c>
      <c r="P94" s="49"/>
      <c r="Q94" s="45">
        <f t="shared" si="21"/>
        <v>0</v>
      </c>
      <c r="R94" s="45">
        <f t="shared" si="22"/>
        <v>3.910105013959706</v>
      </c>
      <c r="S94" s="45">
        <f t="shared" si="23"/>
        <v>28.916563426377088</v>
      </c>
      <c r="T94" s="45">
        <f t="shared" si="24"/>
        <v>0</v>
      </c>
      <c r="U94" s="45">
        <f t="shared" si="25"/>
        <v>0</v>
      </c>
      <c r="V94" s="45">
        <f t="shared" si="26"/>
        <v>0</v>
      </c>
      <c r="W94" s="45">
        <f t="shared" si="27"/>
        <v>0.29595056459895125</v>
      </c>
      <c r="X94" s="45">
        <f t="shared" si="28"/>
        <v>33.122620108059543</v>
      </c>
      <c r="Y94" s="45"/>
      <c r="Z94" s="45">
        <f t="shared" si="29"/>
        <v>0</v>
      </c>
      <c r="AA94" s="45">
        <f t="shared" si="30"/>
        <v>179.24956175939226</v>
      </c>
      <c r="AB94" s="45">
        <f t="shared" si="31"/>
        <v>1325.6117938675848</v>
      </c>
      <c r="AC94" s="45">
        <f t="shared" si="32"/>
        <v>0</v>
      </c>
      <c r="AD94" s="45">
        <f t="shared" si="33"/>
        <v>0</v>
      </c>
      <c r="AE94" s="45">
        <f t="shared" si="34"/>
        <v>0</v>
      </c>
      <c r="AF94" s="45">
        <f t="shared" si="35"/>
        <v>13.567157101257688</v>
      </c>
      <c r="AG94" s="45">
        <f t="shared" si="36"/>
        <v>1518.4285632983488</v>
      </c>
    </row>
    <row r="95" spans="1:33" x14ac:dyDescent="0.45">
      <c r="A95" s="6" t="str">
        <f t="shared" si="37"/>
        <v>918_2015</v>
      </c>
      <c r="B95" s="6">
        <v>918</v>
      </c>
      <c r="D95" s="11" t="s">
        <v>2112</v>
      </c>
      <c r="E95" s="12">
        <f>IF(ISNA(INDEX(raw_component!$A:$Z,MATCH('By component (2015)'!$A95,raw_component!$A:$A,0),MATCH('By component (2015)'!E$1,raw_component!$1:$1,0))),"",INDEX(raw_component!$A:$Z,MATCH('By component (2015)'!$A95,raw_component!$A:$A,0),MATCH('By component (2015)'!E$1,raw_component!$1:$1,0)))</f>
        <v>50.198880455676928</v>
      </c>
      <c r="F95" s="12">
        <f>IF(ISNA(INDEX(raw_component!$A:$Z,MATCH('By component (2015)'!$A95,raw_component!$A:$A,0),MATCH('By component (2015)'!F$1,raw_component!$1:$1,0))),"",INDEX(raw_component!$A:$Z,MATCH('By component (2015)'!$A95,raw_component!$A:$A,0),MATCH('By component (2015)'!F$1,raw_component!$1:$1,0)))</f>
        <v>7.177396297454834</v>
      </c>
      <c r="G95" s="12" t="str">
        <f>IF(ISNA(INDEX(raw_component!$A:$Z,MATCH('By component (2015)'!$A95,raw_component!$A:$A,0),MATCH('By component (2015)'!G$1,raw_component!$1:$1,0))),"",INDEX(raw_component!$A:$Z,MATCH('By component (2015)'!$A95,raw_component!$A:$A,0),MATCH('By component (2015)'!G$1,raw_component!$1:$1,0)))</f>
        <v/>
      </c>
      <c r="H95" s="46">
        <f>IF(ISNA(INDEX(raw_component!$A:$Z,MATCH('By component (2015)'!$A95,raw_component!$A:$A,0),MATCH('By component (2015)'!H$1,raw_component!$1:$1,0))),"",INDEX(raw_component!$A:$Z,MATCH('By component (2015)'!$A95,raw_component!$A:$A,0),MATCH('By component (2015)'!H$1,raw_component!$1:$1,0)))</f>
        <v>0</v>
      </c>
      <c r="I95" s="46">
        <f>IF(ISNA(INDEX(raw_component!$A:$Z,MATCH('By component (2015)'!$A95,raw_component!$A:$A,0),MATCH('By component (2015)'!I$1,raw_component!$1:$1,0))),"",INDEX(raw_component!$A:$Z,MATCH('By component (2015)'!$A95,raw_component!$A:$A,0),MATCH('By component (2015)'!I$1,raw_component!$1:$1,0)))</f>
        <v>1.4768663644790649</v>
      </c>
      <c r="J95" s="46">
        <f>IF(ISNA(INDEX(raw_component!$A:$Z,MATCH('By component (2015)'!$A95,raw_component!$A:$A,0),MATCH('By component (2015)'!J$1,raw_component!$1:$1,0))),"",INDEX(raw_component!$A:$Z,MATCH('By component (2015)'!$A95,raw_component!$A:$A,0),MATCH('By component (2015)'!J$1,raw_component!$1:$1,0)))</f>
        <v>3.5803639888763428</v>
      </c>
      <c r="K95" s="46">
        <f>IF(ISNA(INDEX(raw_component!$A:$Z,MATCH('By component (2015)'!$A95,raw_component!$A:$A,0),MATCH('By component (2015)'!K$1,raw_component!$1:$1,0))),"",INDEX(raw_component!$A:$Z,MATCH('By component (2015)'!$A95,raw_component!$A:$A,0),MATCH('By component (2015)'!K$1,raw_component!$1:$1,0)))</f>
        <v>0.11493026465177536</v>
      </c>
      <c r="L95" s="46">
        <f>IF(ISNA(INDEX(raw_component!$A:$Z,MATCH('By component (2015)'!$A95,raw_component!$A:$A,0),MATCH('By component (2015)'!L$1,raw_component!$1:$1,0))),"",INDEX(raw_component!$A:$Z,MATCH('By component (2015)'!$A95,raw_component!$A:$A,0),MATCH('By component (2015)'!L$1,raw_component!$1:$1,0)))</f>
        <v>6.0231205075979233E-2</v>
      </c>
      <c r="M95" s="46">
        <f>IF(ISNA(INDEX(raw_component!$A:$Z,MATCH('By component (2015)'!$A95,raw_component!$A:$A,0),MATCH('By component (2015)'!M$1,raw_component!$1:$1,0))),"",INDEX(raw_component!$A:$Z,MATCH('By component (2015)'!$A95,raw_component!$A:$A,0),MATCH('By component (2015)'!M$1,raw_component!$1:$1,0)))</f>
        <v>3.8905583787709475E-3</v>
      </c>
      <c r="N95" s="46">
        <f>IF(ISNA(INDEX(raw_component!$A:$Z,MATCH('By component (2015)'!$A95,raw_component!$A:$A,0),MATCH('By component (2015)'!N$1,raw_component!$1:$1,0))),"",INDEX(raw_component!$A:$Z,MATCH('By component (2015)'!$A95,raw_component!$A:$A,0),MATCH('By component (2015)'!N$1,raw_component!$1:$1,0)))</f>
        <v>0.1598660556186644</v>
      </c>
      <c r="O95" s="46">
        <f>IF(ISNA(INDEX(raw_component!$A:$Z,MATCH('By component (2015)'!$A95,raw_component!$A:$A,0),MATCH('By component (2015)'!O$1,raw_component!$1:$1,0))),"",INDEX(raw_component!$A:$Z,MATCH('By component (2015)'!$A95,raw_component!$A:$A,0),MATCH('By component (2015)'!O$1,raw_component!$1:$1,0)))</f>
        <v>5.3961484042514769</v>
      </c>
      <c r="P95" s="50"/>
      <c r="Q95" s="46">
        <f t="shared" si="21"/>
        <v>0</v>
      </c>
      <c r="R95" s="46">
        <f t="shared" si="22"/>
        <v>2.9420304817018046</v>
      </c>
      <c r="S95" s="46">
        <f t="shared" si="23"/>
        <v>7.1323582445979516</v>
      </c>
      <c r="T95" s="46">
        <f t="shared" si="24"/>
        <v>0.22894985626871295</v>
      </c>
      <c r="U95" s="46">
        <f t="shared" si="25"/>
        <v>0.11998515610155956</v>
      </c>
      <c r="V95" s="46">
        <f t="shared" si="26"/>
        <v>7.7502891368386468E-3</v>
      </c>
      <c r="W95" s="46">
        <f t="shared" si="27"/>
        <v>0.31846538043775308</v>
      </c>
      <c r="X95" s="46">
        <f t="shared" si="28"/>
        <v>10.749539342846507</v>
      </c>
      <c r="Y95" s="46"/>
      <c r="Z95" s="46">
        <f t="shared" si="29"/>
        <v>0</v>
      </c>
      <c r="AA95" s="46">
        <f t="shared" si="30"/>
        <v>205.7663118034564</v>
      </c>
      <c r="AB95" s="46">
        <f t="shared" si="31"/>
        <v>498.8388324253421</v>
      </c>
      <c r="AC95" s="46">
        <f t="shared" si="32"/>
        <v>16.012807414929927</v>
      </c>
      <c r="AD95" s="46">
        <f t="shared" si="33"/>
        <v>8.3917903623822099</v>
      </c>
      <c r="AE95" s="46">
        <f t="shared" si="34"/>
        <v>0.54205706603529369</v>
      </c>
      <c r="AF95" s="46">
        <f t="shared" si="35"/>
        <v>22.273544471182994</v>
      </c>
      <c r="AG95" s="46">
        <f t="shared" si="36"/>
        <v>751.82533896936934</v>
      </c>
    </row>
    <row r="96" spans="1:33" x14ac:dyDescent="0.45">
      <c r="A96" s="6" t="str">
        <f t="shared" si="37"/>
        <v>960_2015</v>
      </c>
      <c r="B96" s="6">
        <v>960</v>
      </c>
      <c r="D96" s="6" t="s">
        <v>2129</v>
      </c>
      <c r="E96" s="9">
        <f>IF(ISNA(INDEX(raw_component!$A:$Z,MATCH('By component (2015)'!$A96,raw_component!$A:$A,0),MATCH('By component (2015)'!E$1,raw_component!$1:$1,0))),"",INDEX(raw_component!$A:$Z,MATCH('By component (2015)'!$A96,raw_component!$A:$A,0),MATCH('By component (2015)'!E$1,raw_component!$1:$1,0)))</f>
        <v>49.518949929856923</v>
      </c>
      <c r="F96" s="9">
        <f>IF(ISNA(INDEX(raw_component!$A:$Z,MATCH('By component (2015)'!$A96,raw_component!$A:$A,0),MATCH('By component (2015)'!F$1,raw_component!$1:$1,0))),"",INDEX(raw_component!$A:$Z,MATCH('By component (2015)'!$A96,raw_component!$A:$A,0),MATCH('By component (2015)'!F$1,raw_component!$1:$1,0)))</f>
        <v>4.2360162734985352</v>
      </c>
      <c r="G96" s="9" t="str">
        <f>IF(ISNA(INDEX(raw_component!$A:$Z,MATCH('By component (2015)'!$A96,raw_component!$A:$A,0),MATCH('By component (2015)'!G$1,raw_component!$1:$1,0))),"",INDEX(raw_component!$A:$Z,MATCH('By component (2015)'!$A96,raw_component!$A:$A,0),MATCH('By component (2015)'!G$1,raw_component!$1:$1,0)))</f>
        <v/>
      </c>
      <c r="H96" s="45">
        <f>IF(ISNA(INDEX(raw_component!$A:$Z,MATCH('By component (2015)'!$A96,raw_component!$A:$A,0),MATCH('By component (2015)'!H$1,raw_component!$1:$1,0))),"",INDEX(raw_component!$A:$Z,MATCH('By component (2015)'!$A96,raw_component!$A:$A,0),MATCH('By component (2015)'!H$1,raw_component!$1:$1,0)))</f>
        <v>0</v>
      </c>
      <c r="I96" s="45">
        <f>IF(ISNA(INDEX(raw_component!$A:$Z,MATCH('By component (2015)'!$A96,raw_component!$A:$A,0),MATCH('By component (2015)'!I$1,raw_component!$1:$1,0))),"",INDEX(raw_component!$A:$Z,MATCH('By component (2015)'!$A96,raw_component!$A:$A,0),MATCH('By component (2015)'!I$1,raw_component!$1:$1,0)))</f>
        <v>0.31483709812164307</v>
      </c>
      <c r="J96" s="45">
        <f>IF(ISNA(INDEX(raw_component!$A:$Z,MATCH('By component (2015)'!$A96,raw_component!$A:$A,0),MATCH('By component (2015)'!J$1,raw_component!$1:$1,0))),"",INDEX(raw_component!$A:$Z,MATCH('By component (2015)'!$A96,raw_component!$A:$A,0),MATCH('By component (2015)'!J$1,raw_component!$1:$1,0)))</f>
        <v>0.51064109802246094</v>
      </c>
      <c r="K96" s="45">
        <f>IF(ISNA(INDEX(raw_component!$A:$Z,MATCH('By component (2015)'!$A96,raw_component!$A:$A,0),MATCH('By component (2015)'!K$1,raw_component!$1:$1,0))),"",INDEX(raw_component!$A:$Z,MATCH('By component (2015)'!$A96,raw_component!$A:$A,0),MATCH('By component (2015)'!K$1,raw_component!$1:$1,0)))</f>
        <v>1.3831933960318565E-2</v>
      </c>
      <c r="L96" s="45">
        <f>IF(ISNA(INDEX(raw_component!$A:$Z,MATCH('By component (2015)'!$A96,raw_component!$A:$A,0),MATCH('By component (2015)'!L$1,raw_component!$1:$1,0))),"",INDEX(raw_component!$A:$Z,MATCH('By component (2015)'!$A96,raw_component!$A:$A,0),MATCH('By component (2015)'!L$1,raw_component!$1:$1,0)))</f>
        <v>6.1421636492013931E-3</v>
      </c>
      <c r="M96" s="45">
        <f>IF(ISNA(INDEX(raw_component!$A:$Z,MATCH('By component (2015)'!$A96,raw_component!$A:$A,0),MATCH('By component (2015)'!M$1,raw_component!$1:$1,0))),"",INDEX(raw_component!$A:$Z,MATCH('By component (2015)'!$A96,raw_component!$A:$A,0),MATCH('By component (2015)'!M$1,raw_component!$1:$1,0)))</f>
        <v>4.2034732177853584E-3</v>
      </c>
      <c r="N96" s="45">
        <f>IF(ISNA(INDEX(raw_component!$A:$Z,MATCH('By component (2015)'!$A96,raw_component!$A:$A,0),MATCH('By component (2015)'!N$1,raw_component!$1:$1,0))),"",INDEX(raw_component!$A:$Z,MATCH('By component (2015)'!$A96,raw_component!$A:$A,0),MATCH('By component (2015)'!N$1,raw_component!$1:$1,0)))</f>
        <v>0.14943883330751584</v>
      </c>
      <c r="O96" s="45">
        <f>IF(ISNA(INDEX(raw_component!$A:$Z,MATCH('By component (2015)'!$A96,raw_component!$A:$A,0),MATCH('By component (2015)'!O$1,raw_component!$1:$1,0))),"",INDEX(raw_component!$A:$Z,MATCH('By component (2015)'!$A96,raw_component!$A:$A,0),MATCH('By component (2015)'!O$1,raw_component!$1:$1,0)))</f>
        <v>0.99909458072115109</v>
      </c>
      <c r="P96" s="49"/>
      <c r="Q96" s="45">
        <f t="shared" si="21"/>
        <v>0</v>
      </c>
      <c r="R96" s="45">
        <f t="shared" si="22"/>
        <v>0.63579114372903012</v>
      </c>
      <c r="S96" s="45">
        <f t="shared" si="23"/>
        <v>1.0312034054554444</v>
      </c>
      <c r="T96" s="45">
        <f t="shared" si="24"/>
        <v>2.7932607577324145E-2</v>
      </c>
      <c r="U96" s="45">
        <f t="shared" si="25"/>
        <v>1.2403662957113801E-2</v>
      </c>
      <c r="V96" s="45">
        <f t="shared" si="26"/>
        <v>8.488615416400256E-3</v>
      </c>
      <c r="W96" s="45">
        <f t="shared" si="27"/>
        <v>0.30178110303064659</v>
      </c>
      <c r="X96" s="45">
        <f t="shared" si="28"/>
        <v>2.0176004986704243</v>
      </c>
      <c r="Y96" s="45"/>
      <c r="Z96" s="45">
        <f t="shared" si="29"/>
        <v>0</v>
      </c>
      <c r="AA96" s="45">
        <f t="shared" si="30"/>
        <v>74.32386416722106</v>
      </c>
      <c r="AB96" s="45">
        <f t="shared" si="31"/>
        <v>120.54748259990072</v>
      </c>
      <c r="AC96" s="45">
        <f t="shared" si="32"/>
        <v>3.265316530263171</v>
      </c>
      <c r="AD96" s="45">
        <f t="shared" si="33"/>
        <v>1.4499858481725252</v>
      </c>
      <c r="AE96" s="45">
        <f t="shared" si="34"/>
        <v>0.99231753288655344</v>
      </c>
      <c r="AF96" s="45">
        <f t="shared" si="35"/>
        <v>35.278153731948244</v>
      </c>
      <c r="AG96" s="45">
        <f t="shared" si="36"/>
        <v>235.85711579337175</v>
      </c>
    </row>
    <row r="97" spans="1:33" x14ac:dyDescent="0.45">
      <c r="A97" s="6" t="str">
        <f t="shared" si="37"/>
        <v>962_2015</v>
      </c>
      <c r="B97" s="6">
        <v>962</v>
      </c>
      <c r="D97" s="11" t="s">
        <v>2131</v>
      </c>
      <c r="E97" s="12">
        <f>IF(ISNA(INDEX(raw_component!$A:$Z,MATCH('By component (2015)'!$A97,raw_component!$A:$A,0),MATCH('By component (2015)'!E$1,raw_component!$1:$1,0))),"",INDEX(raw_component!$A:$Z,MATCH('By component (2015)'!$A97,raw_component!$A:$A,0),MATCH('By component (2015)'!E$1,raw_component!$1:$1,0)))</f>
        <v>10.067282456406678</v>
      </c>
      <c r="F97" s="12">
        <f>IF(ISNA(INDEX(raw_component!$A:$Z,MATCH('By component (2015)'!$A97,raw_component!$A:$A,0),MATCH('By component (2015)'!F$1,raw_component!$1:$1,0))),"",INDEX(raw_component!$A:$Z,MATCH('By component (2015)'!$A97,raw_component!$A:$A,0),MATCH('By component (2015)'!F$1,raw_component!$1:$1,0)))</f>
        <v>2.0793077945709229</v>
      </c>
      <c r="G97" s="12" t="str">
        <f>IF(ISNA(INDEX(raw_component!$A:$Z,MATCH('By component (2015)'!$A97,raw_component!$A:$A,0),MATCH('By component (2015)'!G$1,raw_component!$1:$1,0))),"",INDEX(raw_component!$A:$Z,MATCH('By component (2015)'!$A97,raw_component!$A:$A,0),MATCH('By component (2015)'!G$1,raw_component!$1:$1,0)))</f>
        <v/>
      </c>
      <c r="H97" s="46">
        <f>IF(ISNA(INDEX(raw_component!$A:$Z,MATCH('By component (2015)'!$A97,raw_component!$A:$A,0),MATCH('By component (2015)'!H$1,raw_component!$1:$1,0))),"",INDEX(raw_component!$A:$Z,MATCH('By component (2015)'!$A97,raw_component!$A:$A,0),MATCH('By component (2015)'!H$1,raw_component!$1:$1,0)))</f>
        <v>0</v>
      </c>
      <c r="I97" s="46">
        <f>IF(ISNA(INDEX(raw_component!$A:$Z,MATCH('By component (2015)'!$A97,raw_component!$A:$A,0),MATCH('By component (2015)'!I$1,raw_component!$1:$1,0))),"",INDEX(raw_component!$A:$Z,MATCH('By component (2015)'!$A97,raw_component!$A:$A,0),MATCH('By component (2015)'!I$1,raw_component!$1:$1,0)))</f>
        <v>0.19012875854969025</v>
      </c>
      <c r="J97" s="46">
        <f>IF(ISNA(INDEX(raw_component!$A:$Z,MATCH('By component (2015)'!$A97,raw_component!$A:$A,0),MATCH('By component (2015)'!J$1,raw_component!$1:$1,0))),"",INDEX(raw_component!$A:$Z,MATCH('By component (2015)'!$A97,raw_component!$A:$A,0),MATCH('By component (2015)'!J$1,raw_component!$1:$1,0)))</f>
        <v>0.94395166635513306</v>
      </c>
      <c r="K97" s="46">
        <f>IF(ISNA(INDEX(raw_component!$A:$Z,MATCH('By component (2015)'!$A97,raw_component!$A:$A,0),MATCH('By component (2015)'!K$1,raw_component!$1:$1,0))),"",INDEX(raw_component!$A:$Z,MATCH('By component (2015)'!$A97,raw_component!$A:$A,0),MATCH('By component (2015)'!K$1,raw_component!$1:$1,0)))</f>
        <v>3.0073834583163261E-2</v>
      </c>
      <c r="L97" s="46">
        <f>IF(ISNA(INDEX(raw_component!$A:$Z,MATCH('By component (2015)'!$A97,raw_component!$A:$A,0),MATCH('By component (2015)'!L$1,raw_component!$1:$1,0))),"",INDEX(raw_component!$A:$Z,MATCH('By component (2015)'!$A97,raw_component!$A:$A,0),MATCH('By component (2015)'!L$1,raw_component!$1:$1,0)))</f>
        <v>1.0037669911980629E-2</v>
      </c>
      <c r="M97" s="46">
        <f>IF(ISNA(INDEX(raw_component!$A:$Z,MATCH('By component (2015)'!$A97,raw_component!$A:$A,0),MATCH('By component (2015)'!M$1,raw_component!$1:$1,0))),"",INDEX(raw_component!$A:$Z,MATCH('By component (2015)'!$A97,raw_component!$A:$A,0),MATCH('By component (2015)'!M$1,raw_component!$1:$1,0)))</f>
        <v>3.344586119055748E-3</v>
      </c>
      <c r="N97" s="46">
        <f>IF(ISNA(INDEX(raw_component!$A:$Z,MATCH('By component (2015)'!$A97,raw_component!$A:$A,0),MATCH('By component (2015)'!N$1,raw_component!$1:$1,0))),"",INDEX(raw_component!$A:$Z,MATCH('By component (2015)'!$A97,raw_component!$A:$A,0),MATCH('By component (2015)'!N$1,raw_component!$1:$1,0)))</f>
        <v>2.1865026372589691E-2</v>
      </c>
      <c r="O97" s="46">
        <f>IF(ISNA(INDEX(raw_component!$A:$Z,MATCH('By component (2015)'!$A97,raw_component!$A:$A,0),MATCH('By component (2015)'!O$1,raw_component!$1:$1,0))),"",INDEX(raw_component!$A:$Z,MATCH('By component (2015)'!$A97,raw_component!$A:$A,0),MATCH('By component (2015)'!O$1,raw_component!$1:$1,0)))</f>
        <v>1.1994015139519354</v>
      </c>
      <c r="P97" s="50"/>
      <c r="Q97" s="46">
        <f t="shared" si="21"/>
        <v>0</v>
      </c>
      <c r="R97" s="46">
        <f t="shared" si="22"/>
        <v>1.8885807502966696</v>
      </c>
      <c r="S97" s="46">
        <f t="shared" si="23"/>
        <v>9.3764297410212762</v>
      </c>
      <c r="T97" s="46">
        <f t="shared" si="24"/>
        <v>0.29872842759095025</v>
      </c>
      <c r="U97" s="46">
        <f t="shared" si="25"/>
        <v>9.9705853644672465E-2</v>
      </c>
      <c r="V97" s="46">
        <f t="shared" si="26"/>
        <v>3.3222333172218683E-2</v>
      </c>
      <c r="W97" s="46">
        <f t="shared" si="27"/>
        <v>0.2171889630321745</v>
      </c>
      <c r="X97" s="46">
        <f t="shared" si="28"/>
        <v>11.913855791228475</v>
      </c>
      <c r="Y97" s="46"/>
      <c r="Z97" s="46">
        <f t="shared" si="29"/>
        <v>0</v>
      </c>
      <c r="AA97" s="46">
        <f t="shared" si="30"/>
        <v>91.438486907093235</v>
      </c>
      <c r="AB97" s="46">
        <f t="shared" si="31"/>
        <v>453.97399500920108</v>
      </c>
      <c r="AC97" s="46">
        <f t="shared" si="32"/>
        <v>14.463387605089592</v>
      </c>
      <c r="AD97" s="46">
        <f t="shared" si="33"/>
        <v>4.8274093610330358</v>
      </c>
      <c r="AE97" s="46">
        <f t="shared" si="34"/>
        <v>1.6085093932646575</v>
      </c>
      <c r="AF97" s="46">
        <f t="shared" si="35"/>
        <v>10.515531384857654</v>
      </c>
      <c r="AG97" s="46">
        <f t="shared" si="36"/>
        <v>576.8273062235304</v>
      </c>
    </row>
    <row r="98" spans="1:33" x14ac:dyDescent="0.45">
      <c r="A98" s="6" t="str">
        <f t="shared" si="37"/>
        <v>944_2015</v>
      </c>
      <c r="B98" s="6">
        <v>944</v>
      </c>
      <c r="D98" s="6" t="s">
        <v>2126</v>
      </c>
      <c r="E98" s="9">
        <f>IF(ISNA(INDEX(raw_component!$A:$Z,MATCH('By component (2015)'!$A98,raw_component!$A:$A,0),MATCH('By component (2015)'!E$1,raw_component!$1:$1,0))),"",INDEX(raw_component!$A:$Z,MATCH('By component (2015)'!$A98,raw_component!$A:$A,0),MATCH('By component (2015)'!E$1,raw_component!$1:$1,0)))</f>
        <v>122.82298003292064</v>
      </c>
      <c r="F98" s="9">
        <f>IF(ISNA(INDEX(raw_component!$A:$Z,MATCH('By component (2015)'!$A98,raw_component!$A:$A,0),MATCH('By component (2015)'!F$1,raw_component!$1:$1,0))),"",INDEX(raw_component!$A:$Z,MATCH('By component (2015)'!$A98,raw_component!$A:$A,0),MATCH('By component (2015)'!F$1,raw_component!$1:$1,0)))</f>
        <v>9.7839250564575195</v>
      </c>
      <c r="G98" s="9" t="str">
        <f>IF(ISNA(INDEX(raw_component!$A:$Z,MATCH('By component (2015)'!$A98,raw_component!$A:$A,0),MATCH('By component (2015)'!G$1,raw_component!$1:$1,0))),"",INDEX(raw_component!$A:$Z,MATCH('By component (2015)'!$A98,raw_component!$A:$A,0),MATCH('By component (2015)'!G$1,raw_component!$1:$1,0)))</f>
        <v/>
      </c>
      <c r="H98" s="45">
        <f>IF(ISNA(INDEX(raw_component!$A:$Z,MATCH('By component (2015)'!$A98,raw_component!$A:$A,0),MATCH('By component (2015)'!H$1,raw_component!$1:$1,0))),"",INDEX(raw_component!$A:$Z,MATCH('By component (2015)'!$A98,raw_component!$A:$A,0),MATCH('By component (2015)'!H$1,raw_component!$1:$1,0)))</f>
        <v>0</v>
      </c>
      <c r="I98" s="45">
        <f>IF(ISNA(INDEX(raw_component!$A:$Z,MATCH('By component (2015)'!$A98,raw_component!$A:$A,0),MATCH('By component (2015)'!I$1,raw_component!$1:$1,0))),"",INDEX(raw_component!$A:$Z,MATCH('By component (2015)'!$A98,raw_component!$A:$A,0),MATCH('By component (2015)'!I$1,raw_component!$1:$1,0)))</f>
        <v>1.2529346942901611</v>
      </c>
      <c r="J98" s="45">
        <f>IF(ISNA(INDEX(raw_component!$A:$Z,MATCH('By component (2015)'!$A98,raw_component!$A:$A,0),MATCH('By component (2015)'!J$1,raw_component!$1:$1,0))),"",INDEX(raw_component!$A:$Z,MATCH('By component (2015)'!$A98,raw_component!$A:$A,0),MATCH('By component (2015)'!J$1,raw_component!$1:$1,0)))</f>
        <v>1.5976288318634033</v>
      </c>
      <c r="K98" s="45">
        <f>IF(ISNA(INDEX(raw_component!$A:$Z,MATCH('By component (2015)'!$A98,raw_component!$A:$A,0),MATCH('By component (2015)'!K$1,raw_component!$1:$1,0))),"",INDEX(raw_component!$A:$Z,MATCH('By component (2015)'!$A98,raw_component!$A:$A,0),MATCH('By component (2015)'!K$1,raw_component!$1:$1,0)))</f>
        <v>0.1921389102935791</v>
      </c>
      <c r="L98" s="45">
        <f>IF(ISNA(INDEX(raw_component!$A:$Z,MATCH('By component (2015)'!$A98,raw_component!$A:$A,0),MATCH('By component (2015)'!L$1,raw_component!$1:$1,0))),"",INDEX(raw_component!$A:$Z,MATCH('By component (2015)'!$A98,raw_component!$A:$A,0),MATCH('By component (2015)'!L$1,raw_component!$1:$1,0)))</f>
        <v>7.2063818573951721E-2</v>
      </c>
      <c r="M98" s="45">
        <f>IF(ISNA(INDEX(raw_component!$A:$Z,MATCH('By component (2015)'!$A98,raw_component!$A:$A,0),MATCH('By component (2015)'!M$1,raw_component!$1:$1,0))),"",INDEX(raw_component!$A:$Z,MATCH('By component (2015)'!$A98,raw_component!$A:$A,0),MATCH('By component (2015)'!M$1,raw_component!$1:$1,0)))</f>
        <v>3.9223111234605312E-3</v>
      </c>
      <c r="N98" s="45">
        <f>IF(ISNA(INDEX(raw_component!$A:$Z,MATCH('By component (2015)'!$A98,raw_component!$A:$A,0),MATCH('By component (2015)'!N$1,raw_component!$1:$1,0))),"",INDEX(raw_component!$A:$Z,MATCH('By component (2015)'!$A98,raw_component!$A:$A,0),MATCH('By component (2015)'!N$1,raw_component!$1:$1,0)))</f>
        <v>0.99501768725580497</v>
      </c>
      <c r="O98" s="45">
        <f>IF(ISNA(INDEX(raw_component!$A:$Z,MATCH('By component (2015)'!$A98,raw_component!$A:$A,0),MATCH('By component (2015)'!O$1,raw_component!$1:$1,0))),"",INDEX(raw_component!$A:$Z,MATCH('By component (2015)'!$A98,raw_component!$A:$A,0),MATCH('By component (2015)'!O$1,raw_component!$1:$1,0)))</f>
        <v>4.1137062706298284</v>
      </c>
      <c r="P98" s="49"/>
      <c r="Q98" s="45">
        <f t="shared" si="21"/>
        <v>0</v>
      </c>
      <c r="R98" s="45">
        <f t="shared" si="22"/>
        <v>1.0201142277726309</v>
      </c>
      <c r="S98" s="45">
        <f t="shared" si="23"/>
        <v>1.3007572617397702</v>
      </c>
      <c r="T98" s="45">
        <f t="shared" si="24"/>
        <v>0.15643563626454876</v>
      </c>
      <c r="U98" s="45">
        <f t="shared" si="25"/>
        <v>5.8672911660860388E-2</v>
      </c>
      <c r="V98" s="45">
        <f t="shared" si="26"/>
        <v>3.1934668271436026E-3</v>
      </c>
      <c r="W98" s="45">
        <f t="shared" si="27"/>
        <v>0.81012338813885409</v>
      </c>
      <c r="X98" s="45">
        <f t="shared" si="28"/>
        <v>3.3492969064316944</v>
      </c>
      <c r="Y98" s="45"/>
      <c r="Z98" s="45">
        <f t="shared" si="29"/>
        <v>0</v>
      </c>
      <c r="AA98" s="45">
        <f t="shared" si="30"/>
        <v>128.0605367539286</v>
      </c>
      <c r="AB98" s="45">
        <f t="shared" si="31"/>
        <v>163.29119679927916</v>
      </c>
      <c r="AC98" s="45">
        <f t="shared" si="32"/>
        <v>19.638223840110559</v>
      </c>
      <c r="AD98" s="45">
        <f t="shared" si="33"/>
        <v>7.3655325606146844</v>
      </c>
      <c r="AE98" s="45">
        <f t="shared" si="34"/>
        <v>0.40089341453732358</v>
      </c>
      <c r="AF98" s="45">
        <f t="shared" si="35"/>
        <v>101.69923435779798</v>
      </c>
      <c r="AG98" s="45">
        <f t="shared" si="36"/>
        <v>420.45561948726578</v>
      </c>
    </row>
    <row r="99" spans="1:33" x14ac:dyDescent="0.45">
      <c r="A99" s="6" t="str">
        <f t="shared" si="37"/>
        <v>967_2015</v>
      </c>
      <c r="B99" s="6">
        <v>967</v>
      </c>
      <c r="D99" s="11" t="s">
        <v>2134</v>
      </c>
      <c r="E99" s="12">
        <f>IF(ISNA(INDEX(raw_component!$A:$Z,MATCH('By component (2015)'!$A99,raw_component!$A:$A,0),MATCH('By component (2015)'!E$1,raw_component!$1:$1,0))),"",INDEX(raw_component!$A:$Z,MATCH('By component (2015)'!$A99,raw_component!$A:$A,0),MATCH('By component (2015)'!E$1,raw_component!$1:$1,0)))</f>
        <v>6.4440934387482045</v>
      </c>
      <c r="F99" s="12">
        <f>IF(ISNA(INDEX(raw_component!$A:$Z,MATCH('By component (2015)'!$A99,raw_component!$A:$A,0),MATCH('By component (2015)'!F$1,raw_component!$1:$1,0))),"",INDEX(raw_component!$A:$Z,MATCH('By component (2015)'!$A99,raw_component!$A:$A,0),MATCH('By component (2015)'!F$1,raw_component!$1:$1,0)))</f>
        <v>0</v>
      </c>
      <c r="G99" s="12" t="str">
        <f>IF(ISNA(INDEX(raw_component!$A:$Z,MATCH('By component (2015)'!$A99,raw_component!$A:$A,0),MATCH('By component (2015)'!G$1,raw_component!$1:$1,0))),"",INDEX(raw_component!$A:$Z,MATCH('By component (2015)'!$A99,raw_component!$A:$A,0),MATCH('By component (2015)'!G$1,raw_component!$1:$1,0)))</f>
        <v/>
      </c>
      <c r="H99" s="46">
        <f>IF(ISNA(INDEX(raw_component!$A:$Z,MATCH('By component (2015)'!$A99,raw_component!$A:$A,0),MATCH('By component (2015)'!H$1,raw_component!$1:$1,0))),"",INDEX(raw_component!$A:$Z,MATCH('By component (2015)'!$A99,raw_component!$A:$A,0),MATCH('By component (2015)'!H$1,raw_component!$1:$1,0)))</f>
        <v>0</v>
      </c>
      <c r="I99" s="46">
        <f>IF(ISNA(INDEX(raw_component!$A:$Z,MATCH('By component (2015)'!$A99,raw_component!$A:$A,0),MATCH('By component (2015)'!I$1,raw_component!$1:$1,0))),"",INDEX(raw_component!$A:$Z,MATCH('By component (2015)'!$A99,raw_component!$A:$A,0),MATCH('By component (2015)'!I$1,raw_component!$1:$1,0)))</f>
        <v>0.32755923271179199</v>
      </c>
      <c r="J99" s="46">
        <f>IF(ISNA(INDEX(raw_component!$A:$Z,MATCH('By component (2015)'!$A99,raw_component!$A:$A,0),MATCH('By component (2015)'!J$1,raw_component!$1:$1,0))),"",INDEX(raw_component!$A:$Z,MATCH('By component (2015)'!$A99,raw_component!$A:$A,0),MATCH('By component (2015)'!J$1,raw_component!$1:$1,0)))</f>
        <v>1.4961093664169312</v>
      </c>
      <c r="K99" s="46">
        <f>IF(ISNA(INDEX(raw_component!$A:$Z,MATCH('By component (2015)'!$A99,raw_component!$A:$A,0),MATCH('By component (2015)'!K$1,raw_component!$1:$1,0))),"",INDEX(raw_component!$A:$Z,MATCH('By component (2015)'!$A99,raw_component!$A:$A,0),MATCH('By component (2015)'!K$1,raw_component!$1:$1,0)))</f>
        <v>1.120206993073225E-2</v>
      </c>
      <c r="L99" s="46">
        <f>IF(ISNA(INDEX(raw_component!$A:$Z,MATCH('By component (2015)'!$A99,raw_component!$A:$A,0),MATCH('By component (2015)'!L$1,raw_component!$1:$1,0))),"",INDEX(raw_component!$A:$Z,MATCH('By component (2015)'!$A99,raw_component!$A:$A,0),MATCH('By component (2015)'!L$1,raw_component!$1:$1,0)))</f>
        <v>3.7388871423900127E-3</v>
      </c>
      <c r="M99" s="46">
        <f>IF(ISNA(INDEX(raw_component!$A:$Z,MATCH('By component (2015)'!$A99,raw_component!$A:$A,0),MATCH('By component (2015)'!M$1,raw_component!$1:$1,0))),"",INDEX(raw_component!$A:$Z,MATCH('By component (2015)'!$A99,raw_component!$A:$A,0),MATCH('By component (2015)'!M$1,raw_component!$1:$1,0)))</f>
        <v>1.2458100682124496E-3</v>
      </c>
      <c r="N99" s="46">
        <f>IF(ISNA(INDEX(raw_component!$A:$Z,MATCH('By component (2015)'!$A99,raw_component!$A:$A,0),MATCH('By component (2015)'!N$1,raw_component!$1:$1,0))),"",INDEX(raw_component!$A:$Z,MATCH('By component (2015)'!$A99,raw_component!$A:$A,0),MATCH('By component (2015)'!N$1,raw_component!$1:$1,0)))</f>
        <v>3.044158991516599E-2</v>
      </c>
      <c r="O99" s="46">
        <f>IF(ISNA(INDEX(raw_component!$A:$Z,MATCH('By component (2015)'!$A99,raw_component!$A:$A,0),MATCH('By component (2015)'!O$1,raw_component!$1:$1,0))),"",INDEX(raw_component!$A:$Z,MATCH('By component (2015)'!$A99,raw_component!$A:$A,0),MATCH('By component (2015)'!O$1,raw_component!$1:$1,0)))</f>
        <v>1.870297022425542</v>
      </c>
      <c r="P99" s="50"/>
      <c r="Q99" s="46">
        <f t="shared" si="21"/>
        <v>0</v>
      </c>
      <c r="R99" s="46">
        <f t="shared" si="22"/>
        <v>5.0830925377677625</v>
      </c>
      <c r="S99" s="46">
        <f t="shared" si="23"/>
        <v>23.216754701613347</v>
      </c>
      <c r="T99" s="46">
        <f t="shared" si="24"/>
        <v>0.1738346912131104</v>
      </c>
      <c r="U99" s="46">
        <f t="shared" si="25"/>
        <v>5.8020374439454271E-2</v>
      </c>
      <c r="V99" s="46">
        <f t="shared" si="26"/>
        <v>1.933258851774896E-2</v>
      </c>
      <c r="W99" s="46">
        <f t="shared" si="27"/>
        <v>0.47239522835161457</v>
      </c>
      <c r="X99" s="46">
        <f t="shared" si="28"/>
        <v>29.023431149826035</v>
      </c>
      <c r="Y99" s="46"/>
      <c r="Z99" s="46" t="e">
        <f t="shared" si="29"/>
        <v>#N/A</v>
      </c>
      <c r="AA99" s="46" t="e">
        <f t="shared" si="30"/>
        <v>#N/A</v>
      </c>
      <c r="AB99" s="46" t="e">
        <f t="shared" si="31"/>
        <v>#N/A</v>
      </c>
      <c r="AC99" s="46" t="e">
        <f t="shared" si="32"/>
        <v>#N/A</v>
      </c>
      <c r="AD99" s="46" t="e">
        <f t="shared" si="33"/>
        <v>#N/A</v>
      </c>
      <c r="AE99" s="46" t="e">
        <f t="shared" si="34"/>
        <v>#N/A</v>
      </c>
      <c r="AF99" s="46" t="e">
        <f t="shared" si="35"/>
        <v>#N/A</v>
      </c>
      <c r="AG99" s="46" t="e">
        <f t="shared" si="36"/>
        <v>#N/A</v>
      </c>
    </row>
    <row r="100" spans="1:33" x14ac:dyDescent="0.45">
      <c r="A100" s="6" t="str">
        <f t="shared" si="37"/>
        <v>943_2015</v>
      </c>
      <c r="B100" s="6">
        <v>943</v>
      </c>
      <c r="D100" s="6" t="s">
        <v>2125</v>
      </c>
      <c r="E100" s="9">
        <f>IF(ISNA(INDEX(raw_component!$A:$Z,MATCH('By component (2015)'!$A100,raw_component!$A:$A,0),MATCH('By component (2015)'!E$1,raw_component!$1:$1,0))),"",INDEX(raw_component!$A:$Z,MATCH('By component (2015)'!$A100,raw_component!$A:$A,0),MATCH('By component (2015)'!E$1,raw_component!$1:$1,0)))</f>
        <v>4.0551378781655876</v>
      </c>
      <c r="F100" s="9">
        <f>IF(ISNA(INDEX(raw_component!$A:$Z,MATCH('By component (2015)'!$A100,raw_component!$A:$A,0),MATCH('By component (2015)'!F$1,raw_component!$1:$1,0))),"",INDEX(raw_component!$A:$Z,MATCH('By component (2015)'!$A100,raw_component!$A:$A,0),MATCH('By component (2015)'!F$1,raw_component!$1:$1,0)))</f>
        <v>0.62817800045013428</v>
      </c>
      <c r="G100" s="9" t="str">
        <f>IF(ISNA(INDEX(raw_component!$A:$Z,MATCH('By component (2015)'!$A100,raw_component!$A:$A,0),MATCH('By component (2015)'!G$1,raw_component!$1:$1,0))),"",INDEX(raw_component!$A:$Z,MATCH('By component (2015)'!$A100,raw_component!$A:$A,0),MATCH('By component (2015)'!G$1,raw_component!$1:$1,0)))</f>
        <v/>
      </c>
      <c r="H100" s="45">
        <f>IF(ISNA(INDEX(raw_component!$A:$Z,MATCH('By component (2015)'!$A100,raw_component!$A:$A,0),MATCH('By component (2015)'!H$1,raw_component!$1:$1,0))),"",INDEX(raw_component!$A:$Z,MATCH('By component (2015)'!$A100,raw_component!$A:$A,0),MATCH('By component (2015)'!H$1,raw_component!$1:$1,0)))</f>
        <v>0</v>
      </c>
      <c r="I100" s="45">
        <f>IF(ISNA(INDEX(raw_component!$A:$Z,MATCH('By component (2015)'!$A100,raw_component!$A:$A,0),MATCH('By component (2015)'!I$1,raw_component!$1:$1,0))),"",INDEX(raw_component!$A:$Z,MATCH('By component (2015)'!$A100,raw_component!$A:$A,0),MATCH('By component (2015)'!I$1,raw_component!$1:$1,0)))</f>
        <v>8.4137707948684692E-2</v>
      </c>
      <c r="J100" s="45">
        <f>IF(ISNA(INDEX(raw_component!$A:$Z,MATCH('By component (2015)'!$A100,raw_component!$A:$A,0),MATCH('By component (2015)'!J$1,raw_component!$1:$1,0))),"",INDEX(raw_component!$A:$Z,MATCH('By component (2015)'!$A100,raw_component!$A:$A,0),MATCH('By component (2015)'!J$1,raw_component!$1:$1,0)))</f>
        <v>0.7476305365562439</v>
      </c>
      <c r="K100" s="45">
        <f>IF(ISNA(INDEX(raw_component!$A:$Z,MATCH('By component (2015)'!$A100,raw_component!$A:$A,0),MATCH('By component (2015)'!K$1,raw_component!$1:$1,0))),"",INDEX(raw_component!$A:$Z,MATCH('By component (2015)'!$A100,raw_component!$A:$A,0),MATCH('By component (2015)'!K$1,raw_component!$1:$1,0)))</f>
        <v>0</v>
      </c>
      <c r="L100" s="45">
        <f>IF(ISNA(INDEX(raw_component!$A:$Z,MATCH('By component (2015)'!$A100,raw_component!$A:$A,0),MATCH('By component (2015)'!L$1,raw_component!$1:$1,0))),"",INDEX(raw_component!$A:$Z,MATCH('By component (2015)'!$A100,raw_component!$A:$A,0),MATCH('By component (2015)'!L$1,raw_component!$1:$1,0)))</f>
        <v>0</v>
      </c>
      <c r="M100" s="45">
        <f>IF(ISNA(INDEX(raw_component!$A:$Z,MATCH('By component (2015)'!$A100,raw_component!$A:$A,0),MATCH('By component (2015)'!M$1,raw_component!$1:$1,0))),"",INDEX(raw_component!$A:$Z,MATCH('By component (2015)'!$A100,raw_component!$A:$A,0),MATCH('By component (2015)'!M$1,raw_component!$1:$1,0)))</f>
        <v>0</v>
      </c>
      <c r="N100" s="45">
        <f>IF(ISNA(INDEX(raw_component!$A:$Z,MATCH('By component (2015)'!$A100,raw_component!$A:$A,0),MATCH('By component (2015)'!N$1,raw_component!$1:$1,0))),"",INDEX(raw_component!$A:$Z,MATCH('By component (2015)'!$A100,raw_component!$A:$A,0),MATCH('By component (2015)'!N$1,raw_component!$1:$1,0)))</f>
        <v>2.0832600293752002E-3</v>
      </c>
      <c r="O100" s="45">
        <f>IF(ISNA(INDEX(raw_component!$A:$Z,MATCH('By component (2015)'!$A100,raw_component!$A:$A,0),MATCH('By component (2015)'!O$1,raw_component!$1:$1,0))),"",INDEX(raw_component!$A:$Z,MATCH('By component (2015)'!$A100,raw_component!$A:$A,0),MATCH('By component (2015)'!O$1,raw_component!$1:$1,0)))</f>
        <v>0.83385153433662618</v>
      </c>
      <c r="P100" s="49"/>
      <c r="Q100" s="45">
        <f t="shared" si="21"/>
        <v>0</v>
      </c>
      <c r="R100" s="45">
        <f t="shared" si="22"/>
        <v>2.0748421009730462</v>
      </c>
      <c r="S100" s="45">
        <f t="shared" si="23"/>
        <v>18.43662432741862</v>
      </c>
      <c r="T100" s="45">
        <f t="shared" si="24"/>
        <v>0</v>
      </c>
      <c r="U100" s="45">
        <f t="shared" si="25"/>
        <v>0</v>
      </c>
      <c r="V100" s="45">
        <f t="shared" si="26"/>
        <v>0</v>
      </c>
      <c r="W100" s="45">
        <f t="shared" si="27"/>
        <v>5.1373346405612211E-2</v>
      </c>
      <c r="X100" s="45">
        <f t="shared" si="28"/>
        <v>20.562840509724751</v>
      </c>
      <c r="Y100" s="45"/>
      <c r="Z100" s="45">
        <f t="shared" si="29"/>
        <v>0</v>
      </c>
      <c r="AA100" s="45">
        <f t="shared" si="30"/>
        <v>133.9392781797421</v>
      </c>
      <c r="AB100" s="45">
        <f t="shared" si="31"/>
        <v>1190.1571465739223</v>
      </c>
      <c r="AC100" s="45">
        <f t="shared" si="32"/>
        <v>0</v>
      </c>
      <c r="AD100" s="45">
        <f t="shared" si="33"/>
        <v>0</v>
      </c>
      <c r="AE100" s="45">
        <f t="shared" si="34"/>
        <v>0</v>
      </c>
      <c r="AF100" s="45">
        <f t="shared" si="35"/>
        <v>3.3163530526099225</v>
      </c>
      <c r="AG100" s="45">
        <f t="shared" si="36"/>
        <v>1327.4128252487546</v>
      </c>
    </row>
    <row r="101" spans="1:33" x14ac:dyDescent="0.45">
      <c r="A101" s="6" t="str">
        <f t="shared" si="37"/>
        <v>964_2015</v>
      </c>
      <c r="B101" s="6">
        <v>964</v>
      </c>
      <c r="D101" s="11" t="s">
        <v>2133</v>
      </c>
      <c r="E101" s="12">
        <f>IF(ISNA(INDEX(raw_component!$A:$Z,MATCH('By component (2015)'!$A101,raw_component!$A:$A,0),MATCH('By component (2015)'!E$1,raw_component!$1:$1,0))),"",INDEX(raw_component!$A:$Z,MATCH('By component (2015)'!$A101,raw_component!$A:$A,0),MATCH('By component (2015)'!E$1,raw_component!$1:$1,0)))</f>
        <v>477.34685711993092</v>
      </c>
      <c r="F101" s="12">
        <f>IF(ISNA(INDEX(raw_component!$A:$Z,MATCH('By component (2015)'!$A101,raw_component!$A:$A,0),MATCH('By component (2015)'!F$1,raw_component!$1:$1,0))),"",INDEX(raw_component!$A:$Z,MATCH('By component (2015)'!$A101,raw_component!$A:$A,0),MATCH('By component (2015)'!F$1,raw_component!$1:$1,0)))</f>
        <v>38.265224456787109</v>
      </c>
      <c r="G101" s="12" t="str">
        <f>IF(ISNA(INDEX(raw_component!$A:$Z,MATCH('By component (2015)'!$A101,raw_component!$A:$A,0),MATCH('By component (2015)'!G$1,raw_component!$1:$1,0))),"",INDEX(raw_component!$A:$Z,MATCH('By component (2015)'!$A101,raw_component!$A:$A,0),MATCH('By component (2015)'!G$1,raw_component!$1:$1,0)))</f>
        <v/>
      </c>
      <c r="H101" s="46">
        <f>IF(ISNA(INDEX(raw_component!$A:$Z,MATCH('By component (2015)'!$A101,raw_component!$A:$A,0),MATCH('By component (2015)'!H$1,raw_component!$1:$1,0))),"",INDEX(raw_component!$A:$Z,MATCH('By component (2015)'!$A101,raw_component!$A:$A,0),MATCH('By component (2015)'!H$1,raw_component!$1:$1,0)))</f>
        <v>6.6433171508157576E-3</v>
      </c>
      <c r="I101" s="46">
        <f>IF(ISNA(INDEX(raw_component!$A:$Z,MATCH('By component (2015)'!$A101,raw_component!$A:$A,0),MATCH('By component (2015)'!I$1,raw_component!$1:$1,0))),"",INDEX(raw_component!$A:$Z,MATCH('By component (2015)'!$A101,raw_component!$A:$A,0),MATCH('By component (2015)'!I$1,raw_component!$1:$1,0)))</f>
        <v>9.7535572052001953</v>
      </c>
      <c r="J101" s="46">
        <f>IF(ISNA(INDEX(raw_component!$A:$Z,MATCH('By component (2015)'!$A101,raw_component!$A:$A,0),MATCH('By component (2015)'!J$1,raw_component!$1:$1,0))),"",INDEX(raw_component!$A:$Z,MATCH('By component (2015)'!$A101,raw_component!$A:$A,0),MATCH('By component (2015)'!J$1,raw_component!$1:$1,0)))</f>
        <v>15.76459789276123</v>
      </c>
      <c r="K101" s="46">
        <f>IF(ISNA(INDEX(raw_component!$A:$Z,MATCH('By component (2015)'!$A101,raw_component!$A:$A,0),MATCH('By component (2015)'!K$1,raw_component!$1:$1,0))),"",INDEX(raw_component!$A:$Z,MATCH('By component (2015)'!$A101,raw_component!$A:$A,0),MATCH('By component (2015)'!K$1,raw_component!$1:$1,0)))</f>
        <v>0.6059730052947998</v>
      </c>
      <c r="L101" s="46">
        <f>IF(ISNA(INDEX(raw_component!$A:$Z,MATCH('By component (2015)'!$A101,raw_component!$A:$A,0),MATCH('By component (2015)'!L$1,raw_component!$1:$1,0))),"",INDEX(raw_component!$A:$Z,MATCH('By component (2015)'!$A101,raw_component!$A:$A,0),MATCH('By component (2015)'!L$1,raw_component!$1:$1,0)))</f>
        <v>0.30199691653251648</v>
      </c>
      <c r="M101" s="46">
        <f>IF(ISNA(INDEX(raw_component!$A:$Z,MATCH('By component (2015)'!$A101,raw_component!$A:$A,0),MATCH('By component (2015)'!M$1,raw_component!$1:$1,0))),"",INDEX(raw_component!$A:$Z,MATCH('By component (2015)'!$A101,raw_component!$A:$A,0),MATCH('By component (2015)'!M$1,raw_component!$1:$1,0)))</f>
        <v>5.3357716649770737E-2</v>
      </c>
      <c r="N101" s="46">
        <f>IF(ISNA(INDEX(raw_component!$A:$Z,MATCH('By component (2015)'!$A101,raw_component!$A:$A,0),MATCH('By component (2015)'!N$1,raw_component!$1:$1,0))),"",INDEX(raw_component!$A:$Z,MATCH('By component (2015)'!$A101,raw_component!$A:$A,0),MATCH('By component (2015)'!N$1,raw_component!$1:$1,0)))</f>
        <v>2.872606041225513</v>
      </c>
      <c r="O101" s="46">
        <f>IF(ISNA(INDEX(raw_component!$A:$Z,MATCH('By component (2015)'!$A101,raw_component!$A:$A,0),MATCH('By component (2015)'!O$1,raw_component!$1:$1,0))),"",INDEX(raw_component!$A:$Z,MATCH('By component (2015)'!$A101,raw_component!$A:$A,0),MATCH('By component (2015)'!O$1,raw_component!$1:$1,0)))</f>
        <v>29.358730101784531</v>
      </c>
      <c r="P101" s="50"/>
      <c r="Q101" s="46">
        <f t="shared" si="21"/>
        <v>1.3917169562816789E-3</v>
      </c>
      <c r="R101" s="46">
        <f t="shared" si="22"/>
        <v>2.0432850996544145</v>
      </c>
      <c r="S101" s="46">
        <f t="shared" si="23"/>
        <v>3.3025456557683914</v>
      </c>
      <c r="T101" s="46">
        <f t="shared" si="24"/>
        <v>0.12694605531728728</v>
      </c>
      <c r="U101" s="46">
        <f t="shared" si="25"/>
        <v>6.3265718005270394E-2</v>
      </c>
      <c r="V101" s="46">
        <f t="shared" si="26"/>
        <v>1.1177975900313697E-2</v>
      </c>
      <c r="W101" s="46">
        <f t="shared" si="27"/>
        <v>0.60178589182661901</v>
      </c>
      <c r="X101" s="46">
        <f t="shared" si="28"/>
        <v>6.1503976959061246</v>
      </c>
      <c r="Y101" s="46"/>
      <c r="Z101" s="46">
        <f t="shared" si="29"/>
        <v>0.17361239206418483</v>
      </c>
      <c r="AA101" s="46">
        <f t="shared" si="30"/>
        <v>254.8935056219226</v>
      </c>
      <c r="AB101" s="46">
        <f t="shared" si="31"/>
        <v>411.98237084860642</v>
      </c>
      <c r="AC101" s="46">
        <f t="shared" si="32"/>
        <v>15.83612833577194</v>
      </c>
      <c r="AD101" s="46">
        <f t="shared" si="33"/>
        <v>7.8922029288907316</v>
      </c>
      <c r="AE101" s="46">
        <f t="shared" si="34"/>
        <v>1.394417971075214</v>
      </c>
      <c r="AF101" s="46">
        <f t="shared" si="35"/>
        <v>75.070931426772233</v>
      </c>
      <c r="AG101" s="46">
        <f t="shared" si="36"/>
        <v>767.24311744046668</v>
      </c>
    </row>
    <row r="102" spans="1:33" x14ac:dyDescent="0.45">
      <c r="A102" s="6" t="str">
        <f t="shared" si="37"/>
        <v>968_2015</v>
      </c>
      <c r="B102" s="6">
        <v>968</v>
      </c>
      <c r="D102" s="6" t="s">
        <v>2135</v>
      </c>
      <c r="E102" s="9">
        <f>IF(ISNA(INDEX(raw_component!$A:$Z,MATCH('By component (2015)'!$A102,raw_component!$A:$A,0),MATCH('By component (2015)'!E$1,raw_component!$1:$1,0))),"",INDEX(raw_component!$A:$Z,MATCH('By component (2015)'!$A102,raw_component!$A:$A,0),MATCH('By component (2015)'!E$1,raw_component!$1:$1,0)))</f>
        <v>177.89493217941236</v>
      </c>
      <c r="F102" s="9">
        <f>IF(ISNA(INDEX(raw_component!$A:$Z,MATCH('By component (2015)'!$A102,raw_component!$A:$A,0),MATCH('By component (2015)'!F$1,raw_component!$1:$1,0))),"",INDEX(raw_component!$A:$Z,MATCH('By component (2015)'!$A102,raw_component!$A:$A,0),MATCH('By component (2015)'!F$1,raw_component!$1:$1,0)))</f>
        <v>19.876621246337891</v>
      </c>
      <c r="G102" s="9" t="str">
        <f>IF(ISNA(INDEX(raw_component!$A:$Z,MATCH('By component (2015)'!$A102,raw_component!$A:$A,0),MATCH('By component (2015)'!G$1,raw_component!$1:$1,0))),"",INDEX(raw_component!$A:$Z,MATCH('By component (2015)'!$A102,raw_component!$A:$A,0),MATCH('By component (2015)'!G$1,raw_component!$1:$1,0)))</f>
        <v/>
      </c>
      <c r="H102" s="45">
        <f>IF(ISNA(INDEX(raw_component!$A:$Z,MATCH('By component (2015)'!$A102,raw_component!$A:$A,0),MATCH('By component (2015)'!H$1,raw_component!$1:$1,0))),"",INDEX(raw_component!$A:$Z,MATCH('By component (2015)'!$A102,raw_component!$A:$A,0),MATCH('By component (2015)'!H$1,raw_component!$1:$1,0)))</f>
        <v>0</v>
      </c>
      <c r="I102" s="45">
        <f>IF(ISNA(INDEX(raw_component!$A:$Z,MATCH('By component (2015)'!$A102,raw_component!$A:$A,0),MATCH('By component (2015)'!I$1,raw_component!$1:$1,0))),"",INDEX(raw_component!$A:$Z,MATCH('By component (2015)'!$A102,raw_component!$A:$A,0),MATCH('By component (2015)'!I$1,raw_component!$1:$1,0)))</f>
        <v>1.9427776336669922</v>
      </c>
      <c r="J102" s="45">
        <f>IF(ISNA(INDEX(raw_component!$A:$Z,MATCH('By component (2015)'!$A102,raw_component!$A:$A,0),MATCH('By component (2015)'!J$1,raw_component!$1:$1,0))),"",INDEX(raw_component!$A:$Z,MATCH('By component (2015)'!$A102,raw_component!$A:$A,0),MATCH('By component (2015)'!J$1,raw_component!$1:$1,0)))</f>
        <v>6.9612941741943359</v>
      </c>
      <c r="K102" s="45">
        <f>IF(ISNA(INDEX(raw_component!$A:$Z,MATCH('By component (2015)'!$A102,raw_component!$A:$A,0),MATCH('By component (2015)'!K$1,raw_component!$1:$1,0))),"",INDEX(raw_component!$A:$Z,MATCH('By component (2015)'!$A102,raw_component!$A:$A,0),MATCH('By component (2015)'!K$1,raw_component!$1:$1,0)))</f>
        <v>7.2321809828281403E-2</v>
      </c>
      <c r="L102" s="45">
        <f>IF(ISNA(INDEX(raw_component!$A:$Z,MATCH('By component (2015)'!$A102,raw_component!$A:$A,0),MATCH('By component (2015)'!L$1,raw_component!$1:$1,0))),"",INDEX(raw_component!$A:$Z,MATCH('By component (2015)'!$A102,raw_component!$A:$A,0),MATCH('By component (2015)'!L$1,raw_component!$1:$1,0)))</f>
        <v>6.4780816435813904E-2</v>
      </c>
      <c r="M102" s="45">
        <f>IF(ISNA(INDEX(raw_component!$A:$Z,MATCH('By component (2015)'!$A102,raw_component!$A:$A,0),MATCH('By component (2015)'!M$1,raw_component!$1:$1,0))),"",INDEX(raw_component!$A:$Z,MATCH('By component (2015)'!$A102,raw_component!$A:$A,0),MATCH('By component (2015)'!M$1,raw_component!$1:$1,0)))</f>
        <v>3.5616438835859299E-2</v>
      </c>
      <c r="N102" s="45">
        <f>IF(ISNA(INDEX(raw_component!$A:$Z,MATCH('By component (2015)'!$A102,raw_component!$A:$A,0),MATCH('By component (2015)'!N$1,raw_component!$1:$1,0))),"",INDEX(raw_component!$A:$Z,MATCH('By component (2015)'!$A102,raw_component!$A:$A,0),MATCH('By component (2015)'!N$1,raw_component!$1:$1,0)))</f>
        <v>0.60743430220268024</v>
      </c>
      <c r="O102" s="45">
        <f>IF(ISNA(INDEX(raw_component!$A:$Z,MATCH('By component (2015)'!$A102,raw_component!$A:$A,0),MATCH('By component (2015)'!O$1,raw_component!$1:$1,0))),"",INDEX(raw_component!$A:$Z,MATCH('By component (2015)'!$A102,raw_component!$A:$A,0),MATCH('By component (2015)'!O$1,raw_component!$1:$1,0)))</f>
        <v>9.6842260655083443</v>
      </c>
      <c r="P102" s="49"/>
      <c r="Q102" s="45">
        <f t="shared" si="21"/>
        <v>0</v>
      </c>
      <c r="R102" s="45">
        <f t="shared" si="22"/>
        <v>1.0920927369126192</v>
      </c>
      <c r="S102" s="45">
        <f t="shared" si="23"/>
        <v>3.9131492330392312</v>
      </c>
      <c r="T102" s="45">
        <f t="shared" si="24"/>
        <v>4.0654227156590776E-2</v>
      </c>
      <c r="U102" s="45">
        <f t="shared" si="25"/>
        <v>3.6415211856895682E-2</v>
      </c>
      <c r="V102" s="45">
        <f t="shared" si="26"/>
        <v>2.0021053101129973E-2</v>
      </c>
      <c r="W102" s="45">
        <f t="shared" si="27"/>
        <v>0.3414567771891695</v>
      </c>
      <c r="X102" s="45">
        <f t="shared" si="28"/>
        <v>5.4437897397445321</v>
      </c>
      <c r="Y102" s="45"/>
      <c r="Z102" s="45">
        <f t="shared" si="29"/>
        <v>0</v>
      </c>
      <c r="AA102" s="45">
        <f t="shared" si="30"/>
        <v>97.741845034398565</v>
      </c>
      <c r="AB102" s="45">
        <f t="shared" si="31"/>
        <v>350.22522630584911</v>
      </c>
      <c r="AC102" s="45">
        <f t="shared" si="32"/>
        <v>3.6385363956968351</v>
      </c>
      <c r="AD102" s="45">
        <f t="shared" si="33"/>
        <v>3.2591462921671988</v>
      </c>
      <c r="AE102" s="45">
        <f t="shared" si="34"/>
        <v>1.791875912633861</v>
      </c>
      <c r="AF102" s="45">
        <f t="shared" si="35"/>
        <v>30.560239322092791</v>
      </c>
      <c r="AG102" s="45">
        <f t="shared" si="36"/>
        <v>487.21691405638603</v>
      </c>
    </row>
    <row r="103" spans="1:33" x14ac:dyDescent="0.45">
      <c r="A103" s="6" t="str">
        <f t="shared" si="37"/>
        <v>942_2015</v>
      </c>
      <c r="B103" s="6">
        <v>942</v>
      </c>
      <c r="D103" s="11" t="s">
        <v>2124</v>
      </c>
      <c r="E103" s="12">
        <f>IF(ISNA(INDEX(raw_component!$A:$Z,MATCH('By component (2015)'!$A103,raw_component!$A:$A,0),MATCH('By component (2015)'!E$1,raw_component!$1:$1,0))),"",INDEX(raw_component!$A:$Z,MATCH('By component (2015)'!$A103,raw_component!$A:$A,0),MATCH('By component (2015)'!E$1,raw_component!$1:$1,0)))</f>
        <v>37.160324846402844</v>
      </c>
      <c r="F103" s="12">
        <f>IF(ISNA(INDEX(raw_component!$A:$Z,MATCH('By component (2015)'!$A103,raw_component!$A:$A,0),MATCH('By component (2015)'!F$1,raw_component!$1:$1,0))),"",INDEX(raw_component!$A:$Z,MATCH('By component (2015)'!$A103,raw_component!$A:$A,0),MATCH('By component (2015)'!F$1,raw_component!$1:$1,0)))</f>
        <v>8.8512802124023438</v>
      </c>
      <c r="G103" s="12" t="str">
        <f>IF(ISNA(INDEX(raw_component!$A:$Z,MATCH('By component (2015)'!$A103,raw_component!$A:$A,0),MATCH('By component (2015)'!G$1,raw_component!$1:$1,0))),"",INDEX(raw_component!$A:$Z,MATCH('By component (2015)'!$A103,raw_component!$A:$A,0),MATCH('By component (2015)'!G$1,raw_component!$1:$1,0)))</f>
        <v/>
      </c>
      <c r="H103" s="46">
        <f>IF(ISNA(INDEX(raw_component!$A:$Z,MATCH('By component (2015)'!$A103,raw_component!$A:$A,0),MATCH('By component (2015)'!H$1,raw_component!$1:$1,0))),"",INDEX(raw_component!$A:$Z,MATCH('By component (2015)'!$A103,raw_component!$A:$A,0),MATCH('By component (2015)'!H$1,raw_component!$1:$1,0)))</f>
        <v>0</v>
      </c>
      <c r="I103" s="46">
        <f>IF(ISNA(INDEX(raw_component!$A:$Z,MATCH('By component (2015)'!$A103,raw_component!$A:$A,0),MATCH('By component (2015)'!I$1,raw_component!$1:$1,0))),"",INDEX(raw_component!$A:$Z,MATCH('By component (2015)'!$A103,raw_component!$A:$A,0),MATCH('By component (2015)'!I$1,raw_component!$1:$1,0)))</f>
        <v>1.4907922744750977</v>
      </c>
      <c r="J103" s="46">
        <f>IF(ISNA(INDEX(raw_component!$A:$Z,MATCH('By component (2015)'!$A103,raw_component!$A:$A,0),MATCH('By component (2015)'!J$1,raw_component!$1:$1,0))),"",INDEX(raw_component!$A:$Z,MATCH('By component (2015)'!$A103,raw_component!$A:$A,0),MATCH('By component (2015)'!J$1,raw_component!$1:$1,0)))</f>
        <v>10.683699607849121</v>
      </c>
      <c r="K103" s="46">
        <f>IF(ISNA(INDEX(raw_component!$A:$Z,MATCH('By component (2015)'!$A103,raw_component!$A:$A,0),MATCH('By component (2015)'!K$1,raw_component!$1:$1,0))),"",INDEX(raw_component!$A:$Z,MATCH('By component (2015)'!$A103,raw_component!$A:$A,0),MATCH('By component (2015)'!K$1,raw_component!$1:$1,0)))</f>
        <v>0</v>
      </c>
      <c r="L103" s="46">
        <f>IF(ISNA(INDEX(raw_component!$A:$Z,MATCH('By component (2015)'!$A103,raw_component!$A:$A,0),MATCH('By component (2015)'!L$1,raw_component!$1:$1,0))),"",INDEX(raw_component!$A:$Z,MATCH('By component (2015)'!$A103,raw_component!$A:$A,0),MATCH('By component (2015)'!L$1,raw_component!$1:$1,0)))</f>
        <v>0</v>
      </c>
      <c r="M103" s="46">
        <f>IF(ISNA(INDEX(raw_component!$A:$Z,MATCH('By component (2015)'!$A103,raw_component!$A:$A,0),MATCH('By component (2015)'!M$1,raw_component!$1:$1,0))),"",INDEX(raw_component!$A:$Z,MATCH('By component (2015)'!$A103,raw_component!$A:$A,0),MATCH('By component (2015)'!M$1,raw_component!$1:$1,0)))</f>
        <v>0</v>
      </c>
      <c r="N103" s="46">
        <f>IF(ISNA(INDEX(raw_component!$A:$Z,MATCH('By component (2015)'!$A103,raw_component!$A:$A,0),MATCH('By component (2015)'!N$1,raw_component!$1:$1,0))),"",INDEX(raw_component!$A:$Z,MATCH('By component (2015)'!$A103,raw_component!$A:$A,0),MATCH('By component (2015)'!N$1,raw_component!$1:$1,0)))</f>
        <v>0.12034363075341226</v>
      </c>
      <c r="O103" s="46">
        <f>IF(ISNA(INDEX(raw_component!$A:$Z,MATCH('By component (2015)'!$A103,raw_component!$A:$A,0),MATCH('By component (2015)'!O$1,raw_component!$1:$1,0))),"",INDEX(raw_component!$A:$Z,MATCH('By component (2015)'!$A103,raw_component!$A:$A,0),MATCH('By component (2015)'!O$1,raw_component!$1:$1,0)))</f>
        <v>12.294835513077631</v>
      </c>
      <c r="P103" s="50"/>
      <c r="Q103" s="46">
        <f t="shared" si="21"/>
        <v>0</v>
      </c>
      <c r="R103" s="46">
        <f t="shared" si="22"/>
        <v>4.0117848286770501</v>
      </c>
      <c r="S103" s="46">
        <f t="shared" si="23"/>
        <v>28.750285827717441</v>
      </c>
      <c r="T103" s="46">
        <f t="shared" si="24"/>
        <v>0</v>
      </c>
      <c r="U103" s="46">
        <f t="shared" si="25"/>
        <v>0</v>
      </c>
      <c r="V103" s="46">
        <f t="shared" si="26"/>
        <v>0</v>
      </c>
      <c r="W103" s="46">
        <f t="shared" si="27"/>
        <v>0.32384978132143977</v>
      </c>
      <c r="X103" s="46">
        <f t="shared" si="28"/>
        <v>33.085920437715934</v>
      </c>
      <c r="Y103" s="46"/>
      <c r="Z103" s="46">
        <f t="shared" si="29"/>
        <v>0</v>
      </c>
      <c r="AA103" s="46">
        <f t="shared" si="30"/>
        <v>168.42674039244756</v>
      </c>
      <c r="AB103" s="46">
        <f t="shared" si="31"/>
        <v>1207.0230917420517</v>
      </c>
      <c r="AC103" s="46">
        <f t="shared" si="32"/>
        <v>0</v>
      </c>
      <c r="AD103" s="46">
        <f t="shared" si="33"/>
        <v>0</v>
      </c>
      <c r="AE103" s="46">
        <f t="shared" si="34"/>
        <v>0</v>
      </c>
      <c r="AF103" s="46">
        <f t="shared" si="35"/>
        <v>13.596183587633766</v>
      </c>
      <c r="AG103" s="46">
        <f t="shared" si="36"/>
        <v>1389.046015722133</v>
      </c>
    </row>
    <row r="104" spans="1:33" x14ac:dyDescent="0.45">
      <c r="A104" s="6" t="str">
        <f t="shared" si="37"/>
        <v>186_2015</v>
      </c>
      <c r="B104" s="6">
        <v>186</v>
      </c>
      <c r="D104" s="6" t="s">
        <v>1966</v>
      </c>
      <c r="E104" s="9">
        <f>IF(ISNA(INDEX(raw_component!$A:$Z,MATCH('By component (2015)'!$A104,raw_component!$A:$A,0),MATCH('By component (2015)'!E$1,raw_component!$1:$1,0))),"",INDEX(raw_component!$A:$Z,MATCH('By component (2015)'!$A104,raw_component!$A:$A,0),MATCH('By component (2015)'!E$1,raw_component!$1:$1,0)))</f>
        <v>859.44905611764659</v>
      </c>
      <c r="F104" s="9">
        <f>IF(ISNA(INDEX(raw_component!$A:$Z,MATCH('By component (2015)'!$A104,raw_component!$A:$A,0),MATCH('By component (2015)'!F$1,raw_component!$1:$1,0))),"",INDEX(raw_component!$A:$Z,MATCH('By component (2015)'!$A104,raw_component!$A:$A,0),MATCH('By component (2015)'!F$1,raw_component!$1:$1,0)))</f>
        <v>78.271461486816406</v>
      </c>
      <c r="G104" s="9" t="str">
        <f>IF(ISNA(INDEX(raw_component!$A:$Z,MATCH('By component (2015)'!$A104,raw_component!$A:$A,0),MATCH('By component (2015)'!G$1,raw_component!$1:$1,0))),"",INDEX(raw_component!$A:$Z,MATCH('By component (2015)'!$A104,raw_component!$A:$A,0),MATCH('By component (2015)'!G$1,raw_component!$1:$1,0)))</f>
        <v/>
      </c>
      <c r="H104" s="45">
        <f>IF(ISNA(INDEX(raw_component!$A:$Z,MATCH('By component (2015)'!$A104,raw_component!$A:$A,0),MATCH('By component (2015)'!H$1,raw_component!$1:$1,0))),"",INDEX(raw_component!$A:$Z,MATCH('By component (2015)'!$A104,raw_component!$A:$A,0),MATCH('By component (2015)'!H$1,raw_component!$1:$1,0)))</f>
        <v>0.28067706485751226</v>
      </c>
      <c r="I104" s="45">
        <f>IF(ISNA(INDEX(raw_component!$A:$Z,MATCH('By component (2015)'!$A104,raw_component!$A:$A,0),MATCH('By component (2015)'!I$1,raw_component!$1:$1,0))),"",INDEX(raw_component!$A:$Z,MATCH('By component (2015)'!$A104,raw_component!$A:$A,0),MATCH('By component (2015)'!I$1,raw_component!$1:$1,0)))</f>
        <v>11.289810180664063</v>
      </c>
      <c r="J104" s="45">
        <f>IF(ISNA(INDEX(raw_component!$A:$Z,MATCH('By component (2015)'!$A104,raw_component!$A:$A,0),MATCH('By component (2015)'!J$1,raw_component!$1:$1,0))),"",INDEX(raw_component!$A:$Z,MATCH('By component (2015)'!$A104,raw_component!$A:$A,0),MATCH('By component (2015)'!J$1,raw_component!$1:$1,0)))</f>
        <v>29.878913879394531</v>
      </c>
      <c r="K104" s="45">
        <f>IF(ISNA(INDEX(raw_component!$A:$Z,MATCH('By component (2015)'!$A104,raw_component!$A:$A,0),MATCH('By component (2015)'!K$1,raw_component!$1:$1,0))),"",INDEX(raw_component!$A:$Z,MATCH('By component (2015)'!$A104,raw_component!$A:$A,0),MATCH('By component (2015)'!K$1,raw_component!$1:$1,0)))</f>
        <v>17.813421249389648</v>
      </c>
      <c r="L104" s="45">
        <f>IF(ISNA(INDEX(raw_component!$A:$Z,MATCH('By component (2015)'!$A104,raw_component!$A:$A,0),MATCH('By component (2015)'!L$1,raw_component!$1:$1,0))),"",INDEX(raw_component!$A:$Z,MATCH('By component (2015)'!$A104,raw_component!$A:$A,0),MATCH('By component (2015)'!L$1,raw_component!$1:$1,0)))</f>
        <v>2.1778526306152344</v>
      </c>
      <c r="M104" s="45">
        <f>IF(ISNA(INDEX(raw_component!$A:$Z,MATCH('By component (2015)'!$A104,raw_component!$A:$A,0),MATCH('By component (2015)'!M$1,raw_component!$1:$1,0))),"",INDEX(raw_component!$A:$Z,MATCH('By component (2015)'!$A104,raw_component!$A:$A,0),MATCH('By component (2015)'!M$1,raw_component!$1:$1,0)))</f>
        <v>4.2759284377098083E-2</v>
      </c>
      <c r="N104" s="45">
        <f>IF(ISNA(INDEX(raw_component!$A:$Z,MATCH('By component (2015)'!$A104,raw_component!$A:$A,0),MATCH('By component (2015)'!N$1,raw_component!$1:$1,0))),"",INDEX(raw_component!$A:$Z,MATCH('By component (2015)'!$A104,raw_component!$A:$A,0),MATCH('By component (2015)'!N$1,raw_component!$1:$1,0)))</f>
        <v>2.2322995390095741</v>
      </c>
      <c r="O104" s="45">
        <f>IF(ISNA(INDEX(raw_component!$A:$Z,MATCH('By component (2015)'!$A104,raw_component!$A:$A,0),MATCH('By component (2015)'!O$1,raw_component!$1:$1,0))),"",INDEX(raw_component!$A:$Z,MATCH('By component (2015)'!$A104,raw_component!$A:$A,0),MATCH('By component (2015)'!O$1,raw_component!$1:$1,0)))</f>
        <v>63.715735392929588</v>
      </c>
      <c r="P104" s="49"/>
      <c r="Q104" s="45">
        <f t="shared" si="21"/>
        <v>3.265778964554375E-2</v>
      </c>
      <c r="R104" s="45">
        <f t="shared" si="22"/>
        <v>1.3136101669205444</v>
      </c>
      <c r="S104" s="45">
        <f t="shared" si="23"/>
        <v>3.4765194826515149</v>
      </c>
      <c r="T104" s="45">
        <f t="shared" si="24"/>
        <v>2.072655862798602</v>
      </c>
      <c r="U104" s="45">
        <f t="shared" si="25"/>
        <v>0.25340101488425121</v>
      </c>
      <c r="V104" s="45">
        <f t="shared" si="26"/>
        <v>4.9751970838449481E-3</v>
      </c>
      <c r="W104" s="45">
        <f t="shared" si="27"/>
        <v>0.25973610921087603</v>
      </c>
      <c r="X104" s="45">
        <f t="shared" si="28"/>
        <v>7.4135558052445854</v>
      </c>
      <c r="Y104" s="45"/>
      <c r="Z104" s="45">
        <f t="shared" si="29"/>
        <v>3.5859438360530405</v>
      </c>
      <c r="AA104" s="45">
        <f t="shared" si="30"/>
        <v>144.23916413731015</v>
      </c>
      <c r="AB104" s="45">
        <f t="shared" si="31"/>
        <v>381.73445738492006</v>
      </c>
      <c r="AC104" s="45">
        <f t="shared" si="32"/>
        <v>227.58513653651451</v>
      </c>
      <c r="AD104" s="45">
        <f t="shared" si="33"/>
        <v>27.824351165105806</v>
      </c>
      <c r="AE104" s="45">
        <f t="shared" si="34"/>
        <v>0.54629469751628712</v>
      </c>
      <c r="AF104" s="45">
        <f t="shared" si="35"/>
        <v>28.51996751568986</v>
      </c>
      <c r="AG104" s="45">
        <f t="shared" si="36"/>
        <v>814.03533526279557</v>
      </c>
    </row>
    <row r="105" spans="1:33" x14ac:dyDescent="0.45">
      <c r="D105" s="11"/>
      <c r="E105" s="12"/>
      <c r="F105" s="12"/>
      <c r="G105" s="12"/>
      <c r="H105" s="46"/>
      <c r="I105" s="46"/>
      <c r="J105" s="46"/>
      <c r="K105" s="46"/>
      <c r="L105" s="46"/>
      <c r="M105" s="46"/>
      <c r="N105" s="46"/>
      <c r="O105" s="46"/>
      <c r="P105" s="50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</row>
    <row r="106" spans="1:33" x14ac:dyDescent="0.45">
      <c r="C106" s="7" t="s">
        <v>2163</v>
      </c>
      <c r="E106" s="9"/>
      <c r="F106" s="9"/>
      <c r="G106" s="9"/>
      <c r="H106" s="45"/>
      <c r="I106" s="45"/>
      <c r="J106" s="45"/>
      <c r="K106" s="45"/>
      <c r="L106" s="45"/>
      <c r="M106" s="45"/>
      <c r="N106" s="45"/>
      <c r="O106" s="45"/>
      <c r="P106" s="49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spans="1:33" x14ac:dyDescent="0.45">
      <c r="A107" s="6" t="str">
        <f t="shared" ref="A107:A138" si="38">_xlfn.CONCAT(B107,"_",$A$2)</f>
        <v>311_2015</v>
      </c>
      <c r="B107" s="6">
        <v>311</v>
      </c>
      <c r="D107" s="11" t="s">
        <v>1989</v>
      </c>
      <c r="E107" s="12">
        <f>IF(ISNA(INDEX(raw_component!$A:$Z,MATCH('By component (2015)'!$A107,raw_component!$A:$A,0),MATCH('By component (2015)'!E$1,raw_component!$1:$1,0))),"",INDEX(raw_component!$A:$Z,MATCH('By component (2015)'!$A107,raw_component!$A:$A,0),MATCH('By component (2015)'!E$1,raw_component!$1:$1,0)))</f>
        <v>1.3648630184640222</v>
      </c>
      <c r="F107" s="12">
        <f>IF(ISNA(INDEX(raw_component!$A:$Z,MATCH('By component (2015)'!$A107,raw_component!$A:$A,0),MATCH('By component (2015)'!F$1,raw_component!$1:$1,0))),"",INDEX(raw_component!$A:$Z,MATCH('By component (2015)'!$A107,raw_component!$A:$A,0),MATCH('By component (2015)'!F$1,raw_component!$1:$1,0)))</f>
        <v>9.9923007190227509E-2</v>
      </c>
      <c r="G107" s="12" t="str">
        <f>IF(ISNA(INDEX(raw_component!$A:$Z,MATCH('By component (2015)'!$A107,raw_component!$A:$A,0),MATCH('By component (2015)'!G$1,raw_component!$1:$1,0))),"",INDEX(raw_component!$A:$Z,MATCH('By component (2015)'!$A107,raw_component!$A:$A,0),MATCH('By component (2015)'!G$1,raw_component!$1:$1,0)))</f>
        <v/>
      </c>
      <c r="H107" s="46">
        <f>IF(ISNA(INDEX(raw_component!$A:$Z,MATCH('By component (2015)'!$A107,raw_component!$A:$A,0),MATCH('By component (2015)'!H$1,raw_component!$1:$1,0))),"",INDEX(raw_component!$A:$Z,MATCH('By component (2015)'!$A107,raw_component!$A:$A,0),MATCH('By component (2015)'!H$1,raw_component!$1:$1,0)))</f>
        <v>8.8753648964781506E-3</v>
      </c>
      <c r="I107" s="46">
        <f>IF(ISNA(INDEX(raw_component!$A:$Z,MATCH('By component (2015)'!$A107,raw_component!$A:$A,0),MATCH('By component (2015)'!I$1,raw_component!$1:$1,0))),"",INDEX(raw_component!$A:$Z,MATCH('By component (2015)'!$A107,raw_component!$A:$A,0),MATCH('By component (2015)'!I$1,raw_component!$1:$1,0)))</f>
        <v>1.3180023059248924E-2</v>
      </c>
      <c r="J107" s="46">
        <f>IF(ISNA(INDEX(raw_component!$A:$Z,MATCH('By component (2015)'!$A107,raw_component!$A:$A,0),MATCH('By component (2015)'!J$1,raw_component!$1:$1,0))),"",INDEX(raw_component!$A:$Z,MATCH('By component (2015)'!$A107,raw_component!$A:$A,0),MATCH('By component (2015)'!J$1,raw_component!$1:$1,0)))</f>
        <v>1.6831482062116265E-3</v>
      </c>
      <c r="K107" s="46">
        <f>IF(ISNA(INDEX(raw_component!$A:$Z,MATCH('By component (2015)'!$A107,raw_component!$A:$A,0),MATCH('By component (2015)'!K$1,raw_component!$1:$1,0))),"",INDEX(raw_component!$A:$Z,MATCH('By component (2015)'!$A107,raw_component!$A:$A,0),MATCH('By component (2015)'!K$1,raw_component!$1:$1,0)))</f>
        <v>0</v>
      </c>
      <c r="L107" s="46">
        <f>IF(ISNA(INDEX(raw_component!$A:$Z,MATCH('By component (2015)'!$A107,raw_component!$A:$A,0),MATCH('By component (2015)'!L$1,raw_component!$1:$1,0))),"",INDEX(raw_component!$A:$Z,MATCH('By component (2015)'!$A107,raw_component!$A:$A,0),MATCH('By component (2015)'!L$1,raw_component!$1:$1,0)))</f>
        <v>0</v>
      </c>
      <c r="M107" s="46">
        <f>IF(ISNA(INDEX(raw_component!$A:$Z,MATCH('By component (2015)'!$A107,raw_component!$A:$A,0),MATCH('By component (2015)'!M$1,raw_component!$1:$1,0))),"",INDEX(raw_component!$A:$Z,MATCH('By component (2015)'!$A107,raw_component!$A:$A,0),MATCH('By component (2015)'!M$1,raw_component!$1:$1,0)))</f>
        <v>0</v>
      </c>
      <c r="N107" s="46">
        <f>IF(ISNA(INDEX(raw_component!$A:$Z,MATCH('By component (2015)'!$A107,raw_component!$A:$A,0),MATCH('By component (2015)'!N$1,raw_component!$1:$1,0))),"",INDEX(raw_component!$A:$Z,MATCH('By component (2015)'!$A107,raw_component!$A:$A,0),MATCH('By component (2015)'!N$1,raw_component!$1:$1,0)))</f>
        <v>-7.5927756963689585E-10</v>
      </c>
      <c r="O107" s="46">
        <f>IF(ISNA(INDEX(raw_component!$A:$Z,MATCH('By component (2015)'!$A107,raw_component!$A:$A,0),MATCH('By component (2015)'!O$1,raw_component!$1:$1,0))),"",INDEX(raw_component!$A:$Z,MATCH('By component (2015)'!$A107,raw_component!$A:$A,0),MATCH('By component (2015)'!O$1,raw_component!$1:$1,0)))</f>
        <v>2.3738535751907097E-2</v>
      </c>
      <c r="P107" s="50"/>
      <c r="Q107" s="46">
        <f t="shared" si="21"/>
        <v>0.65027513943972426</v>
      </c>
      <c r="R107" s="46">
        <f t="shared" si="22"/>
        <v>0.96566636218785862</v>
      </c>
      <c r="S107" s="46">
        <f t="shared" si="23"/>
        <v>0.12331993639228304</v>
      </c>
      <c r="T107" s="46">
        <f t="shared" si="24"/>
        <v>0</v>
      </c>
      <c r="U107" s="46">
        <f t="shared" si="25"/>
        <v>0</v>
      </c>
      <c r="V107" s="46">
        <f t="shared" si="26"/>
        <v>0</v>
      </c>
      <c r="W107" s="46">
        <f t="shared" si="27"/>
        <v>-5.5630313032538982E-8</v>
      </c>
      <c r="X107" s="46">
        <f t="shared" si="28"/>
        <v>1.7392614079779058</v>
      </c>
      <c r="Y107" s="46"/>
      <c r="Z107" s="46">
        <f t="shared" si="29"/>
        <v>88.822035545645207</v>
      </c>
      <c r="AA107" s="46">
        <f t="shared" si="30"/>
        <v>131.9017854832729</v>
      </c>
      <c r="AB107" s="46">
        <f t="shared" si="31"/>
        <v>16.844451078292195</v>
      </c>
      <c r="AC107" s="46">
        <f t="shared" si="32"/>
        <v>0</v>
      </c>
      <c r="AD107" s="46">
        <f t="shared" si="33"/>
        <v>0</v>
      </c>
      <c r="AE107" s="46">
        <f t="shared" si="34"/>
        <v>0</v>
      </c>
      <c r="AF107" s="46">
        <f t="shared" si="35"/>
        <v>-7.5986260921013727E-6</v>
      </c>
      <c r="AG107" s="46">
        <f t="shared" si="36"/>
        <v>237.56826800373491</v>
      </c>
    </row>
    <row r="108" spans="1:33" x14ac:dyDescent="0.45">
      <c r="A108" s="6" t="str">
        <f t="shared" si="38"/>
        <v>213_2015</v>
      </c>
      <c r="B108" s="6">
        <v>213</v>
      </c>
      <c r="D108" s="6" t="s">
        <v>1970</v>
      </c>
      <c r="E108" s="9">
        <f>IF(ISNA(INDEX(raw_component!$A:$Z,MATCH('By component (2015)'!$A108,raw_component!$A:$A,0),MATCH('By component (2015)'!E$1,raw_component!$1:$1,0))),"",INDEX(raw_component!$A:$Z,MATCH('By component (2015)'!$A108,raw_component!$A:$A,0),MATCH('By component (2015)'!E$1,raw_component!$1:$1,0)))</f>
        <v>642.46425977260958</v>
      </c>
      <c r="F108" s="9">
        <f>IF(ISNA(INDEX(raw_component!$A:$Z,MATCH('By component (2015)'!$A108,raw_component!$A:$A,0),MATCH('By component (2015)'!F$1,raw_component!$1:$1,0))),"",INDEX(raw_component!$A:$Z,MATCH('By component (2015)'!$A108,raw_component!$A:$A,0),MATCH('By component (2015)'!F$1,raw_component!$1:$1,0)))</f>
        <v>43.417762756347656</v>
      </c>
      <c r="G108" s="9" t="str">
        <f>IF(ISNA(INDEX(raw_component!$A:$Z,MATCH('By component (2015)'!$A108,raw_component!$A:$A,0),MATCH('By component (2015)'!G$1,raw_component!$1:$1,0))),"",INDEX(raw_component!$A:$Z,MATCH('By component (2015)'!$A108,raw_component!$A:$A,0),MATCH('By component (2015)'!G$1,raw_component!$1:$1,0)))</f>
        <v/>
      </c>
      <c r="H108" s="45">
        <f>IF(ISNA(INDEX(raw_component!$A:$Z,MATCH('By component (2015)'!$A108,raw_component!$A:$A,0),MATCH('By component (2015)'!H$1,raw_component!$1:$1,0))),"",INDEX(raw_component!$A:$Z,MATCH('By component (2015)'!$A108,raw_component!$A:$A,0),MATCH('By component (2015)'!H$1,raw_component!$1:$1,0)))</f>
        <v>13.438232509005726</v>
      </c>
      <c r="I108" s="45">
        <f>IF(ISNA(INDEX(raw_component!$A:$Z,MATCH('By component (2015)'!$A108,raw_component!$A:$A,0),MATCH('By component (2015)'!I$1,raw_component!$1:$1,0))),"",INDEX(raw_component!$A:$Z,MATCH('By component (2015)'!$A108,raw_component!$A:$A,0),MATCH('By component (2015)'!I$1,raw_component!$1:$1,0)))</f>
        <v>4.67242431640625</v>
      </c>
      <c r="J108" s="45">
        <f>IF(ISNA(INDEX(raw_component!$A:$Z,MATCH('By component (2015)'!$A108,raw_component!$A:$A,0),MATCH('By component (2015)'!J$1,raw_component!$1:$1,0))),"",INDEX(raw_component!$A:$Z,MATCH('By component (2015)'!$A108,raw_component!$A:$A,0),MATCH('By component (2015)'!J$1,raw_component!$1:$1,0)))</f>
        <v>3.0589299201965332</v>
      </c>
      <c r="K108" s="45">
        <f>IF(ISNA(INDEX(raw_component!$A:$Z,MATCH('By component (2015)'!$A108,raw_component!$A:$A,0),MATCH('By component (2015)'!K$1,raw_component!$1:$1,0))),"",INDEX(raw_component!$A:$Z,MATCH('By component (2015)'!$A108,raw_component!$A:$A,0),MATCH('By component (2015)'!K$1,raw_component!$1:$1,0)))</f>
        <v>0.4615042507648468</v>
      </c>
      <c r="L108" s="45">
        <f>IF(ISNA(INDEX(raw_component!$A:$Z,MATCH('By component (2015)'!$A108,raw_component!$A:$A,0),MATCH('By component (2015)'!L$1,raw_component!$1:$1,0))),"",INDEX(raw_component!$A:$Z,MATCH('By component (2015)'!$A108,raw_component!$A:$A,0),MATCH('By component (2015)'!L$1,raw_component!$1:$1,0)))</f>
        <v>0.19418278336524963</v>
      </c>
      <c r="M108" s="45">
        <f>IF(ISNA(INDEX(raw_component!$A:$Z,MATCH('By component (2015)'!$A108,raw_component!$A:$A,0),MATCH('By component (2015)'!M$1,raw_component!$1:$1,0))),"",INDEX(raw_component!$A:$Z,MATCH('By component (2015)'!$A108,raw_component!$A:$A,0),MATCH('By component (2015)'!M$1,raw_component!$1:$1,0)))</f>
        <v>0.11681950092315674</v>
      </c>
      <c r="N108" s="45">
        <f>IF(ISNA(INDEX(raw_component!$A:$Z,MATCH('By component (2015)'!$A108,raw_component!$A:$A,0),MATCH('By component (2015)'!N$1,raw_component!$1:$1,0))),"",INDEX(raw_component!$A:$Z,MATCH('By component (2015)'!$A108,raw_component!$A:$A,0),MATCH('By component (2015)'!N$1,raw_component!$1:$1,0)))</f>
        <v>-3.0418536276919035</v>
      </c>
      <c r="O108" s="45">
        <f>IF(ISNA(INDEX(raw_component!$A:$Z,MATCH('By component (2015)'!$A108,raw_component!$A:$A,0),MATCH('By component (2015)'!O$1,raw_component!$1:$1,0))),"",INDEX(raw_component!$A:$Z,MATCH('By component (2015)'!$A108,raw_component!$A:$A,0),MATCH('By component (2015)'!O$1,raw_component!$1:$1,0)))</f>
        <v>18.900239354946635</v>
      </c>
      <c r="P108" s="49"/>
      <c r="Q108" s="45">
        <f t="shared" si="21"/>
        <v>2.0916700508386228</v>
      </c>
      <c r="R108" s="45">
        <f t="shared" si="22"/>
        <v>0.72726603002943435</v>
      </c>
      <c r="S108" s="45">
        <f t="shared" si="23"/>
        <v>0.47612452734401045</v>
      </c>
      <c r="T108" s="45">
        <f t="shared" si="24"/>
        <v>7.1833451237923993E-2</v>
      </c>
      <c r="U108" s="45">
        <f t="shared" si="25"/>
        <v>3.0224682604753403E-2</v>
      </c>
      <c r="V108" s="45">
        <f t="shared" si="26"/>
        <v>1.8183034954271732E-2</v>
      </c>
      <c r="W108" s="45">
        <f t="shared" si="27"/>
        <v>-0.47346659077479603</v>
      </c>
      <c r="X108" s="45">
        <f t="shared" si="28"/>
        <v>2.9418351398467029</v>
      </c>
      <c r="Y108" s="45"/>
      <c r="Z108" s="45">
        <f t="shared" si="29"/>
        <v>309.51001746493864</v>
      </c>
      <c r="AA108" s="45">
        <f t="shared" si="30"/>
        <v>107.61550157770725</v>
      </c>
      <c r="AB108" s="45">
        <f t="shared" si="31"/>
        <v>70.45342104250453</v>
      </c>
      <c r="AC108" s="45">
        <f t="shared" si="32"/>
        <v>10.629388099859547</v>
      </c>
      <c r="AD108" s="45">
        <f t="shared" si="33"/>
        <v>4.4724272057721404</v>
      </c>
      <c r="AE108" s="45">
        <f t="shared" si="34"/>
        <v>2.6905923637458216</v>
      </c>
      <c r="AF108" s="45">
        <f t="shared" si="35"/>
        <v>-70.060119052246336</v>
      </c>
      <c r="AG108" s="45">
        <f t="shared" si="36"/>
        <v>435.31122183819639</v>
      </c>
    </row>
    <row r="109" spans="1:33" x14ac:dyDescent="0.45">
      <c r="A109" s="6" t="str">
        <f t="shared" si="38"/>
        <v>313_2015</v>
      </c>
      <c r="B109" s="6">
        <v>313</v>
      </c>
      <c r="D109" s="11" t="s">
        <v>1990</v>
      </c>
      <c r="E109" s="12">
        <f>IF(ISNA(INDEX(raw_component!$A:$Z,MATCH('By component (2015)'!$A109,raw_component!$A:$A,0),MATCH('By component (2015)'!E$1,raw_component!$1:$1,0))),"",INDEX(raw_component!$A:$Z,MATCH('By component (2015)'!$A109,raw_component!$A:$A,0),MATCH('By component (2015)'!E$1,raw_component!$1:$1,0)))</f>
        <v>11.792299999999999</v>
      </c>
      <c r="F109" s="12">
        <f>IF(ISNA(INDEX(raw_component!$A:$Z,MATCH('By component (2015)'!$A109,raw_component!$A:$A,0),MATCH('By component (2015)'!F$1,raw_component!$1:$1,0))),"",INDEX(raw_component!$A:$Z,MATCH('By component (2015)'!$A109,raw_component!$A:$A,0),MATCH('By component (2015)'!F$1,raw_component!$1:$1,0)))</f>
        <v>0.38683810830116272</v>
      </c>
      <c r="G109" s="12" t="str">
        <f>IF(ISNA(INDEX(raw_component!$A:$Z,MATCH('By component (2015)'!$A109,raw_component!$A:$A,0),MATCH('By component (2015)'!G$1,raw_component!$1:$1,0))),"",INDEX(raw_component!$A:$Z,MATCH('By component (2015)'!$A109,raw_component!$A:$A,0),MATCH('By component (2015)'!G$1,raw_component!$1:$1,0)))</f>
        <v/>
      </c>
      <c r="H109" s="46">
        <f>IF(ISNA(INDEX(raw_component!$A:$Z,MATCH('By component (2015)'!$A109,raw_component!$A:$A,0),MATCH('By component (2015)'!H$1,raw_component!$1:$1,0))),"",INDEX(raw_component!$A:$Z,MATCH('By component (2015)'!$A109,raw_component!$A:$A,0),MATCH('By component (2015)'!H$1,raw_component!$1:$1,0)))</f>
        <v>5.6416196239717976E-2</v>
      </c>
      <c r="I109" s="46">
        <f>IF(ISNA(INDEX(raw_component!$A:$Z,MATCH('By component (2015)'!$A109,raw_component!$A:$A,0),MATCH('By component (2015)'!I$1,raw_component!$1:$1,0))),"",INDEX(raw_component!$A:$Z,MATCH('By component (2015)'!$A109,raw_component!$A:$A,0),MATCH('By component (2015)'!I$1,raw_component!$1:$1,0)))</f>
        <v>5.3748324513435364E-2</v>
      </c>
      <c r="J109" s="46">
        <f>IF(ISNA(INDEX(raw_component!$A:$Z,MATCH('By component (2015)'!$A109,raw_component!$A:$A,0),MATCH('By component (2015)'!J$1,raw_component!$1:$1,0))),"",INDEX(raw_component!$A:$Z,MATCH('By component (2015)'!$A109,raw_component!$A:$A,0),MATCH('By component (2015)'!J$1,raw_component!$1:$1,0)))</f>
        <v>8.4548387676477432E-3</v>
      </c>
      <c r="K109" s="46">
        <f>IF(ISNA(INDEX(raw_component!$A:$Z,MATCH('By component (2015)'!$A109,raw_component!$A:$A,0),MATCH('By component (2015)'!K$1,raw_component!$1:$1,0))),"",INDEX(raw_component!$A:$Z,MATCH('By component (2015)'!$A109,raw_component!$A:$A,0),MATCH('By component (2015)'!K$1,raw_component!$1:$1,0)))</f>
        <v>0</v>
      </c>
      <c r="L109" s="46">
        <f>IF(ISNA(INDEX(raw_component!$A:$Z,MATCH('By component (2015)'!$A109,raw_component!$A:$A,0),MATCH('By component (2015)'!L$1,raw_component!$1:$1,0))),"",INDEX(raw_component!$A:$Z,MATCH('By component (2015)'!$A109,raw_component!$A:$A,0),MATCH('By component (2015)'!L$1,raw_component!$1:$1,0)))</f>
        <v>0</v>
      </c>
      <c r="M109" s="46">
        <f>IF(ISNA(INDEX(raw_component!$A:$Z,MATCH('By component (2015)'!$A109,raw_component!$A:$A,0),MATCH('By component (2015)'!M$1,raw_component!$1:$1,0))),"",INDEX(raw_component!$A:$Z,MATCH('By component (2015)'!$A109,raw_component!$A:$A,0),MATCH('By component (2015)'!M$1,raw_component!$1:$1,0)))</f>
        <v>0</v>
      </c>
      <c r="N109" s="46">
        <f>IF(ISNA(INDEX(raw_component!$A:$Z,MATCH('By component (2015)'!$A109,raw_component!$A:$A,0),MATCH('By component (2015)'!N$1,raw_component!$1:$1,0))),"",INDEX(raw_component!$A:$Z,MATCH('By component (2015)'!$A109,raw_component!$A:$A,0),MATCH('By component (2015)'!N$1,raw_component!$1:$1,0)))</f>
        <v>1.0092198257649621E-9</v>
      </c>
      <c r="O109" s="46">
        <f>IF(ISNA(INDEX(raw_component!$A:$Z,MATCH('By component (2015)'!$A109,raw_component!$A:$A,0),MATCH('By component (2015)'!O$1,raw_component!$1:$1,0))),"",INDEX(raw_component!$A:$Z,MATCH('By component (2015)'!$A109,raw_component!$A:$A,0),MATCH('By component (2015)'!O$1,raw_component!$1:$1,0)))</f>
        <v>0.11861935866737576</v>
      </c>
      <c r="P109" s="50"/>
      <c r="Q109" s="46">
        <f t="shared" si="21"/>
        <v>0.47841554437826367</v>
      </c>
      <c r="R109" s="46">
        <f t="shared" si="22"/>
        <v>0.45579169893435006</v>
      </c>
      <c r="S109" s="46">
        <f t="shared" si="23"/>
        <v>7.1697961955239808E-2</v>
      </c>
      <c r="T109" s="46">
        <f t="shared" si="24"/>
        <v>0</v>
      </c>
      <c r="U109" s="46">
        <f t="shared" si="25"/>
        <v>0</v>
      </c>
      <c r="V109" s="46">
        <f t="shared" si="26"/>
        <v>0</v>
      </c>
      <c r="W109" s="46">
        <f t="shared" si="27"/>
        <v>8.5582950379905718E-9</v>
      </c>
      <c r="X109" s="46">
        <f t="shared" si="28"/>
        <v>1.005905198030713</v>
      </c>
      <c r="Y109" s="46"/>
      <c r="Z109" s="46">
        <f t="shared" si="29"/>
        <v>145.83929305071624</v>
      </c>
      <c r="AA109" s="46">
        <f t="shared" si="30"/>
        <v>138.9426826366109</v>
      </c>
      <c r="AB109" s="46">
        <f t="shared" si="31"/>
        <v>21.85627161909666</v>
      </c>
      <c r="AC109" s="46">
        <f t="shared" si="32"/>
        <v>0</v>
      </c>
      <c r="AD109" s="46">
        <f t="shared" si="33"/>
        <v>0</v>
      </c>
      <c r="AE109" s="46">
        <f t="shared" si="34"/>
        <v>0</v>
      </c>
      <c r="AF109" s="46">
        <f t="shared" si="35"/>
        <v>2.6088945326432531E-6</v>
      </c>
      <c r="AG109" s="46">
        <f t="shared" si="36"/>
        <v>306.63824510026751</v>
      </c>
    </row>
    <row r="110" spans="1:33" x14ac:dyDescent="0.45">
      <c r="A110" s="6" t="str">
        <f t="shared" si="38"/>
        <v>316_2015</v>
      </c>
      <c r="B110" s="6">
        <v>316</v>
      </c>
      <c r="D110" s="6" t="s">
        <v>1991</v>
      </c>
      <c r="E110" s="9">
        <f>IF(ISNA(INDEX(raw_component!$A:$Z,MATCH('By component (2015)'!$A110,raw_component!$A:$A,0),MATCH('By component (2015)'!E$1,raw_component!$1:$1,0))),"",INDEX(raw_component!$A:$Z,MATCH('By component (2015)'!$A110,raw_component!$A:$A,0),MATCH('By component (2015)'!E$1,raw_component!$1:$1,0)))</f>
        <v>4.7254538947522002</v>
      </c>
      <c r="F110" s="9">
        <f>IF(ISNA(INDEX(raw_component!$A:$Z,MATCH('By component (2015)'!$A110,raw_component!$A:$A,0),MATCH('By component (2015)'!F$1,raw_component!$1:$1,0))),"",INDEX(raw_component!$A:$Z,MATCH('By component (2015)'!$A110,raw_component!$A:$A,0),MATCH('By component (2015)'!F$1,raw_component!$1:$1,0)))</f>
        <v>0.28421697020530701</v>
      </c>
      <c r="G110" s="9" t="str">
        <f>IF(ISNA(INDEX(raw_component!$A:$Z,MATCH('By component (2015)'!$A110,raw_component!$A:$A,0),MATCH('By component (2015)'!G$1,raw_component!$1:$1,0))),"",INDEX(raw_component!$A:$Z,MATCH('By component (2015)'!$A110,raw_component!$A:$A,0),MATCH('By component (2015)'!G$1,raw_component!$1:$1,0)))</f>
        <v/>
      </c>
      <c r="H110" s="45">
        <f>IF(ISNA(INDEX(raw_component!$A:$Z,MATCH('By component (2015)'!$A110,raw_component!$A:$A,0),MATCH('By component (2015)'!H$1,raw_component!$1:$1,0))),"",INDEX(raw_component!$A:$Z,MATCH('By component (2015)'!$A110,raw_component!$A:$A,0),MATCH('By component (2015)'!H$1,raw_component!$1:$1,0)))</f>
        <v>7.9654664539906377E-3</v>
      </c>
      <c r="I110" s="45">
        <f>IF(ISNA(INDEX(raw_component!$A:$Z,MATCH('By component (2015)'!$A110,raw_component!$A:$A,0),MATCH('By component (2015)'!I$1,raw_component!$1:$1,0))),"",INDEX(raw_component!$A:$Z,MATCH('By component (2015)'!$A110,raw_component!$A:$A,0),MATCH('By component (2015)'!I$1,raw_component!$1:$1,0)))</f>
        <v>4.4811457395553589E-2</v>
      </c>
      <c r="J110" s="45">
        <f>IF(ISNA(INDEX(raw_component!$A:$Z,MATCH('By component (2015)'!$A110,raw_component!$A:$A,0),MATCH('By component (2015)'!J$1,raw_component!$1:$1,0))),"",INDEX(raw_component!$A:$Z,MATCH('By component (2015)'!$A110,raw_component!$A:$A,0),MATCH('By component (2015)'!J$1,raw_component!$1:$1,0)))</f>
        <v>2.2604610770940781E-2</v>
      </c>
      <c r="K110" s="45">
        <f>IF(ISNA(INDEX(raw_component!$A:$Z,MATCH('By component (2015)'!$A110,raw_component!$A:$A,0),MATCH('By component (2015)'!K$1,raw_component!$1:$1,0))),"",INDEX(raw_component!$A:$Z,MATCH('By component (2015)'!$A110,raw_component!$A:$A,0),MATCH('By component (2015)'!K$1,raw_component!$1:$1,0)))</f>
        <v>1.8608986865729094E-3</v>
      </c>
      <c r="L110" s="45">
        <f>IF(ISNA(INDEX(raw_component!$A:$Z,MATCH('By component (2015)'!$A110,raw_component!$A:$A,0),MATCH('By component (2015)'!L$1,raw_component!$1:$1,0))),"",INDEX(raw_component!$A:$Z,MATCH('By component (2015)'!$A110,raw_component!$A:$A,0),MATCH('By component (2015)'!L$1,raw_component!$1:$1,0)))</f>
        <v>1.121639390476048E-3</v>
      </c>
      <c r="M110" s="45">
        <f>IF(ISNA(INDEX(raw_component!$A:$Z,MATCH('By component (2015)'!$A110,raw_component!$A:$A,0),MATCH('By component (2015)'!M$1,raw_component!$1:$1,0))),"",INDEX(raw_component!$A:$Z,MATCH('By component (2015)'!$A110,raw_component!$A:$A,0),MATCH('By component (2015)'!M$1,raw_component!$1:$1,0)))</f>
        <v>1.0526878031669185E-4</v>
      </c>
      <c r="N110" s="45">
        <f>IF(ISNA(INDEX(raw_component!$A:$Z,MATCH('By component (2015)'!$A110,raw_component!$A:$A,0),MATCH('By component (2015)'!N$1,raw_component!$1:$1,0))),"",INDEX(raw_component!$A:$Z,MATCH('By component (2015)'!$A110,raw_component!$A:$A,0),MATCH('By component (2015)'!N$1,raw_component!$1:$1,0)))</f>
        <v>2.8880149889540241E-4</v>
      </c>
      <c r="O110" s="45">
        <f>IF(ISNA(INDEX(raw_component!$A:$Z,MATCH('By component (2015)'!$A110,raw_component!$A:$A,0),MATCH('By component (2015)'!O$1,raw_component!$1:$1,0))),"",INDEX(raw_component!$A:$Z,MATCH('By component (2015)'!$A110,raw_component!$A:$A,0),MATCH('By component (2015)'!O$1,raw_component!$1:$1,0)))</f>
        <v>7.8758151016679226E-2</v>
      </c>
      <c r="P110" s="49"/>
      <c r="Q110" s="45">
        <f t="shared" si="21"/>
        <v>0.16856510784787462</v>
      </c>
      <c r="R110" s="45">
        <f t="shared" si="22"/>
        <v>0.94829953679832646</v>
      </c>
      <c r="S110" s="45">
        <f t="shared" si="23"/>
        <v>0.47835850850315303</v>
      </c>
      <c r="T110" s="45">
        <f t="shared" si="24"/>
        <v>3.9380316219771172E-2</v>
      </c>
      <c r="U110" s="45">
        <f t="shared" si="25"/>
        <v>2.3736119650255651E-2</v>
      </c>
      <c r="V110" s="45">
        <f t="shared" si="26"/>
        <v>2.2276966966834001E-3</v>
      </c>
      <c r="W110" s="45">
        <f t="shared" si="27"/>
        <v>6.1116139386340786E-3</v>
      </c>
      <c r="X110" s="45">
        <f t="shared" si="28"/>
        <v>1.6666790697956699</v>
      </c>
      <c r="Y110" s="45"/>
      <c r="Z110" s="45">
        <f t="shared" si="29"/>
        <v>28.026005794927382</v>
      </c>
      <c r="AA110" s="45">
        <f t="shared" si="30"/>
        <v>157.66636792723384</v>
      </c>
      <c r="AB110" s="45">
        <f t="shared" si="31"/>
        <v>79.532938355553199</v>
      </c>
      <c r="AC110" s="45">
        <f t="shared" si="32"/>
        <v>6.5474580396401745</v>
      </c>
      <c r="AD110" s="45">
        <f t="shared" si="33"/>
        <v>3.9464194895393487</v>
      </c>
      <c r="AE110" s="45">
        <f t="shared" si="34"/>
        <v>0.37038175532111922</v>
      </c>
      <c r="AF110" s="45">
        <f t="shared" si="35"/>
        <v>1.0161303833714916</v>
      </c>
      <c r="AG110" s="45">
        <f t="shared" si="36"/>
        <v>277.10573003359889</v>
      </c>
    </row>
    <row r="111" spans="1:33" x14ac:dyDescent="0.45">
      <c r="A111" s="6" t="str">
        <f t="shared" si="38"/>
        <v>339_2015</v>
      </c>
      <c r="B111" s="6">
        <v>339</v>
      </c>
      <c r="D111" s="11" t="s">
        <v>1995</v>
      </c>
      <c r="E111" s="12">
        <f>IF(ISNA(INDEX(raw_component!$A:$Z,MATCH('By component (2015)'!$A111,raw_component!$A:$A,0),MATCH('By component (2015)'!E$1,raw_component!$1:$1,0))),"",INDEX(raw_component!$A:$Z,MATCH('By component (2015)'!$A111,raw_component!$A:$A,0),MATCH('By component (2015)'!E$1,raw_component!$1:$1,0)))</f>
        <v>1.7785676027901749</v>
      </c>
      <c r="F111" s="12">
        <f>IF(ISNA(INDEX(raw_component!$A:$Z,MATCH('By component (2015)'!$A111,raw_component!$A:$A,0),MATCH('By component (2015)'!F$1,raw_component!$1:$1,0))),"",INDEX(raw_component!$A:$Z,MATCH('By component (2015)'!$A111,raw_component!$A:$A,0),MATCH('By component (2015)'!F$1,raw_component!$1:$1,0)))</f>
        <v>0.35928803682327271</v>
      </c>
      <c r="G111" s="12" t="str">
        <f>IF(ISNA(INDEX(raw_component!$A:$Z,MATCH('By component (2015)'!$A111,raw_component!$A:$A,0),MATCH('By component (2015)'!G$1,raw_component!$1:$1,0))),"",INDEX(raw_component!$A:$Z,MATCH('By component (2015)'!$A111,raw_component!$A:$A,0),MATCH('By component (2015)'!G$1,raw_component!$1:$1,0)))</f>
        <v/>
      </c>
      <c r="H111" s="46">
        <f>IF(ISNA(INDEX(raw_component!$A:$Z,MATCH('By component (2015)'!$A111,raw_component!$A:$A,0),MATCH('By component (2015)'!H$1,raw_component!$1:$1,0))),"",INDEX(raw_component!$A:$Z,MATCH('By component (2015)'!$A111,raw_component!$A:$A,0),MATCH('By component (2015)'!H$1,raw_component!$1:$1,0)))</f>
        <v>4.8468493442379745E-2</v>
      </c>
      <c r="I111" s="46">
        <f>IF(ISNA(INDEX(raw_component!$A:$Z,MATCH('By component (2015)'!$A111,raw_component!$A:$A,0),MATCH('By component (2015)'!I$1,raw_component!$1:$1,0))),"",INDEX(raw_component!$A:$Z,MATCH('By component (2015)'!$A111,raw_component!$A:$A,0),MATCH('By component (2015)'!I$1,raw_component!$1:$1,0)))</f>
        <v>5.4058987647294998E-2</v>
      </c>
      <c r="J111" s="46">
        <f>IF(ISNA(INDEX(raw_component!$A:$Z,MATCH('By component (2015)'!$A111,raw_component!$A:$A,0),MATCH('By component (2015)'!J$1,raw_component!$1:$1,0))),"",INDEX(raw_component!$A:$Z,MATCH('By component (2015)'!$A111,raw_component!$A:$A,0),MATCH('By component (2015)'!J$1,raw_component!$1:$1,0)))</f>
        <v>1.9734625238925219E-3</v>
      </c>
      <c r="K111" s="46">
        <f>IF(ISNA(INDEX(raw_component!$A:$Z,MATCH('By component (2015)'!$A111,raw_component!$A:$A,0),MATCH('By component (2015)'!K$1,raw_component!$1:$1,0))),"",INDEX(raw_component!$A:$Z,MATCH('By component (2015)'!$A111,raw_component!$A:$A,0),MATCH('By component (2015)'!K$1,raw_component!$1:$1,0)))</f>
        <v>0</v>
      </c>
      <c r="L111" s="46">
        <f>IF(ISNA(INDEX(raw_component!$A:$Z,MATCH('By component (2015)'!$A111,raw_component!$A:$A,0),MATCH('By component (2015)'!L$1,raw_component!$1:$1,0))),"",INDEX(raw_component!$A:$Z,MATCH('By component (2015)'!$A111,raw_component!$A:$A,0),MATCH('By component (2015)'!L$1,raw_component!$1:$1,0)))</f>
        <v>0</v>
      </c>
      <c r="M111" s="46">
        <f>IF(ISNA(INDEX(raw_component!$A:$Z,MATCH('By component (2015)'!$A111,raw_component!$A:$A,0),MATCH('By component (2015)'!M$1,raw_component!$1:$1,0))),"",INDEX(raw_component!$A:$Z,MATCH('By component (2015)'!$A111,raw_component!$A:$A,0),MATCH('By component (2015)'!M$1,raw_component!$1:$1,0)))</f>
        <v>0</v>
      </c>
      <c r="N111" s="46">
        <f>IF(ISNA(INDEX(raw_component!$A:$Z,MATCH('By component (2015)'!$A111,raw_component!$A:$A,0),MATCH('By component (2015)'!N$1,raw_component!$1:$1,0))),"",INDEX(raw_component!$A:$Z,MATCH('By component (2015)'!$A111,raw_component!$A:$A,0),MATCH('By component (2015)'!N$1,raw_component!$1:$1,0)))</f>
        <v>1.5478104578814239E-3</v>
      </c>
      <c r="O111" s="46">
        <f>IF(ISNA(INDEX(raw_component!$A:$Z,MATCH('By component (2015)'!$A111,raw_component!$A:$A,0),MATCH('By component (2015)'!O$1,raw_component!$1:$1,0))),"",INDEX(raw_component!$A:$Z,MATCH('By component (2015)'!$A111,raw_component!$A:$A,0),MATCH('By component (2015)'!O$1,raw_component!$1:$1,0)))</f>
        <v>0.10604875290729547</v>
      </c>
      <c r="P111" s="50"/>
      <c r="Q111" s="46">
        <f t="shared" si="21"/>
        <v>2.7251420393772783</v>
      </c>
      <c r="R111" s="46">
        <f t="shared" si="22"/>
        <v>3.0394676908816134</v>
      </c>
      <c r="S111" s="46">
        <f t="shared" si="23"/>
        <v>0.11095797094226839</v>
      </c>
      <c r="T111" s="46">
        <f t="shared" si="24"/>
        <v>0</v>
      </c>
      <c r="U111" s="46">
        <f t="shared" si="25"/>
        <v>0</v>
      </c>
      <c r="V111" s="46">
        <f t="shared" si="26"/>
        <v>0</v>
      </c>
      <c r="W111" s="46">
        <f t="shared" si="27"/>
        <v>8.702567478757936E-2</v>
      </c>
      <c r="X111" s="46">
        <f t="shared" si="28"/>
        <v>5.9625933105342011</v>
      </c>
      <c r="Y111" s="46"/>
      <c r="Z111" s="46">
        <f t="shared" si="29"/>
        <v>134.9014953877257</v>
      </c>
      <c r="AA111" s="46">
        <f t="shared" si="30"/>
        <v>150.46141843538652</v>
      </c>
      <c r="AB111" s="46">
        <f t="shared" si="31"/>
        <v>5.4927031285019723</v>
      </c>
      <c r="AC111" s="46">
        <f t="shared" si="32"/>
        <v>0</v>
      </c>
      <c r="AD111" s="46">
        <f t="shared" si="33"/>
        <v>0</v>
      </c>
      <c r="AE111" s="46">
        <f t="shared" si="34"/>
        <v>0</v>
      </c>
      <c r="AF111" s="46">
        <f t="shared" si="35"/>
        <v>4.3079933068931098</v>
      </c>
      <c r="AG111" s="46">
        <f t="shared" si="36"/>
        <v>295.16360701834037</v>
      </c>
    </row>
    <row r="112" spans="1:33" x14ac:dyDescent="0.45">
      <c r="A112" s="6" t="str">
        <f t="shared" si="38"/>
        <v>218_2015</v>
      </c>
      <c r="B112" s="6">
        <v>218</v>
      </c>
      <c r="D112" s="6" t="s">
        <v>1971</v>
      </c>
      <c r="E112" s="9">
        <f>IF(ISNA(INDEX(raw_component!$A:$Z,MATCH('By component (2015)'!$A112,raw_component!$A:$A,0),MATCH('By component (2015)'!E$1,raw_component!$1:$1,0))),"",INDEX(raw_component!$A:$Z,MATCH('By component (2015)'!$A112,raw_component!$A:$A,0),MATCH('By component (2015)'!E$1,raw_component!$1:$1,0)))</f>
        <v>33.240724474427545</v>
      </c>
      <c r="F112" s="9">
        <f>IF(ISNA(INDEX(raw_component!$A:$Z,MATCH('By component (2015)'!$A112,raw_component!$A:$A,0),MATCH('By component (2015)'!F$1,raw_component!$1:$1,0))),"",INDEX(raw_component!$A:$Z,MATCH('By component (2015)'!$A112,raw_component!$A:$A,0),MATCH('By component (2015)'!F$1,raw_component!$1:$1,0)))</f>
        <v>10.724704742431641</v>
      </c>
      <c r="G112" s="9" t="str">
        <f>IF(ISNA(INDEX(raw_component!$A:$Z,MATCH('By component (2015)'!$A112,raw_component!$A:$A,0),MATCH('By component (2015)'!G$1,raw_component!$1:$1,0))),"",INDEX(raw_component!$A:$Z,MATCH('By component (2015)'!$A112,raw_component!$A:$A,0),MATCH('By component (2015)'!G$1,raw_component!$1:$1,0)))</f>
        <v/>
      </c>
      <c r="H112" s="45">
        <f>IF(ISNA(INDEX(raw_component!$A:$Z,MATCH('By component (2015)'!$A112,raw_component!$A:$A,0),MATCH('By component (2015)'!H$1,raw_component!$1:$1,0))),"",INDEX(raw_component!$A:$Z,MATCH('By component (2015)'!$A112,raw_component!$A:$A,0),MATCH('By component (2015)'!H$1,raw_component!$1:$1,0)))</f>
        <v>0.141476751378804</v>
      </c>
      <c r="I112" s="45">
        <f>IF(ISNA(INDEX(raw_component!$A:$Z,MATCH('By component (2015)'!$A112,raw_component!$A:$A,0),MATCH('By component (2015)'!I$1,raw_component!$1:$1,0))),"",INDEX(raw_component!$A:$Z,MATCH('By component (2015)'!$A112,raw_component!$A:$A,0),MATCH('By component (2015)'!I$1,raw_component!$1:$1,0)))</f>
        <v>0.60809266567230225</v>
      </c>
      <c r="J112" s="45">
        <f>IF(ISNA(INDEX(raw_component!$A:$Z,MATCH('By component (2015)'!$A112,raw_component!$A:$A,0),MATCH('By component (2015)'!J$1,raw_component!$1:$1,0))),"",INDEX(raw_component!$A:$Z,MATCH('By component (2015)'!$A112,raw_component!$A:$A,0),MATCH('By component (2015)'!J$1,raw_component!$1:$1,0)))</f>
        <v>0.35134550929069519</v>
      </c>
      <c r="K112" s="45">
        <f>IF(ISNA(INDEX(raw_component!$A:$Z,MATCH('By component (2015)'!$A112,raw_component!$A:$A,0),MATCH('By component (2015)'!K$1,raw_component!$1:$1,0))),"",INDEX(raw_component!$A:$Z,MATCH('By component (2015)'!$A112,raw_component!$A:$A,0),MATCH('By component (2015)'!K$1,raw_component!$1:$1,0)))</f>
        <v>5.3054124116897583E-2</v>
      </c>
      <c r="L112" s="45">
        <f>IF(ISNA(INDEX(raw_component!$A:$Z,MATCH('By component (2015)'!$A112,raw_component!$A:$A,0),MATCH('By component (2015)'!L$1,raw_component!$1:$1,0))),"",INDEX(raw_component!$A:$Z,MATCH('By component (2015)'!$A112,raw_component!$A:$A,0),MATCH('By component (2015)'!L$1,raw_component!$1:$1,0)))</f>
        <v>0.26224738359451294</v>
      </c>
      <c r="M112" s="45">
        <f>IF(ISNA(INDEX(raw_component!$A:$Z,MATCH('By component (2015)'!$A112,raw_component!$A:$A,0),MATCH('By component (2015)'!M$1,raw_component!$1:$1,0))),"",INDEX(raw_component!$A:$Z,MATCH('By component (2015)'!$A112,raw_component!$A:$A,0),MATCH('By component (2015)'!M$1,raw_component!$1:$1,0)))</f>
        <v>3.7363842129707336E-2</v>
      </c>
      <c r="N112" s="45">
        <f>IF(ISNA(INDEX(raw_component!$A:$Z,MATCH('By component (2015)'!$A112,raw_component!$A:$A,0),MATCH('By component (2015)'!N$1,raw_component!$1:$1,0))),"",INDEX(raw_component!$A:$Z,MATCH('By component (2015)'!$A112,raw_component!$A:$A,0),MATCH('By component (2015)'!N$1,raw_component!$1:$1,0)))</f>
        <v>0.2550093130245219</v>
      </c>
      <c r="O112" s="45">
        <f>IF(ISNA(INDEX(raw_component!$A:$Z,MATCH('By component (2015)'!$A112,raw_component!$A:$A,0),MATCH('By component (2015)'!O$1,raw_component!$1:$1,0))),"",INDEX(raw_component!$A:$Z,MATCH('By component (2015)'!$A112,raw_component!$A:$A,0),MATCH('By component (2015)'!O$1,raw_component!$1:$1,0)))</f>
        <v>1.7085896935155696</v>
      </c>
      <c r="P112" s="49"/>
      <c r="Q112" s="45">
        <f t="shared" si="21"/>
        <v>0.42561271938475231</v>
      </c>
      <c r="R112" s="45">
        <f t="shared" si="22"/>
        <v>1.8293604465212985</v>
      </c>
      <c r="S112" s="45">
        <f t="shared" si="23"/>
        <v>1.0569730799970656</v>
      </c>
      <c r="T112" s="45">
        <f t="shared" si="24"/>
        <v>0.15960579968018659</v>
      </c>
      <c r="U112" s="45">
        <f t="shared" si="25"/>
        <v>0.78893401916153394</v>
      </c>
      <c r="V112" s="45">
        <f t="shared" si="26"/>
        <v>0.1124038140578186</v>
      </c>
      <c r="W112" s="45">
        <f t="shared" si="27"/>
        <v>0.76715931152674899</v>
      </c>
      <c r="X112" s="45">
        <f t="shared" si="28"/>
        <v>5.1400495041255994</v>
      </c>
      <c r="Y112" s="45"/>
      <c r="Z112" s="45">
        <f t="shared" si="29"/>
        <v>13.191668654434826</v>
      </c>
      <c r="AA112" s="45">
        <f t="shared" si="30"/>
        <v>56.700177792906565</v>
      </c>
      <c r="AB112" s="45">
        <f t="shared" si="31"/>
        <v>32.760389934150645</v>
      </c>
      <c r="AC112" s="45">
        <f t="shared" si="32"/>
        <v>4.9469076670234262</v>
      </c>
      <c r="AD112" s="45">
        <f t="shared" si="33"/>
        <v>24.452643675769195</v>
      </c>
      <c r="AE112" s="45">
        <f t="shared" si="34"/>
        <v>3.4839040353138651</v>
      </c>
      <c r="AF112" s="45">
        <f t="shared" si="35"/>
        <v>23.777746721137515</v>
      </c>
      <c r="AG112" s="45">
        <f t="shared" si="36"/>
        <v>159.31344820670338</v>
      </c>
    </row>
    <row r="113" spans="1:33" x14ac:dyDescent="0.45">
      <c r="A113" s="6" t="str">
        <f t="shared" si="38"/>
        <v>223_2015</v>
      </c>
      <c r="B113" s="6">
        <v>223</v>
      </c>
      <c r="D113" s="11" t="s">
        <v>1972</v>
      </c>
      <c r="E113" s="12">
        <f>IF(ISNA(INDEX(raw_component!$A:$Z,MATCH('By component (2015)'!$A113,raw_component!$A:$A,0),MATCH('By component (2015)'!E$1,raw_component!$1:$1,0))),"",INDEX(raw_component!$A:$Z,MATCH('By component (2015)'!$A113,raw_component!$A:$A,0),MATCH('By component (2015)'!E$1,raw_component!$1:$1,0)))</f>
        <v>1800.0213155070333</v>
      </c>
      <c r="F113" s="12">
        <f>IF(ISNA(INDEX(raw_component!$A:$Z,MATCH('By component (2015)'!$A113,raw_component!$A:$A,0),MATCH('By component (2015)'!F$1,raw_component!$1:$1,0))),"",INDEX(raw_component!$A:$Z,MATCH('By component (2015)'!$A113,raw_component!$A:$A,0),MATCH('By component (2015)'!F$1,raw_component!$1:$1,0)))</f>
        <v>205.96208190917969</v>
      </c>
      <c r="G113" s="12" t="str">
        <f>IF(ISNA(INDEX(raw_component!$A:$Z,MATCH('By component (2015)'!$A113,raw_component!$A:$A,0),MATCH('By component (2015)'!G$1,raw_component!$1:$1,0))),"",INDEX(raw_component!$A:$Z,MATCH('By component (2015)'!$A113,raw_component!$A:$A,0),MATCH('By component (2015)'!G$1,raw_component!$1:$1,0)))</f>
        <v/>
      </c>
      <c r="H113" s="46">
        <f>IF(ISNA(INDEX(raw_component!$A:$Z,MATCH('By component (2015)'!$A113,raw_component!$A:$A,0),MATCH('By component (2015)'!H$1,raw_component!$1:$1,0))),"",INDEX(raw_component!$A:$Z,MATCH('By component (2015)'!$A113,raw_component!$A:$A,0),MATCH('By component (2015)'!H$1,raw_component!$1:$1,0)))</f>
        <v>3.0377758776455881</v>
      </c>
      <c r="I113" s="46">
        <f>IF(ISNA(INDEX(raw_component!$A:$Z,MATCH('By component (2015)'!$A113,raw_component!$A:$A,0),MATCH('By component (2015)'!I$1,raw_component!$1:$1,0))),"",INDEX(raw_component!$A:$Z,MATCH('By component (2015)'!$A113,raw_component!$A:$A,0),MATCH('By component (2015)'!I$1,raw_component!$1:$1,0)))</f>
        <v>12.181873321533203</v>
      </c>
      <c r="J113" s="46">
        <f>IF(ISNA(INDEX(raw_component!$A:$Z,MATCH('By component (2015)'!$A113,raw_component!$A:$A,0),MATCH('By component (2015)'!J$1,raw_component!$1:$1,0))),"",INDEX(raw_component!$A:$Z,MATCH('By component (2015)'!$A113,raw_component!$A:$A,0),MATCH('By component (2015)'!J$1,raw_component!$1:$1,0)))</f>
        <v>12.866367340087891</v>
      </c>
      <c r="K113" s="46">
        <f>IF(ISNA(INDEX(raw_component!$A:$Z,MATCH('By component (2015)'!$A113,raw_component!$A:$A,0),MATCH('By component (2015)'!K$1,raw_component!$1:$1,0))),"",INDEX(raw_component!$A:$Z,MATCH('By component (2015)'!$A113,raw_component!$A:$A,0),MATCH('By component (2015)'!K$1,raw_component!$1:$1,0)))</f>
        <v>11.281776428222656</v>
      </c>
      <c r="L113" s="46">
        <f>IF(ISNA(INDEX(raw_component!$A:$Z,MATCH('By component (2015)'!$A113,raw_component!$A:$A,0),MATCH('By component (2015)'!L$1,raw_component!$1:$1,0))),"",INDEX(raw_component!$A:$Z,MATCH('By component (2015)'!$A113,raw_component!$A:$A,0),MATCH('By component (2015)'!L$1,raw_component!$1:$1,0)))</f>
        <v>5.7433533668518066</v>
      </c>
      <c r="M113" s="46">
        <f>IF(ISNA(INDEX(raw_component!$A:$Z,MATCH('By component (2015)'!$A113,raw_component!$A:$A,0),MATCH('By component (2015)'!M$1,raw_component!$1:$1,0))),"",INDEX(raw_component!$A:$Z,MATCH('By component (2015)'!$A113,raw_component!$A:$A,0),MATCH('By component (2015)'!M$1,raw_component!$1:$1,0)))</f>
        <v>5.904795229434967E-2</v>
      </c>
      <c r="N113" s="46">
        <f>IF(ISNA(INDEX(raw_component!$A:$Z,MATCH('By component (2015)'!$A113,raw_component!$A:$A,0),MATCH('By component (2015)'!N$1,raw_component!$1:$1,0))),"",INDEX(raw_component!$A:$Z,MATCH('By component (2015)'!$A113,raw_component!$A:$A,0),MATCH('By component (2015)'!N$1,raw_component!$1:$1,0)))</f>
        <v>20.361806644982153</v>
      </c>
      <c r="O113" s="46">
        <f>IF(ISNA(INDEX(raw_component!$A:$Z,MATCH('By component (2015)'!$A113,raw_component!$A:$A,0),MATCH('By component (2015)'!O$1,raw_component!$1:$1,0))),"",INDEX(raw_component!$A:$Z,MATCH('By component (2015)'!$A113,raw_component!$A:$A,0),MATCH('By component (2015)'!O$1,raw_component!$1:$1,0)))</f>
        <v>65.53200210880938</v>
      </c>
      <c r="P113" s="50"/>
      <c r="Q113" s="46">
        <f t="shared" si="21"/>
        <v>0.16876332804925157</v>
      </c>
      <c r="R113" s="46">
        <f t="shared" si="22"/>
        <v>0.67676272589593145</v>
      </c>
      <c r="S113" s="46">
        <f t="shared" si="23"/>
        <v>0.71478972105747918</v>
      </c>
      <c r="T113" s="46">
        <f t="shared" si="24"/>
        <v>0.62675793508838451</v>
      </c>
      <c r="U113" s="46">
        <f t="shared" si="25"/>
        <v>0.31907140862018118</v>
      </c>
      <c r="V113" s="46">
        <f t="shared" si="26"/>
        <v>3.2804029477682571E-3</v>
      </c>
      <c r="W113" s="46">
        <f t="shared" si="27"/>
        <v>1.1311980846874916</v>
      </c>
      <c r="X113" s="46">
        <f t="shared" si="28"/>
        <v>3.6406236717452543</v>
      </c>
      <c r="Y113" s="46"/>
      <c r="Z113" s="46">
        <f t="shared" si="29"/>
        <v>14.749199704560739</v>
      </c>
      <c r="AA113" s="46">
        <f t="shared" si="30"/>
        <v>59.146194331560892</v>
      </c>
      <c r="AB113" s="46">
        <f t="shared" si="31"/>
        <v>62.469592562000798</v>
      </c>
      <c r="AC113" s="46">
        <f t="shared" si="32"/>
        <v>54.775987519865083</v>
      </c>
      <c r="AD113" s="46">
        <f t="shared" si="33"/>
        <v>27.885488987164031</v>
      </c>
      <c r="AE113" s="46">
        <f t="shared" si="34"/>
        <v>0.28669331629880906</v>
      </c>
      <c r="AF113" s="46">
        <f t="shared" si="35"/>
        <v>98.861918933023901</v>
      </c>
      <c r="AG113" s="46">
        <f t="shared" si="36"/>
        <v>318.17508107004932</v>
      </c>
    </row>
    <row r="114" spans="1:33" x14ac:dyDescent="0.45">
      <c r="A114" s="6" t="str">
        <f t="shared" si="38"/>
        <v>228_2015</v>
      </c>
      <c r="B114" s="6">
        <v>228</v>
      </c>
      <c r="D114" s="6" t="s">
        <v>1973</v>
      </c>
      <c r="E114" s="9">
        <f>IF(ISNA(INDEX(raw_component!$A:$Z,MATCH('By component (2015)'!$A114,raw_component!$A:$A,0),MATCH('By component (2015)'!E$1,raw_component!$1:$1,0))),"",INDEX(raw_component!$A:$Z,MATCH('By component (2015)'!$A114,raw_component!$A:$A,0),MATCH('By component (2015)'!E$1,raw_component!$1:$1,0)))</f>
        <v>243.96190333018848</v>
      </c>
      <c r="F114" s="9">
        <f>IF(ISNA(INDEX(raw_component!$A:$Z,MATCH('By component (2015)'!$A114,raw_component!$A:$A,0),MATCH('By component (2015)'!F$1,raw_component!$1:$1,0))),"",INDEX(raw_component!$A:$Z,MATCH('By component (2015)'!$A114,raw_component!$A:$A,0),MATCH('By component (2015)'!F$1,raw_component!$1:$1,0)))</f>
        <v>17.76268196105957</v>
      </c>
      <c r="G114" s="9" t="str">
        <f>IF(ISNA(INDEX(raw_component!$A:$Z,MATCH('By component (2015)'!$A114,raw_component!$A:$A,0),MATCH('By component (2015)'!G$1,raw_component!$1:$1,0))),"",INDEX(raw_component!$A:$Z,MATCH('By component (2015)'!$A114,raw_component!$A:$A,0),MATCH('By component (2015)'!G$1,raw_component!$1:$1,0)))</f>
        <v/>
      </c>
      <c r="H114" s="45">
        <f>IF(ISNA(INDEX(raw_component!$A:$Z,MATCH('By component (2015)'!$A114,raw_component!$A:$A,0),MATCH('By component (2015)'!H$1,raw_component!$1:$1,0))),"",INDEX(raw_component!$A:$Z,MATCH('By component (2015)'!$A114,raw_component!$A:$A,0),MATCH('By component (2015)'!H$1,raw_component!$1:$1,0)))</f>
        <v>0</v>
      </c>
      <c r="I114" s="45">
        <f>IF(ISNA(INDEX(raw_component!$A:$Z,MATCH('By component (2015)'!$A114,raw_component!$A:$A,0),MATCH('By component (2015)'!I$1,raw_component!$1:$1,0))),"",INDEX(raw_component!$A:$Z,MATCH('By component (2015)'!$A114,raw_component!$A:$A,0),MATCH('By component (2015)'!I$1,raw_component!$1:$1,0)))</f>
        <v>2.4135293960571289</v>
      </c>
      <c r="J114" s="45">
        <f>IF(ISNA(INDEX(raw_component!$A:$Z,MATCH('By component (2015)'!$A114,raw_component!$A:$A,0),MATCH('By component (2015)'!J$1,raw_component!$1:$1,0))),"",INDEX(raw_component!$A:$Z,MATCH('By component (2015)'!$A114,raw_component!$A:$A,0),MATCH('By component (2015)'!J$1,raw_component!$1:$1,0)))</f>
        <v>5.0957956314086914</v>
      </c>
      <c r="K114" s="45">
        <f>IF(ISNA(INDEX(raw_component!$A:$Z,MATCH('By component (2015)'!$A114,raw_component!$A:$A,0),MATCH('By component (2015)'!K$1,raw_component!$1:$1,0))),"",INDEX(raw_component!$A:$Z,MATCH('By component (2015)'!$A114,raw_component!$A:$A,0),MATCH('By component (2015)'!K$1,raw_component!$1:$1,0)))</f>
        <v>1.2657867670059204</v>
      </c>
      <c r="L114" s="45">
        <f>IF(ISNA(INDEX(raw_component!$A:$Z,MATCH('By component (2015)'!$A114,raw_component!$A:$A,0),MATCH('By component (2015)'!L$1,raw_component!$1:$1,0))),"",INDEX(raw_component!$A:$Z,MATCH('By component (2015)'!$A114,raw_component!$A:$A,0),MATCH('By component (2015)'!L$1,raw_component!$1:$1,0)))</f>
        <v>0.30035027861595154</v>
      </c>
      <c r="M114" s="45">
        <f>IF(ISNA(INDEX(raw_component!$A:$Z,MATCH('By component (2015)'!$A114,raw_component!$A:$A,0),MATCH('By component (2015)'!M$1,raw_component!$1:$1,0))),"",INDEX(raw_component!$A:$Z,MATCH('By component (2015)'!$A114,raw_component!$A:$A,0),MATCH('By component (2015)'!M$1,raw_component!$1:$1,0)))</f>
        <v>0.22660993039608002</v>
      </c>
      <c r="N114" s="45">
        <f>IF(ISNA(INDEX(raw_component!$A:$Z,MATCH('By component (2015)'!$A114,raw_component!$A:$A,0),MATCH('By component (2015)'!N$1,raw_component!$1:$1,0))),"",INDEX(raw_component!$A:$Z,MATCH('By component (2015)'!$A114,raw_component!$A:$A,0),MATCH('By component (2015)'!N$1,raw_component!$1:$1,0)))</f>
        <v>1.1362630975135168</v>
      </c>
      <c r="O114" s="45">
        <f>IF(ISNA(INDEX(raw_component!$A:$Z,MATCH('By component (2015)'!$A114,raw_component!$A:$A,0),MATCH('By component (2015)'!O$1,raw_component!$1:$1,0))),"",INDEX(raw_component!$A:$Z,MATCH('By component (2015)'!$A114,raw_component!$A:$A,0),MATCH('By component (2015)'!O$1,raw_component!$1:$1,0)))</f>
        <v>10.438335622537931</v>
      </c>
      <c r="P114" s="49"/>
      <c r="Q114" s="45">
        <f t="shared" si="21"/>
        <v>0</v>
      </c>
      <c r="R114" s="45">
        <f t="shared" si="22"/>
        <v>0.98930585600103105</v>
      </c>
      <c r="S114" s="45">
        <f t="shared" si="23"/>
        <v>2.0887669598608696</v>
      </c>
      <c r="T114" s="45">
        <f t="shared" si="24"/>
        <v>0.51884607790288895</v>
      </c>
      <c r="U114" s="45">
        <f t="shared" si="25"/>
        <v>0.12311359868735104</v>
      </c>
      <c r="V114" s="45">
        <f t="shared" si="26"/>
        <v>9.2887425168747123E-2</v>
      </c>
      <c r="W114" s="45">
        <f t="shared" si="27"/>
        <v>0.46575431737620515</v>
      </c>
      <c r="X114" s="45">
        <f t="shared" si="28"/>
        <v>4.2786744487766359</v>
      </c>
      <c r="Y114" s="45"/>
      <c r="Z114" s="45">
        <f t="shared" si="29"/>
        <v>0</v>
      </c>
      <c r="AA114" s="45">
        <f t="shared" si="30"/>
        <v>135.87640657802771</v>
      </c>
      <c r="AB114" s="45">
        <f t="shared" si="31"/>
        <v>286.8821072504706</v>
      </c>
      <c r="AC114" s="45">
        <f t="shared" si="32"/>
        <v>71.261016201317744</v>
      </c>
      <c r="AD114" s="45">
        <f t="shared" si="33"/>
        <v>16.909061327247635</v>
      </c>
      <c r="AE114" s="45">
        <f t="shared" si="34"/>
        <v>12.757641604621874</v>
      </c>
      <c r="AF114" s="45">
        <f t="shared" si="35"/>
        <v>63.969117952148324</v>
      </c>
      <c r="AG114" s="45">
        <f t="shared" si="36"/>
        <v>587.65538027542709</v>
      </c>
    </row>
    <row r="115" spans="1:33" x14ac:dyDescent="0.45">
      <c r="A115" s="6" t="str">
        <f t="shared" si="38"/>
        <v>233_2015</v>
      </c>
      <c r="B115" s="6">
        <v>233</v>
      </c>
      <c r="D115" s="11" t="s">
        <v>1974</v>
      </c>
      <c r="E115" s="12">
        <f>IF(ISNA(INDEX(raw_component!$A:$Z,MATCH('By component (2015)'!$A115,raw_component!$A:$A,0),MATCH('By component (2015)'!E$1,raw_component!$1:$1,0))),"",INDEX(raw_component!$A:$Z,MATCH('By component (2015)'!$A115,raw_component!$A:$A,0),MATCH('By component (2015)'!E$1,raw_component!$1:$1,0)))</f>
        <v>293.49254863628738</v>
      </c>
      <c r="F115" s="12">
        <f>IF(ISNA(INDEX(raw_component!$A:$Z,MATCH('By component (2015)'!$A115,raw_component!$A:$A,0),MATCH('By component (2015)'!F$1,raw_component!$1:$1,0))),"",INDEX(raw_component!$A:$Z,MATCH('By component (2015)'!$A115,raw_component!$A:$A,0),MATCH('By component (2015)'!F$1,raw_component!$1:$1,0)))</f>
        <v>48.228691101074219</v>
      </c>
      <c r="G115" s="12" t="str">
        <f>IF(ISNA(INDEX(raw_component!$A:$Z,MATCH('By component (2015)'!$A115,raw_component!$A:$A,0),MATCH('By component (2015)'!G$1,raw_component!$1:$1,0))),"",INDEX(raw_component!$A:$Z,MATCH('By component (2015)'!$A115,raw_component!$A:$A,0),MATCH('By component (2015)'!G$1,raw_component!$1:$1,0)))</f>
        <v/>
      </c>
      <c r="H115" s="46">
        <f>IF(ISNA(INDEX(raw_component!$A:$Z,MATCH('By component (2015)'!$A115,raw_component!$A:$A,0),MATCH('By component (2015)'!H$1,raw_component!$1:$1,0))),"",INDEX(raw_component!$A:$Z,MATCH('By component (2015)'!$A115,raw_component!$A:$A,0),MATCH('By component (2015)'!H$1,raw_component!$1:$1,0)))</f>
        <v>1.0050145998374824</v>
      </c>
      <c r="I115" s="46">
        <f>IF(ISNA(INDEX(raw_component!$A:$Z,MATCH('By component (2015)'!$A115,raw_component!$A:$A,0),MATCH('By component (2015)'!I$1,raw_component!$1:$1,0))),"",INDEX(raw_component!$A:$Z,MATCH('By component (2015)'!$A115,raw_component!$A:$A,0),MATCH('By component (2015)'!I$1,raw_component!$1:$1,0)))</f>
        <v>2.9357929229736328</v>
      </c>
      <c r="J115" s="46">
        <f>IF(ISNA(INDEX(raw_component!$A:$Z,MATCH('By component (2015)'!$A115,raw_component!$A:$A,0),MATCH('By component (2015)'!J$1,raw_component!$1:$1,0))),"",INDEX(raw_component!$A:$Z,MATCH('By component (2015)'!$A115,raw_component!$A:$A,0),MATCH('By component (2015)'!J$1,raw_component!$1:$1,0)))</f>
        <v>5.3576674461364746</v>
      </c>
      <c r="K115" s="46">
        <f>IF(ISNA(INDEX(raw_component!$A:$Z,MATCH('By component (2015)'!$A115,raw_component!$A:$A,0),MATCH('By component (2015)'!K$1,raw_component!$1:$1,0))),"",INDEX(raw_component!$A:$Z,MATCH('By component (2015)'!$A115,raw_component!$A:$A,0),MATCH('By component (2015)'!K$1,raw_component!$1:$1,0)))</f>
        <v>1.0288562774658203</v>
      </c>
      <c r="L115" s="46">
        <f>IF(ISNA(INDEX(raw_component!$A:$Z,MATCH('By component (2015)'!$A115,raw_component!$A:$A,0),MATCH('By component (2015)'!L$1,raw_component!$1:$1,0))),"",INDEX(raw_component!$A:$Z,MATCH('By component (2015)'!$A115,raw_component!$A:$A,0),MATCH('By component (2015)'!L$1,raw_component!$1:$1,0)))</f>
        <v>1.2538055181503296</v>
      </c>
      <c r="M115" s="46">
        <f>IF(ISNA(INDEX(raw_component!$A:$Z,MATCH('By component (2015)'!$A115,raw_component!$A:$A,0),MATCH('By component (2015)'!M$1,raw_component!$1:$1,0))),"",INDEX(raw_component!$A:$Z,MATCH('By component (2015)'!$A115,raw_component!$A:$A,0),MATCH('By component (2015)'!M$1,raw_component!$1:$1,0)))</f>
        <v>6.2317993491888046E-2</v>
      </c>
      <c r="N115" s="46">
        <f>IF(ISNA(INDEX(raw_component!$A:$Z,MATCH('By component (2015)'!$A115,raw_component!$A:$A,0),MATCH('By component (2015)'!N$1,raw_component!$1:$1,0))),"",INDEX(raw_component!$A:$Z,MATCH('By component (2015)'!$A115,raw_component!$A:$A,0),MATCH('By component (2015)'!N$1,raw_component!$1:$1,0)))</f>
        <v>1.7465415272109919</v>
      </c>
      <c r="O115" s="46">
        <f>IF(ISNA(INDEX(raw_component!$A:$Z,MATCH('By component (2015)'!$A115,raw_component!$A:$A,0),MATCH('By component (2015)'!O$1,raw_component!$1:$1,0))),"",INDEX(raw_component!$A:$Z,MATCH('By component (2015)'!$A115,raw_component!$A:$A,0),MATCH('By component (2015)'!O$1,raw_component!$1:$1,0)))</f>
        <v>13.389996259189587</v>
      </c>
      <c r="P115" s="50"/>
      <c r="Q115" s="46">
        <f t="shared" si="21"/>
        <v>0.3424327481250482</v>
      </c>
      <c r="R115" s="46">
        <f t="shared" si="22"/>
        <v>1.0002955566043463</v>
      </c>
      <c r="S115" s="46">
        <f t="shared" si="23"/>
        <v>1.8254867018024363</v>
      </c>
      <c r="T115" s="46">
        <f t="shared" si="24"/>
        <v>0.35055618353733314</v>
      </c>
      <c r="U115" s="46">
        <f t="shared" si="25"/>
        <v>0.42720182300236742</v>
      </c>
      <c r="V115" s="46">
        <f t="shared" si="26"/>
        <v>2.1233245539434814E-2</v>
      </c>
      <c r="W115" s="46">
        <f t="shared" si="27"/>
        <v>0.5950888822650845</v>
      </c>
      <c r="X115" s="46">
        <f t="shared" si="28"/>
        <v>4.5622951319909761</v>
      </c>
      <c r="Y115" s="46"/>
      <c r="Z115" s="46">
        <f t="shared" si="29"/>
        <v>20.838521156032314</v>
      </c>
      <c r="AA115" s="46">
        <f t="shared" si="30"/>
        <v>60.872332546222523</v>
      </c>
      <c r="AB115" s="46">
        <f t="shared" si="31"/>
        <v>111.08880054215572</v>
      </c>
      <c r="AC115" s="46">
        <f t="shared" si="32"/>
        <v>21.332867510536776</v>
      </c>
      <c r="AD115" s="46">
        <f t="shared" si="33"/>
        <v>25.9970878231527</v>
      </c>
      <c r="AE115" s="46">
        <f t="shared" si="34"/>
        <v>1.2921352843950602</v>
      </c>
      <c r="AF115" s="46">
        <f t="shared" si="35"/>
        <v>36.213745124260491</v>
      </c>
      <c r="AG115" s="46">
        <f t="shared" si="36"/>
        <v>277.63548944606015</v>
      </c>
    </row>
    <row r="116" spans="1:33" x14ac:dyDescent="0.45">
      <c r="A116" s="6" t="str">
        <f t="shared" si="38"/>
        <v>238_2015</v>
      </c>
      <c r="B116" s="6">
        <v>238</v>
      </c>
      <c r="D116" s="6" t="s">
        <v>1975</v>
      </c>
      <c r="E116" s="9">
        <f>IF(ISNA(INDEX(raw_component!$A:$Z,MATCH('By component (2015)'!$A116,raw_component!$A:$A,0),MATCH('By component (2015)'!E$1,raw_component!$1:$1,0))),"",INDEX(raw_component!$A:$Z,MATCH('By component (2015)'!$A116,raw_component!$A:$A,0),MATCH('By component (2015)'!E$1,raw_component!$1:$1,0)))</f>
        <v>55.410257378316778</v>
      </c>
      <c r="F116" s="9">
        <f>IF(ISNA(INDEX(raw_component!$A:$Z,MATCH('By component (2015)'!$A116,raw_component!$A:$A,0),MATCH('By component (2015)'!F$1,raw_component!$1:$1,0))),"",INDEX(raw_component!$A:$Z,MATCH('By component (2015)'!$A116,raw_component!$A:$A,0),MATCH('By component (2015)'!F$1,raw_component!$1:$1,0)))</f>
        <v>4.8078522682189941</v>
      </c>
      <c r="G116" s="9" t="str">
        <f>IF(ISNA(INDEX(raw_component!$A:$Z,MATCH('By component (2015)'!$A116,raw_component!$A:$A,0),MATCH('By component (2015)'!G$1,raw_component!$1:$1,0))),"",INDEX(raw_component!$A:$Z,MATCH('By component (2015)'!$A116,raw_component!$A:$A,0),MATCH('By component (2015)'!G$1,raw_component!$1:$1,0)))</f>
        <v/>
      </c>
      <c r="H116" s="45">
        <f>IF(ISNA(INDEX(raw_component!$A:$Z,MATCH('By component (2015)'!$A116,raw_component!$A:$A,0),MATCH('By component (2015)'!H$1,raw_component!$1:$1,0))),"",INDEX(raw_component!$A:$Z,MATCH('By component (2015)'!$A116,raw_component!$A:$A,0),MATCH('By component (2015)'!H$1,raw_component!$1:$1,0)))</f>
        <v>0</v>
      </c>
      <c r="I116" s="45">
        <f>IF(ISNA(INDEX(raw_component!$A:$Z,MATCH('By component (2015)'!$A116,raw_component!$A:$A,0),MATCH('By component (2015)'!I$1,raw_component!$1:$1,0))),"",INDEX(raw_component!$A:$Z,MATCH('By component (2015)'!$A116,raw_component!$A:$A,0),MATCH('By component (2015)'!I$1,raw_component!$1:$1,0)))</f>
        <v>0.71744382381439209</v>
      </c>
      <c r="J116" s="45">
        <f>IF(ISNA(INDEX(raw_component!$A:$Z,MATCH('By component (2015)'!$A116,raw_component!$A:$A,0),MATCH('By component (2015)'!J$1,raw_component!$1:$1,0))),"",INDEX(raw_component!$A:$Z,MATCH('By component (2015)'!$A116,raw_component!$A:$A,0),MATCH('By component (2015)'!J$1,raw_component!$1:$1,0)))</f>
        <v>0.18198707699775696</v>
      </c>
      <c r="K116" s="45">
        <f>IF(ISNA(INDEX(raw_component!$A:$Z,MATCH('By component (2015)'!$A116,raw_component!$A:$A,0),MATCH('By component (2015)'!K$1,raw_component!$1:$1,0))),"",INDEX(raw_component!$A:$Z,MATCH('By component (2015)'!$A116,raw_component!$A:$A,0),MATCH('By component (2015)'!K$1,raw_component!$1:$1,0)))</f>
        <v>0.11844713240861893</v>
      </c>
      <c r="L116" s="45">
        <f>IF(ISNA(INDEX(raw_component!$A:$Z,MATCH('By component (2015)'!$A116,raw_component!$A:$A,0),MATCH('By component (2015)'!L$1,raw_component!$1:$1,0))),"",INDEX(raw_component!$A:$Z,MATCH('By component (2015)'!$A116,raw_component!$A:$A,0),MATCH('By component (2015)'!L$1,raw_component!$1:$1,0)))</f>
        <v>4.3445438146591187E-2</v>
      </c>
      <c r="M116" s="45">
        <f>IF(ISNA(INDEX(raw_component!$A:$Z,MATCH('By component (2015)'!$A116,raw_component!$A:$A,0),MATCH('By component (2015)'!M$1,raw_component!$1:$1,0))),"",INDEX(raw_component!$A:$Z,MATCH('By component (2015)'!$A116,raw_component!$A:$A,0),MATCH('By component (2015)'!M$1,raw_component!$1:$1,0)))</f>
        <v>1.7461363459005952E-3</v>
      </c>
      <c r="N116" s="45">
        <f>IF(ISNA(INDEX(raw_component!$A:$Z,MATCH('By component (2015)'!$A116,raw_component!$A:$A,0),MATCH('By component (2015)'!N$1,raw_component!$1:$1,0))),"",INDEX(raw_component!$A:$Z,MATCH('By component (2015)'!$A116,raw_component!$A:$A,0),MATCH('By component (2015)'!N$1,raw_component!$1:$1,0)))</f>
        <v>0.17085644315646276</v>
      </c>
      <c r="O116" s="45">
        <f>IF(ISNA(INDEX(raw_component!$A:$Z,MATCH('By component (2015)'!$A116,raw_component!$A:$A,0),MATCH('By component (2015)'!O$1,raw_component!$1:$1,0))),"",INDEX(raw_component!$A:$Z,MATCH('By component (2015)'!$A116,raw_component!$A:$A,0),MATCH('By component (2015)'!O$1,raw_component!$1:$1,0)))</f>
        <v>1.2339261443512259</v>
      </c>
      <c r="P116" s="49"/>
      <c r="Q116" s="45">
        <f t="shared" si="21"/>
        <v>0</v>
      </c>
      <c r="R116" s="45">
        <f t="shared" si="22"/>
        <v>1.2947852216531002</v>
      </c>
      <c r="S116" s="45">
        <f t="shared" si="23"/>
        <v>0.32843571859850701</v>
      </c>
      <c r="T116" s="45">
        <f t="shared" si="24"/>
        <v>0.21376390945076143</v>
      </c>
      <c r="U116" s="45">
        <f t="shared" si="25"/>
        <v>7.8406851370432934E-2</v>
      </c>
      <c r="V116" s="45">
        <f t="shared" si="26"/>
        <v>3.1512871957600688E-3</v>
      </c>
      <c r="W116" s="45">
        <f t="shared" si="27"/>
        <v>0.308348041031339</v>
      </c>
      <c r="X116" s="45">
        <f t="shared" si="28"/>
        <v>2.2268911980078401</v>
      </c>
      <c r="Y116" s="45"/>
      <c r="Z116" s="45">
        <f t="shared" si="29"/>
        <v>0</v>
      </c>
      <c r="AA116" s="45">
        <f t="shared" si="30"/>
        <v>149.22335042548212</v>
      </c>
      <c r="AB116" s="45">
        <f t="shared" si="31"/>
        <v>37.852052610004939</v>
      </c>
      <c r="AC116" s="45">
        <f t="shared" si="32"/>
        <v>24.63618385106831</v>
      </c>
      <c r="AD116" s="45">
        <f t="shared" si="33"/>
        <v>9.036350478939525</v>
      </c>
      <c r="AE116" s="45">
        <f t="shared" si="34"/>
        <v>0.36318427615651938</v>
      </c>
      <c r="AF116" s="45">
        <f t="shared" si="35"/>
        <v>35.536957798363112</v>
      </c>
      <c r="AG116" s="45">
        <f t="shared" si="36"/>
        <v>256.64809888352033</v>
      </c>
    </row>
    <row r="117" spans="1:33" x14ac:dyDescent="0.45">
      <c r="A117" s="6" t="str">
        <f t="shared" si="38"/>
        <v>321_2015</v>
      </c>
      <c r="B117" s="6">
        <v>321</v>
      </c>
      <c r="D117" s="11" t="s">
        <v>1992</v>
      </c>
      <c r="E117" s="12">
        <f>IF(ISNA(INDEX(raw_component!$A:$Z,MATCH('By component (2015)'!$A117,raw_component!$A:$A,0),MATCH('By component (2015)'!E$1,raw_component!$1:$1,0))),"",INDEX(raw_component!$A:$Z,MATCH('By component (2015)'!$A117,raw_component!$A:$A,0),MATCH('By component (2015)'!E$1,raw_component!$1:$1,0)))</f>
        <v>0.53509585185185182</v>
      </c>
      <c r="F117" s="12">
        <f>IF(ISNA(INDEX(raw_component!$A:$Z,MATCH('By component (2015)'!$A117,raw_component!$A:$A,0),MATCH('By component (2015)'!F$1,raw_component!$1:$1,0))),"",INDEX(raw_component!$A:$Z,MATCH('By component (2015)'!$A117,raw_component!$A:$A,0),MATCH('By component (2015)'!F$1,raw_component!$1:$1,0)))</f>
        <v>0</v>
      </c>
      <c r="G117" s="12" t="str">
        <f>IF(ISNA(INDEX(raw_component!$A:$Z,MATCH('By component (2015)'!$A117,raw_component!$A:$A,0),MATCH('By component (2015)'!G$1,raw_component!$1:$1,0))),"",INDEX(raw_component!$A:$Z,MATCH('By component (2015)'!$A117,raw_component!$A:$A,0),MATCH('By component (2015)'!G$1,raw_component!$1:$1,0)))</f>
        <v/>
      </c>
      <c r="H117" s="46">
        <f>IF(ISNA(INDEX(raw_component!$A:$Z,MATCH('By component (2015)'!$A117,raw_component!$A:$A,0),MATCH('By component (2015)'!H$1,raw_component!$1:$1,0))),"",INDEX(raw_component!$A:$Z,MATCH('By component (2015)'!$A117,raw_component!$A:$A,0),MATCH('By component (2015)'!H$1,raw_component!$1:$1,0)))</f>
        <v>4.4139474736280745E-4</v>
      </c>
      <c r="I117" s="46">
        <f>IF(ISNA(INDEX(raw_component!$A:$Z,MATCH('By component (2015)'!$A117,raw_component!$A:$A,0),MATCH('By component (2015)'!I$1,raw_component!$1:$1,0))),"",INDEX(raw_component!$A:$Z,MATCH('By component (2015)'!$A117,raw_component!$A:$A,0),MATCH('By component (2015)'!I$1,raw_component!$1:$1,0)))</f>
        <v>1.0828141123056412E-2</v>
      </c>
      <c r="J117" s="46">
        <f>IF(ISNA(INDEX(raw_component!$A:$Z,MATCH('By component (2015)'!$A117,raw_component!$A:$A,0),MATCH('By component (2015)'!J$1,raw_component!$1:$1,0))),"",INDEX(raw_component!$A:$Z,MATCH('By component (2015)'!$A117,raw_component!$A:$A,0),MATCH('By component (2015)'!J$1,raw_component!$1:$1,0)))</f>
        <v>1.7569878837093711E-3</v>
      </c>
      <c r="K117" s="46">
        <f>IF(ISNA(INDEX(raw_component!$A:$Z,MATCH('By component (2015)'!$A117,raw_component!$A:$A,0),MATCH('By component (2015)'!K$1,raw_component!$1:$1,0))),"",INDEX(raw_component!$A:$Z,MATCH('By component (2015)'!$A117,raw_component!$A:$A,0),MATCH('By component (2015)'!K$1,raw_component!$1:$1,0)))</f>
        <v>2.0475940254982561E-4</v>
      </c>
      <c r="L117" s="46">
        <f>IF(ISNA(INDEX(raw_component!$A:$Z,MATCH('By component (2015)'!$A117,raw_component!$A:$A,0),MATCH('By component (2015)'!L$1,raw_component!$1:$1,0))),"",INDEX(raw_component!$A:$Z,MATCH('By component (2015)'!$A117,raw_component!$A:$A,0),MATCH('By component (2015)'!L$1,raw_component!$1:$1,0)))</f>
        <v>1.2341683031991124E-4</v>
      </c>
      <c r="M117" s="46">
        <f>IF(ISNA(INDEX(raw_component!$A:$Z,MATCH('By component (2015)'!$A117,raw_component!$A:$A,0),MATCH('By component (2015)'!M$1,raw_component!$1:$1,0))),"",INDEX(raw_component!$A:$Z,MATCH('By component (2015)'!$A117,raw_component!$A:$A,0),MATCH('By component (2015)'!M$1,raw_component!$1:$1,0)))</f>
        <v>3.7570691347355023E-5</v>
      </c>
      <c r="N117" s="46">
        <f>IF(ISNA(INDEX(raw_component!$A:$Z,MATCH('By component (2015)'!$A117,raw_component!$A:$A,0),MATCH('By component (2015)'!N$1,raw_component!$1:$1,0))),"",INDEX(raw_component!$A:$Z,MATCH('By component (2015)'!$A117,raw_component!$A:$A,0),MATCH('By component (2015)'!N$1,raw_component!$1:$1,0)))</f>
        <v>1.6403118489036542E-4</v>
      </c>
      <c r="O117" s="46">
        <f>IF(ISNA(INDEX(raw_component!$A:$Z,MATCH('By component (2015)'!$A117,raw_component!$A:$A,0),MATCH('By component (2015)'!O$1,raw_component!$1:$1,0))),"",INDEX(raw_component!$A:$Z,MATCH('By component (2015)'!$A117,raw_component!$A:$A,0),MATCH('By component (2015)'!O$1,raw_component!$1:$1,0)))</f>
        <v>1.3556301728630833E-2</v>
      </c>
      <c r="P117" s="50"/>
      <c r="Q117" s="46">
        <f t="shared" si="21"/>
        <v>8.2488912189327385E-2</v>
      </c>
      <c r="R117" s="46">
        <f t="shared" si="22"/>
        <v>2.0235890608350897</v>
      </c>
      <c r="S117" s="46">
        <f t="shared" si="23"/>
        <v>0.32835012224983867</v>
      </c>
      <c r="T117" s="46">
        <f t="shared" si="24"/>
        <v>3.826592970982625E-2</v>
      </c>
      <c r="U117" s="46">
        <f t="shared" si="25"/>
        <v>2.3064434136948007E-2</v>
      </c>
      <c r="V117" s="46">
        <f t="shared" si="26"/>
        <v>7.0213011775985424E-3</v>
      </c>
      <c r="W117" s="46">
        <f t="shared" si="27"/>
        <v>3.0654542419398079E-2</v>
      </c>
      <c r="X117" s="46">
        <f t="shared" si="28"/>
        <v>2.5334342775626806</v>
      </c>
      <c r="Y117" s="46"/>
      <c r="Z117" s="46" t="e">
        <f t="shared" si="29"/>
        <v>#N/A</v>
      </c>
      <c r="AA117" s="46" t="e">
        <f t="shared" si="30"/>
        <v>#N/A</v>
      </c>
      <c r="AB117" s="46" t="e">
        <f t="shared" si="31"/>
        <v>#N/A</v>
      </c>
      <c r="AC117" s="46" t="e">
        <f t="shared" si="32"/>
        <v>#N/A</v>
      </c>
      <c r="AD117" s="46" t="e">
        <f t="shared" si="33"/>
        <v>#N/A</v>
      </c>
      <c r="AE117" s="46" t="e">
        <f t="shared" si="34"/>
        <v>#N/A</v>
      </c>
      <c r="AF117" s="46" t="e">
        <f t="shared" si="35"/>
        <v>#N/A</v>
      </c>
      <c r="AG117" s="46" t="e">
        <f t="shared" si="36"/>
        <v>#N/A</v>
      </c>
    </row>
    <row r="118" spans="1:33" x14ac:dyDescent="0.45">
      <c r="A118" s="6" t="str">
        <f t="shared" si="38"/>
        <v>243_2015</v>
      </c>
      <c r="B118" s="6">
        <v>243</v>
      </c>
      <c r="D118" s="6" t="s">
        <v>1976</v>
      </c>
      <c r="E118" s="9">
        <f>IF(ISNA(INDEX(raw_component!$A:$Z,MATCH('By component (2015)'!$A118,raw_component!$A:$A,0),MATCH('By component (2015)'!E$1,raw_component!$1:$1,0))),"",INDEX(raw_component!$A:$Z,MATCH('By component (2015)'!$A118,raw_component!$A:$A,0),MATCH('By component (2015)'!E$1,raw_component!$1:$1,0)))</f>
        <v>68.897804771031502</v>
      </c>
      <c r="F118" s="9">
        <f>IF(ISNA(INDEX(raw_component!$A:$Z,MATCH('By component (2015)'!$A118,raw_component!$A:$A,0),MATCH('By component (2015)'!F$1,raw_component!$1:$1,0))),"",INDEX(raw_component!$A:$Z,MATCH('By component (2015)'!$A118,raw_component!$A:$A,0),MATCH('By component (2015)'!F$1,raw_component!$1:$1,0)))</f>
        <v>10.52839469909668</v>
      </c>
      <c r="G118" s="9" t="str">
        <f>IF(ISNA(INDEX(raw_component!$A:$Z,MATCH('By component (2015)'!$A118,raw_component!$A:$A,0),MATCH('By component (2015)'!G$1,raw_component!$1:$1,0))),"",INDEX(raw_component!$A:$Z,MATCH('By component (2015)'!$A118,raw_component!$A:$A,0),MATCH('By component (2015)'!G$1,raw_component!$1:$1,0)))</f>
        <v/>
      </c>
      <c r="H118" s="45">
        <f>IF(ISNA(INDEX(raw_component!$A:$Z,MATCH('By component (2015)'!$A118,raw_component!$A:$A,0),MATCH('By component (2015)'!H$1,raw_component!$1:$1,0))),"",INDEX(raw_component!$A:$Z,MATCH('By component (2015)'!$A118,raw_component!$A:$A,0),MATCH('By component (2015)'!H$1,raw_component!$1:$1,0)))</f>
        <v>1.1841036049338785</v>
      </c>
      <c r="I118" s="45">
        <f>IF(ISNA(INDEX(raw_component!$A:$Z,MATCH('By component (2015)'!$A118,raw_component!$A:$A,0),MATCH('By component (2015)'!I$1,raw_component!$1:$1,0))),"",INDEX(raw_component!$A:$Z,MATCH('By component (2015)'!$A118,raw_component!$A:$A,0),MATCH('By component (2015)'!I$1,raw_component!$1:$1,0)))</f>
        <v>0.43991357088088989</v>
      </c>
      <c r="J118" s="45">
        <f>IF(ISNA(INDEX(raw_component!$A:$Z,MATCH('By component (2015)'!$A118,raw_component!$A:$A,0),MATCH('By component (2015)'!J$1,raw_component!$1:$1,0))),"",INDEX(raw_component!$A:$Z,MATCH('By component (2015)'!$A118,raw_component!$A:$A,0),MATCH('By component (2015)'!J$1,raw_component!$1:$1,0)))</f>
        <v>0.59211039543151855</v>
      </c>
      <c r="K118" s="45">
        <f>IF(ISNA(INDEX(raw_component!$A:$Z,MATCH('By component (2015)'!$A118,raw_component!$A:$A,0),MATCH('By component (2015)'!K$1,raw_component!$1:$1,0))),"",INDEX(raw_component!$A:$Z,MATCH('By component (2015)'!$A118,raw_component!$A:$A,0),MATCH('By component (2015)'!K$1,raw_component!$1:$1,0)))</f>
        <v>0.28514379262924194</v>
      </c>
      <c r="L118" s="45">
        <f>IF(ISNA(INDEX(raw_component!$A:$Z,MATCH('By component (2015)'!$A118,raw_component!$A:$A,0),MATCH('By component (2015)'!L$1,raw_component!$1:$1,0))),"",INDEX(raw_component!$A:$Z,MATCH('By component (2015)'!$A118,raw_component!$A:$A,0),MATCH('By component (2015)'!L$1,raw_component!$1:$1,0)))</f>
        <v>0.52852791547775269</v>
      </c>
      <c r="M118" s="45">
        <f>IF(ISNA(INDEX(raw_component!$A:$Z,MATCH('By component (2015)'!$A118,raw_component!$A:$A,0),MATCH('By component (2015)'!M$1,raw_component!$1:$1,0))),"",INDEX(raw_component!$A:$Z,MATCH('By component (2015)'!$A118,raw_component!$A:$A,0),MATCH('By component (2015)'!M$1,raw_component!$1:$1,0)))</f>
        <v>4.5096520334482193E-2</v>
      </c>
      <c r="N118" s="45">
        <f>IF(ISNA(INDEX(raw_component!$A:$Z,MATCH('By component (2015)'!$A118,raw_component!$A:$A,0),MATCH('By component (2015)'!N$1,raw_component!$1:$1,0))),"",INDEX(raw_component!$A:$Z,MATCH('By component (2015)'!$A118,raw_component!$A:$A,0),MATCH('By component (2015)'!N$1,raw_component!$1:$1,0)))</f>
        <v>0.68934806642686475</v>
      </c>
      <c r="O118" s="45">
        <f>IF(ISNA(INDEX(raw_component!$A:$Z,MATCH('By component (2015)'!$A118,raw_component!$A:$A,0),MATCH('By component (2015)'!O$1,raw_component!$1:$1,0))),"",INDEX(raw_component!$A:$Z,MATCH('By component (2015)'!$A118,raw_component!$A:$A,0),MATCH('By component (2015)'!O$1,raw_component!$1:$1,0)))</f>
        <v>3.7642439219939829</v>
      </c>
      <c r="P118" s="49"/>
      <c r="Q118" s="45">
        <f t="shared" si="21"/>
        <v>1.7186376385561444</v>
      </c>
      <c r="R118" s="45">
        <f t="shared" si="22"/>
        <v>0.6385015783055169</v>
      </c>
      <c r="S118" s="45">
        <f t="shared" si="23"/>
        <v>0.85940386257484203</v>
      </c>
      <c r="T118" s="45">
        <f t="shared" si="24"/>
        <v>0.41386484457213418</v>
      </c>
      <c r="U118" s="45">
        <f t="shared" si="25"/>
        <v>0.76711865818397662</v>
      </c>
      <c r="V118" s="45">
        <f t="shared" si="26"/>
        <v>6.5454219454961923E-2</v>
      </c>
      <c r="W118" s="45">
        <f t="shared" si="27"/>
        <v>1.000537054435594</v>
      </c>
      <c r="X118" s="45">
        <f t="shared" si="28"/>
        <v>5.4635179371878655</v>
      </c>
      <c r="Y118" s="45"/>
      <c r="Z118" s="45">
        <f t="shared" si="29"/>
        <v>112.4676305149799</v>
      </c>
      <c r="AA118" s="45">
        <f t="shared" si="30"/>
        <v>41.783537134928444</v>
      </c>
      <c r="AB118" s="45">
        <f t="shared" si="31"/>
        <v>56.239380490011527</v>
      </c>
      <c r="AC118" s="45">
        <f t="shared" si="32"/>
        <v>27.083311442883772</v>
      </c>
      <c r="AD118" s="45">
        <f t="shared" si="33"/>
        <v>50.200237603468608</v>
      </c>
      <c r="AE118" s="45">
        <f t="shared" si="34"/>
        <v>4.2833234907455937</v>
      </c>
      <c r="AF118" s="45">
        <f t="shared" si="35"/>
        <v>65.475135206130687</v>
      </c>
      <c r="AG118" s="45">
        <f t="shared" si="36"/>
        <v>357.532561190639</v>
      </c>
    </row>
    <row r="119" spans="1:33" x14ac:dyDescent="0.45">
      <c r="A119" s="6" t="str">
        <f t="shared" si="38"/>
        <v>248_2015</v>
      </c>
      <c r="B119" s="6">
        <v>248</v>
      </c>
      <c r="D119" s="11" t="s">
        <v>1977</v>
      </c>
      <c r="E119" s="12">
        <f>IF(ISNA(INDEX(raw_component!$A:$Z,MATCH('By component (2015)'!$A119,raw_component!$A:$A,0),MATCH('By component (2015)'!E$1,raw_component!$1:$1,0))),"",INDEX(raw_component!$A:$Z,MATCH('By component (2015)'!$A119,raw_component!$A:$A,0),MATCH('By component (2015)'!E$1,raw_component!$1:$1,0)))</f>
        <v>99.290380999999996</v>
      </c>
      <c r="F119" s="12">
        <f>IF(ISNA(INDEX(raw_component!$A:$Z,MATCH('By component (2015)'!$A119,raw_component!$A:$A,0),MATCH('By component (2015)'!F$1,raw_component!$1:$1,0))),"",INDEX(raw_component!$A:$Z,MATCH('By component (2015)'!$A119,raw_component!$A:$A,0),MATCH('By component (2015)'!F$1,raw_component!$1:$1,0)))</f>
        <v>16.144369125366211</v>
      </c>
      <c r="G119" s="12" t="str">
        <f>IF(ISNA(INDEX(raw_component!$A:$Z,MATCH('By component (2015)'!$A119,raw_component!$A:$A,0),MATCH('By component (2015)'!G$1,raw_component!$1:$1,0))),"",INDEX(raw_component!$A:$Z,MATCH('By component (2015)'!$A119,raw_component!$A:$A,0),MATCH('By component (2015)'!G$1,raw_component!$1:$1,0)))</f>
        <v/>
      </c>
      <c r="H119" s="46">
        <f>IF(ISNA(INDEX(raw_component!$A:$Z,MATCH('By component (2015)'!$A119,raw_component!$A:$A,0),MATCH('By component (2015)'!H$1,raw_component!$1:$1,0))),"",INDEX(raw_component!$A:$Z,MATCH('By component (2015)'!$A119,raw_component!$A:$A,0),MATCH('By component (2015)'!H$1,raw_component!$1:$1,0)))</f>
        <v>1.5352244985217189</v>
      </c>
      <c r="I119" s="46">
        <f>IF(ISNA(INDEX(raw_component!$A:$Z,MATCH('By component (2015)'!$A119,raw_component!$A:$A,0),MATCH('By component (2015)'!I$1,raw_component!$1:$1,0))),"",INDEX(raw_component!$A:$Z,MATCH('By component (2015)'!$A119,raw_component!$A:$A,0),MATCH('By component (2015)'!I$1,raw_component!$1:$1,0)))</f>
        <v>1.1287031173706055</v>
      </c>
      <c r="J119" s="46">
        <f>IF(ISNA(INDEX(raw_component!$A:$Z,MATCH('By component (2015)'!$A119,raw_component!$A:$A,0),MATCH('By component (2015)'!J$1,raw_component!$1:$1,0))),"",INDEX(raw_component!$A:$Z,MATCH('By component (2015)'!$A119,raw_component!$A:$A,0),MATCH('By component (2015)'!J$1,raw_component!$1:$1,0)))</f>
        <v>1.0580323934555054</v>
      </c>
      <c r="K119" s="46">
        <f>IF(ISNA(INDEX(raw_component!$A:$Z,MATCH('By component (2015)'!$A119,raw_component!$A:$A,0),MATCH('By component (2015)'!K$1,raw_component!$1:$1,0))),"",INDEX(raw_component!$A:$Z,MATCH('By component (2015)'!$A119,raw_component!$A:$A,0),MATCH('By component (2015)'!K$1,raw_component!$1:$1,0)))</f>
        <v>0.75564229488372803</v>
      </c>
      <c r="L119" s="46">
        <f>IF(ISNA(INDEX(raw_component!$A:$Z,MATCH('By component (2015)'!$A119,raw_component!$A:$A,0),MATCH('By component (2015)'!L$1,raw_component!$1:$1,0))),"",INDEX(raw_component!$A:$Z,MATCH('By component (2015)'!$A119,raw_component!$A:$A,0),MATCH('By component (2015)'!L$1,raw_component!$1:$1,0)))</f>
        <v>0.62428396940231323</v>
      </c>
      <c r="M119" s="46">
        <f>IF(ISNA(INDEX(raw_component!$A:$Z,MATCH('By component (2015)'!$A119,raw_component!$A:$A,0),MATCH('By component (2015)'!M$1,raw_component!$1:$1,0))),"",INDEX(raw_component!$A:$Z,MATCH('By component (2015)'!$A119,raw_component!$A:$A,0),MATCH('By component (2015)'!M$1,raw_component!$1:$1,0)))</f>
        <v>0.19642776250839233</v>
      </c>
      <c r="N119" s="46">
        <f>IF(ISNA(INDEX(raw_component!$A:$Z,MATCH('By component (2015)'!$A119,raw_component!$A:$A,0),MATCH('By component (2015)'!N$1,raw_component!$1:$1,0))),"",INDEX(raw_component!$A:$Z,MATCH('By component (2015)'!$A119,raw_component!$A:$A,0),MATCH('By component (2015)'!N$1,raw_component!$1:$1,0)))</f>
        <v>0.52289364197628707</v>
      </c>
      <c r="O119" s="46">
        <f>IF(ISNA(INDEX(raw_component!$A:$Z,MATCH('By component (2015)'!$A119,raw_component!$A:$A,0),MATCH('By component (2015)'!O$1,raw_component!$1:$1,0))),"",INDEX(raw_component!$A:$Z,MATCH('By component (2015)'!$A119,raw_component!$A:$A,0),MATCH('By component (2015)'!O$1,raw_component!$1:$1,0)))</f>
        <v>5.8212080357464195</v>
      </c>
      <c r="P119" s="50"/>
      <c r="Q119" s="46">
        <f t="shared" si="21"/>
        <v>1.5461966033967771</v>
      </c>
      <c r="R119" s="46">
        <f t="shared" si="22"/>
        <v>1.1367698522282894</v>
      </c>
      <c r="S119" s="46">
        <f t="shared" si="23"/>
        <v>1.0655940513064457</v>
      </c>
      <c r="T119" s="46">
        <f t="shared" si="24"/>
        <v>0.76104279918487583</v>
      </c>
      <c r="U119" s="46">
        <f t="shared" si="25"/>
        <v>0.62874566812500521</v>
      </c>
      <c r="V119" s="46">
        <f t="shared" si="26"/>
        <v>0.19783161322383516</v>
      </c>
      <c r="W119" s="46">
        <f t="shared" si="27"/>
        <v>0.52663071357968416</v>
      </c>
      <c r="X119" s="46">
        <f t="shared" si="28"/>
        <v>5.8628116612287142</v>
      </c>
      <c r="Y119" s="46"/>
      <c r="Z119" s="46">
        <f t="shared" si="29"/>
        <v>95.093495856060258</v>
      </c>
      <c r="AA119" s="46">
        <f t="shared" si="30"/>
        <v>69.913113891652458</v>
      </c>
      <c r="AB119" s="46">
        <f t="shared" si="31"/>
        <v>65.535691437648879</v>
      </c>
      <c r="AC119" s="46">
        <f t="shared" si="32"/>
        <v>46.805315773934737</v>
      </c>
      <c r="AD119" s="46">
        <f t="shared" si="33"/>
        <v>38.668836456509865</v>
      </c>
      <c r="AE119" s="46">
        <f t="shared" si="34"/>
        <v>12.166951894067068</v>
      </c>
      <c r="AF119" s="46">
        <f t="shared" si="35"/>
        <v>32.388607936045688</v>
      </c>
      <c r="AG119" s="46">
        <f t="shared" si="36"/>
        <v>360.572035397783</v>
      </c>
    </row>
    <row r="120" spans="1:33" x14ac:dyDescent="0.45">
      <c r="A120" s="6" t="str">
        <f t="shared" si="38"/>
        <v>253_2015</v>
      </c>
      <c r="B120" s="6">
        <v>253</v>
      </c>
      <c r="D120" s="6" t="s">
        <v>1978</v>
      </c>
      <c r="E120" s="9">
        <f>IF(ISNA(INDEX(raw_component!$A:$Z,MATCH('By component (2015)'!$A120,raw_component!$A:$A,0),MATCH('By component (2015)'!E$1,raw_component!$1:$1,0))),"",INDEX(raw_component!$A:$Z,MATCH('By component (2015)'!$A120,raw_component!$A:$A,0),MATCH('By component (2015)'!E$1,raw_component!$1:$1,0)))</f>
        <v>23.166030448898301</v>
      </c>
      <c r="F120" s="9">
        <f>IF(ISNA(INDEX(raw_component!$A:$Z,MATCH('By component (2015)'!$A120,raw_component!$A:$A,0),MATCH('By component (2015)'!F$1,raw_component!$1:$1,0))),"",INDEX(raw_component!$A:$Z,MATCH('By component (2015)'!$A120,raw_component!$A:$A,0),MATCH('By component (2015)'!F$1,raw_component!$1:$1,0)))</f>
        <v>6.3124785423278809</v>
      </c>
      <c r="G120" s="9" t="str">
        <f>IF(ISNA(INDEX(raw_component!$A:$Z,MATCH('By component (2015)'!$A120,raw_component!$A:$A,0),MATCH('By component (2015)'!G$1,raw_component!$1:$1,0))),"",INDEX(raw_component!$A:$Z,MATCH('By component (2015)'!$A120,raw_component!$A:$A,0),MATCH('By component (2015)'!G$1,raw_component!$1:$1,0)))</f>
        <v/>
      </c>
      <c r="H120" s="45">
        <f>IF(ISNA(INDEX(raw_component!$A:$Z,MATCH('By component (2015)'!$A120,raw_component!$A:$A,0),MATCH('By component (2015)'!H$1,raw_component!$1:$1,0))),"",INDEX(raw_component!$A:$Z,MATCH('By component (2015)'!$A120,raw_component!$A:$A,0),MATCH('By component (2015)'!H$1,raw_component!$1:$1,0)))</f>
        <v>0.24461655497961321</v>
      </c>
      <c r="I120" s="45">
        <f>IF(ISNA(INDEX(raw_component!$A:$Z,MATCH('By component (2015)'!$A120,raw_component!$A:$A,0),MATCH('By component (2015)'!I$1,raw_component!$1:$1,0))),"",INDEX(raw_component!$A:$Z,MATCH('By component (2015)'!$A120,raw_component!$A:$A,0),MATCH('By component (2015)'!I$1,raw_component!$1:$1,0)))</f>
        <v>0.93961912393569946</v>
      </c>
      <c r="J120" s="45">
        <f>IF(ISNA(INDEX(raw_component!$A:$Z,MATCH('By component (2015)'!$A120,raw_component!$A:$A,0),MATCH('By component (2015)'!J$1,raw_component!$1:$1,0))),"",INDEX(raw_component!$A:$Z,MATCH('By component (2015)'!$A120,raw_component!$A:$A,0),MATCH('By component (2015)'!J$1,raw_component!$1:$1,0)))</f>
        <v>8.5292220115661621E-2</v>
      </c>
      <c r="K120" s="45">
        <f>IF(ISNA(INDEX(raw_component!$A:$Z,MATCH('By component (2015)'!$A120,raw_component!$A:$A,0),MATCH('By component (2015)'!K$1,raw_component!$1:$1,0))),"",INDEX(raw_component!$A:$Z,MATCH('By component (2015)'!$A120,raw_component!$A:$A,0),MATCH('By component (2015)'!K$1,raw_component!$1:$1,0)))</f>
        <v>7.0079783909022808E-3</v>
      </c>
      <c r="L120" s="45">
        <f>IF(ISNA(INDEX(raw_component!$A:$Z,MATCH('By component (2015)'!$A120,raw_component!$A:$A,0),MATCH('By component (2015)'!L$1,raw_component!$1:$1,0))),"",INDEX(raw_component!$A:$Z,MATCH('By component (2015)'!$A120,raw_component!$A:$A,0),MATCH('By component (2015)'!L$1,raw_component!$1:$1,0)))</f>
        <v>0.17755289375782013</v>
      </c>
      <c r="M120" s="45">
        <f>IF(ISNA(INDEX(raw_component!$A:$Z,MATCH('By component (2015)'!$A120,raw_component!$A:$A,0),MATCH('By component (2015)'!M$1,raw_component!$1:$1,0))),"",INDEX(raw_component!$A:$Z,MATCH('By component (2015)'!$A120,raw_component!$A:$A,0),MATCH('By component (2015)'!M$1,raw_component!$1:$1,0)))</f>
        <v>2.3894669488072395E-2</v>
      </c>
      <c r="N120" s="45">
        <f>IF(ISNA(INDEX(raw_component!$A:$Z,MATCH('By component (2015)'!$A120,raw_component!$A:$A,0),MATCH('By component (2015)'!N$1,raw_component!$1:$1,0))),"",INDEX(raw_component!$A:$Z,MATCH('By component (2015)'!$A120,raw_component!$A:$A,0),MATCH('By component (2015)'!N$1,raw_component!$1:$1,0)))</f>
        <v>0.17174432109472626</v>
      </c>
      <c r="O120" s="45">
        <f>IF(ISNA(INDEX(raw_component!$A:$Z,MATCH('By component (2015)'!$A120,raw_component!$A:$A,0),MATCH('By component (2015)'!O$1,raw_component!$1:$1,0))),"",INDEX(raw_component!$A:$Z,MATCH('By component (2015)'!$A120,raw_component!$A:$A,0),MATCH('By component (2015)'!O$1,raw_component!$1:$1,0)))</f>
        <v>1.649727842321898</v>
      </c>
      <c r="P120" s="49"/>
      <c r="Q120" s="45">
        <f t="shared" si="21"/>
        <v>1.0559277970354493</v>
      </c>
      <c r="R120" s="45">
        <f t="shared" si="22"/>
        <v>4.0560212765341701</v>
      </c>
      <c r="S120" s="45">
        <f t="shared" si="23"/>
        <v>0.36817796775242445</v>
      </c>
      <c r="T120" s="45">
        <f t="shared" si="24"/>
        <v>3.025109721046558E-2</v>
      </c>
      <c r="U120" s="45">
        <f t="shared" si="25"/>
        <v>0.76643641710426891</v>
      </c>
      <c r="V120" s="45">
        <f t="shared" si="26"/>
        <v>0.10314529086362634</v>
      </c>
      <c r="W120" s="45">
        <f t="shared" si="27"/>
        <v>0.74136275299117482</v>
      </c>
      <c r="X120" s="45">
        <f t="shared" si="28"/>
        <v>7.1213229472395581</v>
      </c>
      <c r="Y120" s="45"/>
      <c r="Z120" s="45">
        <f t="shared" si="29"/>
        <v>38.751269147190619</v>
      </c>
      <c r="AA120" s="45">
        <f t="shared" si="30"/>
        <v>148.8510602666052</v>
      </c>
      <c r="AB120" s="45">
        <f t="shared" si="31"/>
        <v>13.511684759598094</v>
      </c>
      <c r="AC120" s="45">
        <f t="shared" si="32"/>
        <v>1.1101785683564347</v>
      </c>
      <c r="AD120" s="45">
        <f t="shared" si="33"/>
        <v>28.127286701610419</v>
      </c>
      <c r="AE120" s="45">
        <f t="shared" si="34"/>
        <v>3.7853070434771969</v>
      </c>
      <c r="AF120" s="45">
        <f t="shared" si="35"/>
        <v>27.207113646899042</v>
      </c>
      <c r="AG120" s="45">
        <f t="shared" si="36"/>
        <v>261.34391289566594</v>
      </c>
    </row>
    <row r="121" spans="1:33" x14ac:dyDescent="0.45">
      <c r="A121" s="6" t="str">
        <f t="shared" si="38"/>
        <v>328_2015</v>
      </c>
      <c r="B121" s="6">
        <v>328</v>
      </c>
      <c r="D121" s="11" t="s">
        <v>1993</v>
      </c>
      <c r="E121" s="12">
        <f>IF(ISNA(INDEX(raw_component!$A:$Z,MATCH('By component (2015)'!$A121,raw_component!$A:$A,0),MATCH('By component (2015)'!E$1,raw_component!$1:$1,0))),"",INDEX(raw_component!$A:$Z,MATCH('By component (2015)'!$A121,raw_component!$A:$A,0),MATCH('By component (2015)'!E$1,raw_component!$1:$1,0)))</f>
        <v>0.99700801228303104</v>
      </c>
      <c r="F121" s="12">
        <f>IF(ISNA(INDEX(raw_component!$A:$Z,MATCH('By component (2015)'!$A121,raw_component!$A:$A,0),MATCH('By component (2015)'!F$1,raw_component!$1:$1,0))),"",INDEX(raw_component!$A:$Z,MATCH('By component (2015)'!$A121,raw_component!$A:$A,0),MATCH('By component (2015)'!F$1,raw_component!$1:$1,0)))</f>
        <v>0.10682298988103867</v>
      </c>
      <c r="G121" s="12" t="str">
        <f>IF(ISNA(INDEX(raw_component!$A:$Z,MATCH('By component (2015)'!$A121,raw_component!$A:$A,0),MATCH('By component (2015)'!G$1,raw_component!$1:$1,0))),"",INDEX(raw_component!$A:$Z,MATCH('By component (2015)'!$A121,raw_component!$A:$A,0),MATCH('By component (2015)'!G$1,raw_component!$1:$1,0)))</f>
        <v/>
      </c>
      <c r="H121" s="46">
        <f>IF(ISNA(INDEX(raw_component!$A:$Z,MATCH('By component (2015)'!$A121,raw_component!$A:$A,0),MATCH('By component (2015)'!H$1,raw_component!$1:$1,0))),"",INDEX(raw_component!$A:$Z,MATCH('By component (2015)'!$A121,raw_component!$A:$A,0),MATCH('By component (2015)'!H$1,raw_component!$1:$1,0)))</f>
        <v>3.9624995242414267E-3</v>
      </c>
      <c r="I121" s="46">
        <f>IF(ISNA(INDEX(raw_component!$A:$Z,MATCH('By component (2015)'!$A121,raw_component!$A:$A,0),MATCH('By component (2015)'!I$1,raw_component!$1:$1,0))),"",INDEX(raw_component!$A:$Z,MATCH('By component (2015)'!$A121,raw_component!$A:$A,0),MATCH('By component (2015)'!I$1,raw_component!$1:$1,0)))</f>
        <v>1.5796208754181862E-2</v>
      </c>
      <c r="J121" s="46">
        <f>IF(ISNA(INDEX(raw_component!$A:$Z,MATCH('By component (2015)'!$A121,raw_component!$A:$A,0),MATCH('By component (2015)'!J$1,raw_component!$1:$1,0))),"",INDEX(raw_component!$A:$Z,MATCH('By component (2015)'!$A121,raw_component!$A:$A,0),MATCH('By component (2015)'!J$1,raw_component!$1:$1,0)))</f>
        <v>2.1809698082506657E-3</v>
      </c>
      <c r="K121" s="46">
        <f>IF(ISNA(INDEX(raw_component!$A:$Z,MATCH('By component (2015)'!$A121,raw_component!$A:$A,0),MATCH('By component (2015)'!K$1,raw_component!$1:$1,0))),"",INDEX(raw_component!$A:$Z,MATCH('By component (2015)'!$A121,raw_component!$A:$A,0),MATCH('By component (2015)'!K$1,raw_component!$1:$1,0)))</f>
        <v>0</v>
      </c>
      <c r="L121" s="46">
        <f>IF(ISNA(INDEX(raw_component!$A:$Z,MATCH('By component (2015)'!$A121,raw_component!$A:$A,0),MATCH('By component (2015)'!L$1,raw_component!$1:$1,0))),"",INDEX(raw_component!$A:$Z,MATCH('By component (2015)'!$A121,raw_component!$A:$A,0),MATCH('By component (2015)'!L$1,raw_component!$1:$1,0)))</f>
        <v>0</v>
      </c>
      <c r="M121" s="46">
        <f>IF(ISNA(INDEX(raw_component!$A:$Z,MATCH('By component (2015)'!$A121,raw_component!$A:$A,0),MATCH('By component (2015)'!M$1,raw_component!$1:$1,0))),"",INDEX(raw_component!$A:$Z,MATCH('By component (2015)'!$A121,raw_component!$A:$A,0),MATCH('By component (2015)'!M$1,raw_component!$1:$1,0)))</f>
        <v>0</v>
      </c>
      <c r="N121" s="46">
        <f>IF(ISNA(INDEX(raw_component!$A:$Z,MATCH('By component (2015)'!$A121,raw_component!$A:$A,0),MATCH('By component (2015)'!N$1,raw_component!$1:$1,0))),"",INDEX(raw_component!$A:$Z,MATCH('By component (2015)'!$A121,raw_component!$A:$A,0),MATCH('By component (2015)'!N$1,raw_component!$1:$1,0)))</f>
        <v>1.9528832627178014E-3</v>
      </c>
      <c r="O121" s="46">
        <f>IF(ISNA(INDEX(raw_component!$A:$Z,MATCH('By component (2015)'!$A121,raw_component!$A:$A,0),MATCH('By component (2015)'!O$1,raw_component!$1:$1,0))),"",INDEX(raw_component!$A:$Z,MATCH('By component (2015)'!$A121,raw_component!$A:$A,0),MATCH('By component (2015)'!O$1,raw_component!$1:$1,0)))</f>
        <v>2.3892560883730467E-2</v>
      </c>
      <c r="P121" s="50"/>
      <c r="Q121" s="46">
        <f t="shared" si="21"/>
        <v>0.39743908528556043</v>
      </c>
      <c r="R121" s="46">
        <f t="shared" si="22"/>
        <v>1.5843612648618943</v>
      </c>
      <c r="S121" s="46">
        <f t="shared" si="23"/>
        <v>0.21875148257399671</v>
      </c>
      <c r="T121" s="46">
        <f t="shared" si="24"/>
        <v>0</v>
      </c>
      <c r="U121" s="46">
        <f t="shared" si="25"/>
        <v>0</v>
      </c>
      <c r="V121" s="46">
        <f t="shared" si="26"/>
        <v>0</v>
      </c>
      <c r="W121" s="46">
        <f t="shared" si="27"/>
        <v>0.19587438001084151</v>
      </c>
      <c r="X121" s="46">
        <f t="shared" si="28"/>
        <v>2.396426166026421</v>
      </c>
      <c r="Y121" s="46"/>
      <c r="Z121" s="46">
        <f t="shared" si="29"/>
        <v>37.094070561535368</v>
      </c>
      <c r="AA121" s="46">
        <f t="shared" si="30"/>
        <v>147.87274510639517</v>
      </c>
      <c r="AB121" s="46">
        <f t="shared" si="31"/>
        <v>20.416670706179072</v>
      </c>
      <c r="AC121" s="46">
        <f t="shared" si="32"/>
        <v>0</v>
      </c>
      <c r="AD121" s="46">
        <f t="shared" si="33"/>
        <v>0</v>
      </c>
      <c r="AE121" s="46">
        <f t="shared" si="34"/>
        <v>0</v>
      </c>
      <c r="AF121" s="46">
        <f t="shared" si="35"/>
        <v>18.281488515651844</v>
      </c>
      <c r="AG121" s="46">
        <f t="shared" si="36"/>
        <v>223.6649705305754</v>
      </c>
    </row>
    <row r="122" spans="1:33" x14ac:dyDescent="0.45">
      <c r="A122" s="6" t="str">
        <f t="shared" si="38"/>
        <v>258_2015</v>
      </c>
      <c r="B122" s="6">
        <v>258</v>
      </c>
      <c r="D122" s="6" t="s">
        <v>1979</v>
      </c>
      <c r="E122" s="9">
        <f>IF(ISNA(INDEX(raw_component!$A:$Z,MATCH('By component (2015)'!$A122,raw_component!$A:$A,0),MATCH('By component (2015)'!E$1,raw_component!$1:$1,0))),"",INDEX(raw_component!$A:$Z,MATCH('By component (2015)'!$A122,raw_component!$A:$A,0),MATCH('By component (2015)'!E$1,raw_component!$1:$1,0)))</f>
        <v>63.767382420824134</v>
      </c>
      <c r="F122" s="9">
        <f>IF(ISNA(INDEX(raw_component!$A:$Z,MATCH('By component (2015)'!$A122,raw_component!$A:$A,0),MATCH('By component (2015)'!F$1,raw_component!$1:$1,0))),"",INDEX(raw_component!$A:$Z,MATCH('By component (2015)'!$A122,raw_component!$A:$A,0),MATCH('By component (2015)'!F$1,raw_component!$1:$1,0)))</f>
        <v>16.252429962158203</v>
      </c>
      <c r="G122" s="9" t="str">
        <f>IF(ISNA(INDEX(raw_component!$A:$Z,MATCH('By component (2015)'!$A122,raw_component!$A:$A,0),MATCH('By component (2015)'!G$1,raw_component!$1:$1,0))),"",INDEX(raw_component!$A:$Z,MATCH('By component (2015)'!$A122,raw_component!$A:$A,0),MATCH('By component (2015)'!G$1,raw_component!$1:$1,0)))</f>
        <v/>
      </c>
      <c r="H122" s="45">
        <f>IF(ISNA(INDEX(raw_component!$A:$Z,MATCH('By component (2015)'!$A122,raw_component!$A:$A,0),MATCH('By component (2015)'!H$1,raw_component!$1:$1,0))),"",INDEX(raw_component!$A:$Z,MATCH('By component (2015)'!$A122,raw_component!$A:$A,0),MATCH('By component (2015)'!H$1,raw_component!$1:$1,0)))</f>
        <v>0.97806202715063739</v>
      </c>
      <c r="I122" s="45">
        <f>IF(ISNA(INDEX(raw_component!$A:$Z,MATCH('By component (2015)'!$A122,raw_component!$A:$A,0),MATCH('By component (2015)'!I$1,raw_component!$1:$1,0))),"",INDEX(raw_component!$A:$Z,MATCH('By component (2015)'!$A122,raw_component!$A:$A,0),MATCH('By component (2015)'!I$1,raw_component!$1:$1,0)))</f>
        <v>2.5936822891235352</v>
      </c>
      <c r="J122" s="45">
        <f>IF(ISNA(INDEX(raw_component!$A:$Z,MATCH('By component (2015)'!$A122,raw_component!$A:$A,0),MATCH('By component (2015)'!J$1,raw_component!$1:$1,0))),"",INDEX(raw_component!$A:$Z,MATCH('By component (2015)'!$A122,raw_component!$A:$A,0),MATCH('By component (2015)'!J$1,raw_component!$1:$1,0)))</f>
        <v>0.12976230680942535</v>
      </c>
      <c r="K122" s="45">
        <f>IF(ISNA(INDEX(raw_component!$A:$Z,MATCH('By component (2015)'!$A122,raw_component!$A:$A,0),MATCH('By component (2015)'!K$1,raw_component!$1:$1,0))),"",INDEX(raw_component!$A:$Z,MATCH('By component (2015)'!$A122,raw_component!$A:$A,0),MATCH('By component (2015)'!K$1,raw_component!$1:$1,0)))</f>
        <v>0.40238523483276367</v>
      </c>
      <c r="L122" s="45">
        <f>IF(ISNA(INDEX(raw_component!$A:$Z,MATCH('By component (2015)'!$A122,raw_component!$A:$A,0),MATCH('By component (2015)'!L$1,raw_component!$1:$1,0))),"",INDEX(raw_component!$A:$Z,MATCH('By component (2015)'!$A122,raw_component!$A:$A,0),MATCH('By component (2015)'!L$1,raw_component!$1:$1,0)))</f>
        <v>0.50309652090072632</v>
      </c>
      <c r="M122" s="45">
        <f>IF(ISNA(INDEX(raw_component!$A:$Z,MATCH('By component (2015)'!$A122,raw_component!$A:$A,0),MATCH('By component (2015)'!M$1,raw_component!$1:$1,0))),"",INDEX(raw_component!$A:$Z,MATCH('By component (2015)'!$A122,raw_component!$A:$A,0),MATCH('By component (2015)'!M$1,raw_component!$1:$1,0)))</f>
        <v>6.1325747519731522E-2</v>
      </c>
      <c r="N122" s="45">
        <f>IF(ISNA(INDEX(raw_component!$A:$Z,MATCH('By component (2015)'!$A122,raw_component!$A:$A,0),MATCH('By component (2015)'!N$1,raw_component!$1:$1,0))),"",INDEX(raw_component!$A:$Z,MATCH('By component (2015)'!$A122,raw_component!$A:$A,0),MATCH('By component (2015)'!N$1,raw_component!$1:$1,0)))</f>
        <v>0.32113638348164741</v>
      </c>
      <c r="O122" s="45">
        <f>IF(ISNA(INDEX(raw_component!$A:$Z,MATCH('By component (2015)'!$A122,raw_component!$A:$A,0),MATCH('By component (2015)'!O$1,raw_component!$1:$1,0))),"",INDEX(raw_component!$A:$Z,MATCH('By component (2015)'!$A122,raw_component!$A:$A,0),MATCH('By component (2015)'!O$1,raw_component!$1:$1,0)))</f>
        <v>4.9894507147094336</v>
      </c>
      <c r="P122" s="49"/>
      <c r="Q122" s="45">
        <f t="shared" si="21"/>
        <v>1.5337967312129117</v>
      </c>
      <c r="R122" s="45">
        <f t="shared" si="22"/>
        <v>4.0674121951672459</v>
      </c>
      <c r="S122" s="45">
        <f t="shared" si="23"/>
        <v>0.20349323099555305</v>
      </c>
      <c r="T122" s="45">
        <f t="shared" si="24"/>
        <v>0.63102046776403209</v>
      </c>
      <c r="U122" s="45">
        <f t="shared" si="25"/>
        <v>0.78895589218420403</v>
      </c>
      <c r="V122" s="45">
        <f t="shared" si="26"/>
        <v>9.6171028497015337E-2</v>
      </c>
      <c r="W122" s="45">
        <f t="shared" si="27"/>
        <v>0.5036060306856438</v>
      </c>
      <c r="X122" s="45">
        <f t="shared" si="28"/>
        <v>7.8244558978165903</v>
      </c>
      <c r="Y122" s="45"/>
      <c r="Z122" s="45">
        <f t="shared" si="29"/>
        <v>60.179433440287717</v>
      </c>
      <c r="AA122" s="45">
        <f t="shared" si="30"/>
        <v>159.58735371649701</v>
      </c>
      <c r="AB122" s="45">
        <f t="shared" si="31"/>
        <v>7.9841788035119077</v>
      </c>
      <c r="AC122" s="45">
        <f t="shared" si="32"/>
        <v>24.758466012139017</v>
      </c>
      <c r="AD122" s="45">
        <f t="shared" si="33"/>
        <v>30.955156987116702</v>
      </c>
      <c r="AE122" s="45">
        <f t="shared" si="34"/>
        <v>3.7733279061974749</v>
      </c>
      <c r="AF122" s="45">
        <f t="shared" si="35"/>
        <v>19.759284256531132</v>
      </c>
      <c r="AG122" s="45">
        <f t="shared" si="36"/>
        <v>306.99721372907067</v>
      </c>
    </row>
    <row r="123" spans="1:33" x14ac:dyDescent="0.45">
      <c r="A123" s="6" t="str">
        <f t="shared" si="38"/>
        <v>336_2015</v>
      </c>
      <c r="B123" s="6">
        <v>336</v>
      </c>
      <c r="D123" s="11" t="s">
        <v>1994</v>
      </c>
      <c r="E123" s="12">
        <f>IF(ISNA(INDEX(raw_component!$A:$Z,MATCH('By component (2015)'!$A123,raw_component!$A:$A,0),MATCH('By component (2015)'!E$1,raw_component!$1:$1,0))),"",INDEX(raw_component!$A:$Z,MATCH('By component (2015)'!$A123,raw_component!$A:$A,0),MATCH('By component (2015)'!E$1,raw_component!$1:$1,0)))</f>
        <v>3.1972236751698744</v>
      </c>
      <c r="F123" s="12">
        <f>IF(ISNA(INDEX(raw_component!$A:$Z,MATCH('By component (2015)'!$A123,raw_component!$A:$A,0),MATCH('By component (2015)'!F$1,raw_component!$1:$1,0))),"",INDEX(raw_component!$A:$Z,MATCH('By component (2015)'!$A123,raw_component!$A:$A,0),MATCH('By component (2015)'!F$1,raw_component!$1:$1,0)))</f>
        <v>0.76851397752761841</v>
      </c>
      <c r="G123" s="12" t="str">
        <f>IF(ISNA(INDEX(raw_component!$A:$Z,MATCH('By component (2015)'!$A123,raw_component!$A:$A,0),MATCH('By component (2015)'!G$1,raw_component!$1:$1,0))),"",INDEX(raw_component!$A:$Z,MATCH('By component (2015)'!$A123,raw_component!$A:$A,0),MATCH('By component (2015)'!G$1,raw_component!$1:$1,0)))</f>
        <v/>
      </c>
      <c r="H123" s="46">
        <f>IF(ISNA(INDEX(raw_component!$A:$Z,MATCH('By component (2015)'!$A123,raw_component!$A:$A,0),MATCH('By component (2015)'!H$1,raw_component!$1:$1,0))),"",INDEX(raw_component!$A:$Z,MATCH('By component (2015)'!$A123,raw_component!$A:$A,0),MATCH('By component (2015)'!H$1,raw_component!$1:$1,0)))</f>
        <v>3.2296248751439681E-2</v>
      </c>
      <c r="I123" s="46">
        <f>IF(ISNA(INDEX(raw_component!$A:$Z,MATCH('By component (2015)'!$A123,raw_component!$A:$A,0),MATCH('By component (2015)'!I$1,raw_component!$1:$1,0))),"",INDEX(raw_component!$A:$Z,MATCH('By component (2015)'!$A123,raw_component!$A:$A,0),MATCH('By component (2015)'!I$1,raw_component!$1:$1,0)))</f>
        <v>0.13463316857814789</v>
      </c>
      <c r="J123" s="46">
        <f>IF(ISNA(INDEX(raw_component!$A:$Z,MATCH('By component (2015)'!$A123,raw_component!$A:$A,0),MATCH('By component (2015)'!J$1,raw_component!$1:$1,0))),"",INDEX(raw_component!$A:$Z,MATCH('By component (2015)'!$A123,raw_component!$A:$A,0),MATCH('By component (2015)'!J$1,raw_component!$1:$1,0)))</f>
        <v>4.9719277769327164E-2</v>
      </c>
      <c r="K123" s="46">
        <f>IF(ISNA(INDEX(raw_component!$A:$Z,MATCH('By component (2015)'!$A123,raw_component!$A:$A,0),MATCH('By component (2015)'!K$1,raw_component!$1:$1,0))),"",INDEX(raw_component!$A:$Z,MATCH('By component (2015)'!$A123,raw_component!$A:$A,0),MATCH('By component (2015)'!K$1,raw_component!$1:$1,0)))</f>
        <v>1.3802114874124527E-2</v>
      </c>
      <c r="L123" s="46">
        <f>IF(ISNA(INDEX(raw_component!$A:$Z,MATCH('By component (2015)'!$A123,raw_component!$A:$A,0),MATCH('By component (2015)'!L$1,raw_component!$1:$1,0))),"",INDEX(raw_component!$A:$Z,MATCH('By component (2015)'!$A123,raw_component!$A:$A,0),MATCH('By component (2015)'!L$1,raw_component!$1:$1,0)))</f>
        <v>9.9461833015084267E-3</v>
      </c>
      <c r="M123" s="46">
        <f>IF(ISNA(INDEX(raw_component!$A:$Z,MATCH('By component (2015)'!$A123,raw_component!$A:$A,0),MATCH('By component (2015)'!M$1,raw_component!$1:$1,0))),"",INDEX(raw_component!$A:$Z,MATCH('By component (2015)'!$A123,raw_component!$A:$A,0),MATCH('By component (2015)'!M$1,raw_component!$1:$1,0)))</f>
        <v>5.9049883857369423E-3</v>
      </c>
      <c r="N123" s="46">
        <f>IF(ISNA(INDEX(raw_component!$A:$Z,MATCH('By component (2015)'!$A123,raw_component!$A:$A,0),MATCH('By component (2015)'!N$1,raw_component!$1:$1,0))),"",INDEX(raw_component!$A:$Z,MATCH('By component (2015)'!$A123,raw_component!$A:$A,0),MATCH('By component (2015)'!N$1,raw_component!$1:$1,0)))</f>
        <v>2.7734058076585383E-2</v>
      </c>
      <c r="O123" s="46">
        <f>IF(ISNA(INDEX(raw_component!$A:$Z,MATCH('By component (2015)'!$A123,raw_component!$A:$A,0),MATCH('By component (2015)'!O$1,raw_component!$1:$1,0))),"",INDEX(raw_component!$A:$Z,MATCH('By component (2015)'!$A123,raw_component!$A:$A,0),MATCH('By component (2015)'!O$1,raw_component!$1:$1,0)))</f>
        <v>0.27403603042364427</v>
      </c>
      <c r="P123" s="50"/>
      <c r="Q123" s="46">
        <f t="shared" si="21"/>
        <v>1.0101341674108466</v>
      </c>
      <c r="R123" s="46">
        <f t="shared" si="22"/>
        <v>4.2109399359115711</v>
      </c>
      <c r="S123" s="46">
        <f t="shared" si="23"/>
        <v>1.5550766171117347</v>
      </c>
      <c r="T123" s="46">
        <f t="shared" si="24"/>
        <v>0.43169062525446222</v>
      </c>
      <c r="U123" s="46">
        <f t="shared" si="25"/>
        <v>0.31108812870216118</v>
      </c>
      <c r="V123" s="46">
        <f t="shared" si="26"/>
        <v>0.18469112535341148</v>
      </c>
      <c r="W123" s="46">
        <f t="shared" si="27"/>
        <v>0.86744190880269967</v>
      </c>
      <c r="X123" s="46">
        <f t="shared" si="28"/>
        <v>8.5710622172558573</v>
      </c>
      <c r="Y123" s="46"/>
      <c r="Z123" s="46">
        <f t="shared" si="29"/>
        <v>42.02428283131524</v>
      </c>
      <c r="AA123" s="46">
        <f t="shared" si="30"/>
        <v>175.18636292247464</v>
      </c>
      <c r="AB123" s="46">
        <f t="shared" si="31"/>
        <v>64.695346113650075</v>
      </c>
      <c r="AC123" s="46">
        <f t="shared" si="32"/>
        <v>17.959484508697194</v>
      </c>
      <c r="AD123" s="46">
        <f t="shared" si="33"/>
        <v>12.942098117078146</v>
      </c>
      <c r="AE123" s="46">
        <f t="shared" si="34"/>
        <v>7.6836447461031794</v>
      </c>
      <c r="AF123" s="46">
        <f t="shared" si="35"/>
        <v>36.087903262096091</v>
      </c>
      <c r="AG123" s="46">
        <f t="shared" si="36"/>
        <v>356.57911038292872</v>
      </c>
    </row>
    <row r="124" spans="1:33" x14ac:dyDescent="0.45">
      <c r="A124" s="6" t="str">
        <f t="shared" si="38"/>
        <v>263_2015</v>
      </c>
      <c r="B124" s="6">
        <v>263</v>
      </c>
      <c r="D124" s="6" t="s">
        <v>1980</v>
      </c>
      <c r="E124" s="9">
        <f>IF(ISNA(INDEX(raw_component!$A:$Z,MATCH('By component (2015)'!$A124,raw_component!$A:$A,0),MATCH('By component (2015)'!E$1,raw_component!$1:$1,0))),"",INDEX(raw_component!$A:$Z,MATCH('By component (2015)'!$A124,raw_component!$A:$A,0),MATCH('By component (2015)'!E$1,raw_component!$1:$1,0)))</f>
        <v>8.6723971692763726</v>
      </c>
      <c r="F124" s="9">
        <f>IF(ISNA(INDEX(raw_component!$A:$Z,MATCH('By component (2015)'!$A124,raw_component!$A:$A,0),MATCH('By component (2015)'!F$1,raw_component!$1:$1,0))),"",INDEX(raw_component!$A:$Z,MATCH('By component (2015)'!$A124,raw_component!$A:$A,0),MATCH('By component (2015)'!F$1,raw_component!$1:$1,0)))</f>
        <v>10.711060523986816</v>
      </c>
      <c r="G124" s="9" t="str">
        <f>IF(ISNA(INDEX(raw_component!$A:$Z,MATCH('By component (2015)'!$A124,raw_component!$A:$A,0),MATCH('By component (2015)'!G$1,raw_component!$1:$1,0))),"",INDEX(raw_component!$A:$Z,MATCH('By component (2015)'!$A124,raw_component!$A:$A,0),MATCH('By component (2015)'!G$1,raw_component!$1:$1,0)))</f>
        <v/>
      </c>
      <c r="H124" s="45">
        <f>IF(ISNA(INDEX(raw_component!$A:$Z,MATCH('By component (2015)'!$A124,raw_component!$A:$A,0),MATCH('By component (2015)'!H$1,raw_component!$1:$1,0))),"",INDEX(raw_component!$A:$Z,MATCH('By component (2015)'!$A124,raw_component!$A:$A,0),MATCH('By component (2015)'!H$1,raw_component!$1:$1,0)))</f>
        <v>0.20565730099504717</v>
      </c>
      <c r="I124" s="45">
        <f>IF(ISNA(INDEX(raw_component!$A:$Z,MATCH('By component (2015)'!$A124,raw_component!$A:$A,0),MATCH('By component (2015)'!I$1,raw_component!$1:$1,0))),"",INDEX(raw_component!$A:$Z,MATCH('By component (2015)'!$A124,raw_component!$A:$A,0),MATCH('By component (2015)'!I$1,raw_component!$1:$1,0)))</f>
        <v>3.2027948647737503E-2</v>
      </c>
      <c r="J124" s="45">
        <f>IF(ISNA(INDEX(raw_component!$A:$Z,MATCH('By component (2015)'!$A124,raw_component!$A:$A,0),MATCH('By component (2015)'!J$1,raw_component!$1:$1,0))),"",INDEX(raw_component!$A:$Z,MATCH('By component (2015)'!$A124,raw_component!$A:$A,0),MATCH('By component (2015)'!J$1,raw_component!$1:$1,0)))</f>
        <v>4.1209748014807701E-3</v>
      </c>
      <c r="K124" s="45">
        <f>IF(ISNA(INDEX(raw_component!$A:$Z,MATCH('By component (2015)'!$A124,raw_component!$A:$A,0),MATCH('By component (2015)'!K$1,raw_component!$1:$1,0))),"",INDEX(raw_component!$A:$Z,MATCH('By component (2015)'!$A124,raw_component!$A:$A,0),MATCH('By component (2015)'!K$1,raw_component!$1:$1,0)))</f>
        <v>5.8579898905009031E-4</v>
      </c>
      <c r="L124" s="45">
        <f>IF(ISNA(INDEX(raw_component!$A:$Z,MATCH('By component (2015)'!$A124,raw_component!$A:$A,0),MATCH('By component (2015)'!L$1,raw_component!$1:$1,0))),"",INDEX(raw_component!$A:$Z,MATCH('By component (2015)'!$A124,raw_component!$A:$A,0),MATCH('By component (2015)'!L$1,raw_component!$1:$1,0)))</f>
        <v>3.1522606150247157E-4</v>
      </c>
      <c r="M124" s="45">
        <f>IF(ISNA(INDEX(raw_component!$A:$Z,MATCH('By component (2015)'!$A124,raw_component!$A:$A,0),MATCH('By component (2015)'!M$1,raw_component!$1:$1,0))),"",INDEX(raw_component!$A:$Z,MATCH('By component (2015)'!$A124,raw_component!$A:$A,0),MATCH('By component (2015)'!M$1,raw_component!$1:$1,0)))</f>
        <v>1.2695646728388965E-4</v>
      </c>
      <c r="N124" s="45">
        <f>IF(ISNA(INDEX(raw_component!$A:$Z,MATCH('By component (2015)'!$A124,raw_component!$A:$A,0),MATCH('By component (2015)'!N$1,raw_component!$1:$1,0))),"",INDEX(raw_component!$A:$Z,MATCH('By component (2015)'!$A124,raw_component!$A:$A,0),MATCH('By component (2015)'!N$1,raw_component!$1:$1,0)))</f>
        <v>1.9131787652516968E-2</v>
      </c>
      <c r="O124" s="45">
        <f>IF(ISNA(INDEX(raw_component!$A:$Z,MATCH('By component (2015)'!$A124,raw_component!$A:$A,0),MATCH('By component (2015)'!O$1,raw_component!$1:$1,0))),"",INDEX(raw_component!$A:$Z,MATCH('By component (2015)'!$A124,raw_component!$A:$A,0),MATCH('By component (2015)'!O$1,raw_component!$1:$1,0)))</f>
        <v>0.26196599571009466</v>
      </c>
      <c r="P124" s="49"/>
      <c r="Q124" s="45">
        <f t="shared" si="21"/>
        <v>2.3714008593105897</v>
      </c>
      <c r="R124" s="45">
        <f t="shared" si="22"/>
        <v>0.36930906210341291</v>
      </c>
      <c r="S124" s="45">
        <f t="shared" si="23"/>
        <v>4.7518289592180026E-2</v>
      </c>
      <c r="T124" s="45">
        <f t="shared" si="24"/>
        <v>6.7547527819112737E-3</v>
      </c>
      <c r="U124" s="45">
        <f t="shared" si="25"/>
        <v>3.6348204002835597E-3</v>
      </c>
      <c r="V124" s="45">
        <f t="shared" si="26"/>
        <v>1.4639143573089255E-3</v>
      </c>
      <c r="W124" s="45">
        <f t="shared" si="27"/>
        <v>0.22060552900292654</v>
      </c>
      <c r="X124" s="45">
        <f t="shared" si="28"/>
        <v>3.0206872517112031</v>
      </c>
      <c r="Y124" s="45"/>
      <c r="Z124" s="45">
        <f t="shared" si="29"/>
        <v>19.20046110602113</v>
      </c>
      <c r="AA124" s="45">
        <f t="shared" si="30"/>
        <v>2.990175302997562</v>
      </c>
      <c r="AB124" s="45">
        <f t="shared" si="31"/>
        <v>0.38474012841698346</v>
      </c>
      <c r="AC124" s="45">
        <f t="shared" si="32"/>
        <v>5.4691035284342431E-2</v>
      </c>
      <c r="AD124" s="45">
        <f t="shared" si="33"/>
        <v>2.9429958013638385E-2</v>
      </c>
      <c r="AE124" s="45">
        <f t="shared" si="34"/>
        <v>1.185283819464728E-2</v>
      </c>
      <c r="AF124" s="45">
        <f t="shared" si="35"/>
        <v>1.7861711834857443</v>
      </c>
      <c r="AG124" s="45">
        <f t="shared" si="36"/>
        <v>24.457521748050677</v>
      </c>
    </row>
    <row r="125" spans="1:33" x14ac:dyDescent="0.45">
      <c r="A125" s="6" t="str">
        <f t="shared" si="38"/>
        <v>268_2015</v>
      </c>
      <c r="B125" s="6">
        <v>268</v>
      </c>
      <c r="D125" s="11" t="s">
        <v>1981</v>
      </c>
      <c r="E125" s="12">
        <f>IF(ISNA(INDEX(raw_component!$A:$Z,MATCH('By component (2015)'!$A125,raw_component!$A:$A,0),MATCH('By component (2015)'!E$1,raw_component!$1:$1,0))),"",INDEX(raw_component!$A:$Z,MATCH('By component (2015)'!$A125,raw_component!$A:$A,0),MATCH('By component (2015)'!E$1,raw_component!$1:$1,0)))</f>
        <v>20.979785584768855</v>
      </c>
      <c r="F125" s="12">
        <f>IF(ISNA(INDEX(raw_component!$A:$Z,MATCH('By component (2015)'!$A125,raw_component!$A:$A,0),MATCH('By component (2015)'!F$1,raw_component!$1:$1,0))),"",INDEX(raw_component!$A:$Z,MATCH('By component (2015)'!$A125,raw_component!$A:$A,0),MATCH('By component (2015)'!F$1,raw_component!$1:$1,0)))</f>
        <v>8.9608278274536133</v>
      </c>
      <c r="G125" s="12" t="str">
        <f>IF(ISNA(INDEX(raw_component!$A:$Z,MATCH('By component (2015)'!$A125,raw_component!$A:$A,0),MATCH('By component (2015)'!G$1,raw_component!$1:$1,0))),"",INDEX(raw_component!$A:$Z,MATCH('By component (2015)'!$A125,raw_component!$A:$A,0),MATCH('By component (2015)'!G$1,raw_component!$1:$1,0)))</f>
        <v/>
      </c>
      <c r="H125" s="46">
        <f>IF(ISNA(INDEX(raw_component!$A:$Z,MATCH('By component (2015)'!$A125,raw_component!$A:$A,0),MATCH('By component (2015)'!H$1,raw_component!$1:$1,0))),"",INDEX(raw_component!$A:$Z,MATCH('By component (2015)'!$A125,raw_component!$A:$A,0),MATCH('By component (2015)'!H$1,raw_component!$1:$1,0)))</f>
        <v>0</v>
      </c>
      <c r="I125" s="46">
        <f>IF(ISNA(INDEX(raw_component!$A:$Z,MATCH('By component (2015)'!$A125,raw_component!$A:$A,0),MATCH('By component (2015)'!I$1,raw_component!$1:$1,0))),"",INDEX(raw_component!$A:$Z,MATCH('By component (2015)'!$A125,raw_component!$A:$A,0),MATCH('By component (2015)'!I$1,raw_component!$1:$1,0)))</f>
        <v>7.189805805683136E-2</v>
      </c>
      <c r="J125" s="46">
        <f>IF(ISNA(INDEX(raw_component!$A:$Z,MATCH('By component (2015)'!$A125,raw_component!$A:$A,0),MATCH('By component (2015)'!J$1,raw_component!$1:$1,0))),"",INDEX(raw_component!$A:$Z,MATCH('By component (2015)'!$A125,raw_component!$A:$A,0),MATCH('By component (2015)'!J$1,raw_component!$1:$1,0)))</f>
        <v>4.073202982544899E-2</v>
      </c>
      <c r="K125" s="46">
        <f>IF(ISNA(INDEX(raw_component!$A:$Z,MATCH('By component (2015)'!$A125,raw_component!$A:$A,0),MATCH('By component (2015)'!K$1,raw_component!$1:$1,0))),"",INDEX(raw_component!$A:$Z,MATCH('By component (2015)'!$A125,raw_component!$A:$A,0),MATCH('By component (2015)'!K$1,raw_component!$1:$1,0)))</f>
        <v>3.3168263733386993E-2</v>
      </c>
      <c r="L125" s="46">
        <f>IF(ISNA(INDEX(raw_component!$A:$Z,MATCH('By component (2015)'!$A125,raw_component!$A:$A,0),MATCH('By component (2015)'!L$1,raw_component!$1:$1,0))),"",INDEX(raw_component!$A:$Z,MATCH('By component (2015)'!$A125,raw_component!$A:$A,0),MATCH('By component (2015)'!L$1,raw_component!$1:$1,0)))</f>
        <v>3.8478054106235504E-2</v>
      </c>
      <c r="M125" s="46">
        <f>IF(ISNA(INDEX(raw_component!$A:$Z,MATCH('By component (2015)'!$A125,raw_component!$A:$A,0),MATCH('By component (2015)'!M$1,raw_component!$1:$1,0))),"",INDEX(raw_component!$A:$Z,MATCH('By component (2015)'!$A125,raw_component!$A:$A,0),MATCH('By component (2015)'!M$1,raw_component!$1:$1,0)))</f>
        <v>1.2083414010703564E-2</v>
      </c>
      <c r="N125" s="46">
        <f>IF(ISNA(INDEX(raw_component!$A:$Z,MATCH('By component (2015)'!$A125,raw_component!$A:$A,0),MATCH('By component (2015)'!N$1,raw_component!$1:$1,0))),"",INDEX(raw_component!$A:$Z,MATCH('By component (2015)'!$A125,raw_component!$A:$A,0),MATCH('By component (2015)'!N$1,raw_component!$1:$1,0)))</f>
        <v>0.21980875457459731</v>
      </c>
      <c r="O125" s="46">
        <f>IF(ISNA(INDEX(raw_component!$A:$Z,MATCH('By component (2015)'!$A125,raw_component!$A:$A,0),MATCH('By component (2015)'!O$1,raw_component!$1:$1,0))),"",INDEX(raw_component!$A:$Z,MATCH('By component (2015)'!$A125,raw_component!$A:$A,0),MATCH('By component (2015)'!O$1,raw_component!$1:$1,0)))</f>
        <v>0.4161685677879457</v>
      </c>
      <c r="P125" s="50"/>
      <c r="Q125" s="46">
        <f t="shared" si="21"/>
        <v>0</v>
      </c>
      <c r="R125" s="46">
        <f t="shared" si="22"/>
        <v>0.34270158656449157</v>
      </c>
      <c r="S125" s="46">
        <f t="shared" si="23"/>
        <v>0.19414893284238374</v>
      </c>
      <c r="T125" s="46">
        <f t="shared" si="24"/>
        <v>0.15809629511879697</v>
      </c>
      <c r="U125" s="46">
        <f t="shared" si="25"/>
        <v>0.18340537347612476</v>
      </c>
      <c r="V125" s="46">
        <f t="shared" si="26"/>
        <v>5.7595507646541533E-2</v>
      </c>
      <c r="W125" s="46">
        <f t="shared" si="27"/>
        <v>1.0477168781656978</v>
      </c>
      <c r="X125" s="46">
        <f t="shared" si="28"/>
        <v>1.983664542740039</v>
      </c>
      <c r="Y125" s="46"/>
      <c r="Z125" s="46">
        <f t="shared" si="29"/>
        <v>0</v>
      </c>
      <c r="AA125" s="46">
        <f t="shared" si="30"/>
        <v>8.0235955250199851</v>
      </c>
      <c r="AB125" s="46">
        <f t="shared" si="31"/>
        <v>4.545565500171401</v>
      </c>
      <c r="AC125" s="46">
        <f t="shared" si="32"/>
        <v>3.7014731643172722</v>
      </c>
      <c r="AD125" s="46">
        <f t="shared" si="33"/>
        <v>4.2940289499089461</v>
      </c>
      <c r="AE125" s="46">
        <f t="shared" si="34"/>
        <v>1.3484707265196156</v>
      </c>
      <c r="AF125" s="46">
        <f t="shared" si="35"/>
        <v>24.529960714250223</v>
      </c>
      <c r="AG125" s="46">
        <f t="shared" si="36"/>
        <v>46.443093852658897</v>
      </c>
    </row>
    <row r="126" spans="1:33" x14ac:dyDescent="0.45">
      <c r="A126" s="6" t="str">
        <f t="shared" si="38"/>
        <v>343_2015</v>
      </c>
      <c r="B126" s="6">
        <v>343</v>
      </c>
      <c r="D126" s="6" t="s">
        <v>1996</v>
      </c>
      <c r="E126" s="9">
        <f>IF(ISNA(INDEX(raw_component!$A:$Z,MATCH('By component (2015)'!$A126,raw_component!$A:$A,0),MATCH('By component (2015)'!E$1,raw_component!$1:$1,0))),"",INDEX(raw_component!$A:$Z,MATCH('By component (2015)'!$A126,raw_component!$A:$A,0),MATCH('By component (2015)'!E$1,raw_component!$1:$1,0)))</f>
        <v>14.1519346025513</v>
      </c>
      <c r="F126" s="9">
        <f>IF(ISNA(INDEX(raw_component!$A:$Z,MATCH('By component (2015)'!$A126,raw_component!$A:$A,0),MATCH('By component (2015)'!F$1,raw_component!$1:$1,0))),"",INDEX(raw_component!$A:$Z,MATCH('By component (2015)'!$A126,raw_component!$A:$A,0),MATCH('By component (2015)'!F$1,raw_component!$1:$1,0)))</f>
        <v>2.8719344139099121</v>
      </c>
      <c r="G126" s="9" t="str">
        <f>IF(ISNA(INDEX(raw_component!$A:$Z,MATCH('By component (2015)'!$A126,raw_component!$A:$A,0),MATCH('By component (2015)'!G$1,raw_component!$1:$1,0))),"",INDEX(raw_component!$A:$Z,MATCH('By component (2015)'!$A126,raw_component!$A:$A,0),MATCH('By component (2015)'!G$1,raw_component!$1:$1,0)))</f>
        <v/>
      </c>
      <c r="H126" s="45">
        <f>IF(ISNA(INDEX(raw_component!$A:$Z,MATCH('By component (2015)'!$A126,raw_component!$A:$A,0),MATCH('By component (2015)'!H$1,raw_component!$1:$1,0))),"",INDEX(raw_component!$A:$Z,MATCH('By component (2015)'!$A126,raw_component!$A:$A,0),MATCH('By component (2015)'!H$1,raw_component!$1:$1,0)))</f>
        <v>1.4146396968757545E-2</v>
      </c>
      <c r="I126" s="45">
        <f>IF(ISNA(INDEX(raw_component!$A:$Z,MATCH('By component (2015)'!$A126,raw_component!$A:$A,0),MATCH('By component (2015)'!I$1,raw_component!$1:$1,0))),"",INDEX(raw_component!$A:$Z,MATCH('By component (2015)'!$A126,raw_component!$A:$A,0),MATCH('By component (2015)'!I$1,raw_component!$1:$1,0)))</f>
        <v>0.40337076783180237</v>
      </c>
      <c r="J126" s="45">
        <f>IF(ISNA(INDEX(raw_component!$A:$Z,MATCH('By component (2015)'!$A126,raw_component!$A:$A,0),MATCH('By component (2015)'!J$1,raw_component!$1:$1,0))),"",INDEX(raw_component!$A:$Z,MATCH('By component (2015)'!$A126,raw_component!$A:$A,0),MATCH('By component (2015)'!J$1,raw_component!$1:$1,0)))</f>
        <v>3.1276118010282516E-2</v>
      </c>
      <c r="K126" s="45">
        <f>IF(ISNA(INDEX(raw_component!$A:$Z,MATCH('By component (2015)'!$A126,raw_component!$A:$A,0),MATCH('By component (2015)'!K$1,raw_component!$1:$1,0))),"",INDEX(raw_component!$A:$Z,MATCH('By component (2015)'!$A126,raw_component!$A:$A,0),MATCH('By component (2015)'!K$1,raw_component!$1:$1,0)))</f>
        <v>2.0734790712594986E-2</v>
      </c>
      <c r="L126" s="45">
        <f>IF(ISNA(INDEX(raw_component!$A:$Z,MATCH('By component (2015)'!$A126,raw_component!$A:$A,0),MATCH('By component (2015)'!L$1,raw_component!$1:$1,0))),"",INDEX(raw_component!$A:$Z,MATCH('By component (2015)'!$A126,raw_component!$A:$A,0),MATCH('By component (2015)'!L$1,raw_component!$1:$1,0)))</f>
        <v>1.9251191988587379E-2</v>
      </c>
      <c r="M126" s="45">
        <f>IF(ISNA(INDEX(raw_component!$A:$Z,MATCH('By component (2015)'!$A126,raw_component!$A:$A,0),MATCH('By component (2015)'!M$1,raw_component!$1:$1,0))),"",INDEX(raw_component!$A:$Z,MATCH('By component (2015)'!$A126,raw_component!$A:$A,0),MATCH('By component (2015)'!M$1,raw_component!$1:$1,0)))</f>
        <v>3.3139766310341656E-4</v>
      </c>
      <c r="N126" s="45">
        <f>IF(ISNA(INDEX(raw_component!$A:$Z,MATCH('By component (2015)'!$A126,raw_component!$A:$A,0),MATCH('By component (2015)'!N$1,raw_component!$1:$1,0))),"",INDEX(raw_component!$A:$Z,MATCH('By component (2015)'!$A126,raw_component!$A:$A,0),MATCH('By component (2015)'!N$1,raw_component!$1:$1,0)))</f>
        <v>0.13282813228918899</v>
      </c>
      <c r="O126" s="45">
        <f>IF(ISNA(INDEX(raw_component!$A:$Z,MATCH('By component (2015)'!$A126,raw_component!$A:$A,0),MATCH('By component (2015)'!O$1,raw_component!$1:$1,0))),"",INDEX(raw_component!$A:$Z,MATCH('By component (2015)'!$A126,raw_component!$A:$A,0),MATCH('By component (2015)'!O$1,raw_component!$1:$1,0)))</f>
        <v>0.62193879031293919</v>
      </c>
      <c r="P126" s="49"/>
      <c r="Q126" s="45">
        <f t="shared" si="21"/>
        <v>9.9960870128718973E-2</v>
      </c>
      <c r="R126" s="45">
        <f t="shared" si="22"/>
        <v>2.8502871102801941</v>
      </c>
      <c r="S126" s="45">
        <f t="shared" si="23"/>
        <v>0.22100242043687851</v>
      </c>
      <c r="T126" s="45">
        <f t="shared" si="24"/>
        <v>0.1465155916482043</v>
      </c>
      <c r="U126" s="45">
        <f t="shared" si="25"/>
        <v>0.13603222830832462</v>
      </c>
      <c r="V126" s="45">
        <f t="shared" si="26"/>
        <v>2.3417127934132233E-3</v>
      </c>
      <c r="W126" s="45">
        <f t="shared" si="27"/>
        <v>0.93858639132802968</v>
      </c>
      <c r="X126" s="45">
        <f t="shared" si="28"/>
        <v>4.3947262885232421</v>
      </c>
      <c r="Y126" s="45"/>
      <c r="Z126" s="45">
        <f t="shared" si="29"/>
        <v>4.9257381715407433</v>
      </c>
      <c r="AA126" s="45">
        <f t="shared" si="30"/>
        <v>140.45263912647815</v>
      </c>
      <c r="AB126" s="45">
        <f t="shared" si="31"/>
        <v>10.890261928963255</v>
      </c>
      <c r="AC126" s="45">
        <f t="shared" si="32"/>
        <v>7.2197995233345891</v>
      </c>
      <c r="AD126" s="45">
        <f t="shared" si="33"/>
        <v>6.7032143545292175</v>
      </c>
      <c r="AE126" s="45">
        <f t="shared" si="34"/>
        <v>0.11539179359331009</v>
      </c>
      <c r="AF126" s="45">
        <f t="shared" si="35"/>
        <v>46.250405874817304</v>
      </c>
      <c r="AG126" s="45">
        <f t="shared" si="36"/>
        <v>216.55744897956029</v>
      </c>
    </row>
    <row r="127" spans="1:33" x14ac:dyDescent="0.45">
      <c r="A127" s="6" t="str">
        <f t="shared" si="38"/>
        <v>273_2015</v>
      </c>
      <c r="B127" s="6">
        <v>273</v>
      </c>
      <c r="D127" s="11" t="s">
        <v>1982</v>
      </c>
      <c r="E127" s="12">
        <f>IF(ISNA(INDEX(raw_component!$A:$Z,MATCH('By component (2015)'!$A127,raw_component!$A:$A,0),MATCH('By component (2015)'!E$1,raw_component!$1:$1,0))),"",INDEX(raw_component!$A:$Z,MATCH('By component (2015)'!$A127,raw_component!$A:$A,0),MATCH('By component (2015)'!E$1,raw_component!$1:$1,0)))</f>
        <v>1170.5670809426033</v>
      </c>
      <c r="F127" s="12">
        <f>IF(ISNA(INDEX(raw_component!$A:$Z,MATCH('By component (2015)'!$A127,raw_component!$A:$A,0),MATCH('By component (2015)'!F$1,raw_component!$1:$1,0))),"",INDEX(raw_component!$A:$Z,MATCH('By component (2015)'!$A127,raw_component!$A:$A,0),MATCH('By component (2015)'!F$1,raw_component!$1:$1,0)))</f>
        <v>125.89093780517578</v>
      </c>
      <c r="G127" s="12" t="str">
        <f>IF(ISNA(INDEX(raw_component!$A:$Z,MATCH('By component (2015)'!$A127,raw_component!$A:$A,0),MATCH('By component (2015)'!G$1,raw_component!$1:$1,0))),"",INDEX(raw_component!$A:$Z,MATCH('By component (2015)'!$A127,raw_component!$A:$A,0),MATCH('By component (2015)'!G$1,raw_component!$1:$1,0)))</f>
        <v/>
      </c>
      <c r="H127" s="46">
        <f>IF(ISNA(INDEX(raw_component!$A:$Z,MATCH('By component (2015)'!$A127,raw_component!$A:$A,0),MATCH('By component (2015)'!H$1,raw_component!$1:$1,0))),"",INDEX(raw_component!$A:$Z,MATCH('By component (2015)'!$A127,raw_component!$A:$A,0),MATCH('By component (2015)'!H$1,raw_component!$1:$1,0)))</f>
        <v>5.7477748206816308</v>
      </c>
      <c r="I127" s="46">
        <f>IF(ISNA(INDEX(raw_component!$A:$Z,MATCH('By component (2015)'!$A127,raw_component!$A:$A,0),MATCH('By component (2015)'!I$1,raw_component!$1:$1,0))),"",INDEX(raw_component!$A:$Z,MATCH('By component (2015)'!$A127,raw_component!$A:$A,0),MATCH('By component (2015)'!I$1,raw_component!$1:$1,0)))</f>
        <v>13.024469375610352</v>
      </c>
      <c r="J127" s="46">
        <f>IF(ISNA(INDEX(raw_component!$A:$Z,MATCH('By component (2015)'!$A127,raw_component!$A:$A,0),MATCH('By component (2015)'!J$1,raw_component!$1:$1,0))),"",INDEX(raw_component!$A:$Z,MATCH('By component (2015)'!$A127,raw_component!$A:$A,0),MATCH('By component (2015)'!J$1,raw_component!$1:$1,0)))</f>
        <v>12.975832939147949</v>
      </c>
      <c r="K127" s="46">
        <f>IF(ISNA(INDEX(raw_component!$A:$Z,MATCH('By component (2015)'!$A127,raw_component!$A:$A,0),MATCH('By component (2015)'!K$1,raw_component!$1:$1,0))),"",INDEX(raw_component!$A:$Z,MATCH('By component (2015)'!$A127,raw_component!$A:$A,0),MATCH('By component (2015)'!K$1,raw_component!$1:$1,0)))</f>
        <v>7.8825721740722656</v>
      </c>
      <c r="L127" s="46">
        <f>IF(ISNA(INDEX(raw_component!$A:$Z,MATCH('By component (2015)'!$A127,raw_component!$A:$A,0),MATCH('By component (2015)'!L$1,raw_component!$1:$1,0))),"",INDEX(raw_component!$A:$Z,MATCH('By component (2015)'!$A127,raw_component!$A:$A,0),MATCH('By component (2015)'!L$1,raw_component!$1:$1,0)))</f>
        <v>4.4615144729614258</v>
      </c>
      <c r="M127" s="46">
        <f>IF(ISNA(INDEX(raw_component!$A:$Z,MATCH('By component (2015)'!$A127,raw_component!$A:$A,0),MATCH('By component (2015)'!M$1,raw_component!$1:$1,0))),"",INDEX(raw_component!$A:$Z,MATCH('By component (2015)'!$A127,raw_component!$A:$A,0),MATCH('By component (2015)'!M$1,raw_component!$1:$1,0)))</f>
        <v>0.12447501718997955</v>
      </c>
      <c r="N127" s="46">
        <f>IF(ISNA(INDEX(raw_component!$A:$Z,MATCH('By component (2015)'!$A127,raw_component!$A:$A,0),MATCH('By component (2015)'!N$1,raw_component!$1:$1,0))),"",INDEX(raw_component!$A:$Z,MATCH('By component (2015)'!$A127,raw_component!$A:$A,0),MATCH('By component (2015)'!N$1,raw_component!$1:$1,0)))</f>
        <v>10.024130664253605</v>
      </c>
      <c r="O127" s="46">
        <f>IF(ISNA(INDEX(raw_component!$A:$Z,MATCH('By component (2015)'!$A127,raw_component!$A:$A,0),MATCH('By component (2015)'!O$1,raw_component!$1:$1,0))),"",INDEX(raw_component!$A:$Z,MATCH('By component (2015)'!$A127,raw_component!$A:$A,0),MATCH('By component (2015)'!O$1,raw_component!$1:$1,0)))</f>
        <v>54.240766111155935</v>
      </c>
      <c r="P127" s="50"/>
      <c r="Q127" s="46">
        <f t="shared" si="21"/>
        <v>0.4910248130379008</v>
      </c>
      <c r="R127" s="46">
        <f t="shared" si="22"/>
        <v>1.112663220045651</v>
      </c>
      <c r="S127" s="46">
        <f t="shared" si="23"/>
        <v>1.1085082735027123</v>
      </c>
      <c r="T127" s="46">
        <f t="shared" si="24"/>
        <v>0.67339773195439567</v>
      </c>
      <c r="U127" s="46">
        <f t="shared" si="25"/>
        <v>0.38114129002916908</v>
      </c>
      <c r="V127" s="46">
        <f t="shared" si="26"/>
        <v>1.0633736350226557E-2</v>
      </c>
      <c r="W127" s="46">
        <f t="shared" si="27"/>
        <v>0.85634824585889069</v>
      </c>
      <c r="X127" s="46">
        <f t="shared" si="28"/>
        <v>4.6337170243569776</v>
      </c>
      <c r="Y127" s="46"/>
      <c r="Z127" s="46">
        <f t="shared" si="29"/>
        <v>45.656779756273465</v>
      </c>
      <c r="AA127" s="46">
        <f t="shared" si="30"/>
        <v>103.45835532472198</v>
      </c>
      <c r="AB127" s="46">
        <f t="shared" si="31"/>
        <v>103.07201745711733</v>
      </c>
      <c r="AC127" s="46">
        <f t="shared" si="32"/>
        <v>62.61429386022246</v>
      </c>
      <c r="AD127" s="46">
        <f t="shared" si="33"/>
        <v>35.439520514700611</v>
      </c>
      <c r="AE127" s="46">
        <f t="shared" si="34"/>
        <v>0.98875279952725859</v>
      </c>
      <c r="AF127" s="46">
        <f t="shared" si="35"/>
        <v>79.625514266694751</v>
      </c>
      <c r="AG127" s="46">
        <f t="shared" si="36"/>
        <v>430.85520734698923</v>
      </c>
    </row>
    <row r="128" spans="1:33" x14ac:dyDescent="0.45">
      <c r="A128" s="6" t="str">
        <f t="shared" si="38"/>
        <v>278_2015</v>
      </c>
      <c r="B128" s="6">
        <v>278</v>
      </c>
      <c r="D128" s="6" t="s">
        <v>1983</v>
      </c>
      <c r="E128" s="9">
        <f>IF(ISNA(INDEX(raw_component!$A:$Z,MATCH('By component (2015)'!$A128,raw_component!$A:$A,0),MATCH('By component (2015)'!E$1,raw_component!$1:$1,0))),"",INDEX(raw_component!$A:$Z,MATCH('By component (2015)'!$A128,raw_component!$A:$A,0),MATCH('By component (2015)'!E$1,raw_component!$1:$1,0)))</f>
        <v>12.611064208616606</v>
      </c>
      <c r="F128" s="9">
        <f>IF(ISNA(INDEX(raw_component!$A:$Z,MATCH('By component (2015)'!$A128,raw_component!$A:$A,0),MATCH('By component (2015)'!F$1,raw_component!$1:$1,0))),"",INDEX(raw_component!$A:$Z,MATCH('By component (2015)'!$A128,raw_component!$A:$A,0),MATCH('By component (2015)'!F$1,raw_component!$1:$1,0)))</f>
        <v>6.0820355415344238</v>
      </c>
      <c r="G128" s="9" t="str">
        <f>IF(ISNA(INDEX(raw_component!$A:$Z,MATCH('By component (2015)'!$A128,raw_component!$A:$A,0),MATCH('By component (2015)'!G$1,raw_component!$1:$1,0))),"",INDEX(raw_component!$A:$Z,MATCH('By component (2015)'!$A128,raw_component!$A:$A,0),MATCH('By component (2015)'!G$1,raw_component!$1:$1,0)))</f>
        <v/>
      </c>
      <c r="H128" s="45">
        <f>IF(ISNA(INDEX(raw_component!$A:$Z,MATCH('By component (2015)'!$A128,raw_component!$A:$A,0),MATCH('By component (2015)'!H$1,raw_component!$1:$1,0))),"",INDEX(raw_component!$A:$Z,MATCH('By component (2015)'!$A128,raw_component!$A:$A,0),MATCH('By component (2015)'!H$1,raw_component!$1:$1,0)))</f>
        <v>0.24507594034745203</v>
      </c>
      <c r="I128" s="45">
        <f>IF(ISNA(INDEX(raw_component!$A:$Z,MATCH('By component (2015)'!$A128,raw_component!$A:$A,0),MATCH('By component (2015)'!I$1,raw_component!$1:$1,0))),"",INDEX(raw_component!$A:$Z,MATCH('By component (2015)'!$A128,raw_component!$A:$A,0),MATCH('By component (2015)'!I$1,raw_component!$1:$1,0)))</f>
        <v>4.0800914168357849E-2</v>
      </c>
      <c r="J128" s="45">
        <f>IF(ISNA(INDEX(raw_component!$A:$Z,MATCH('By component (2015)'!$A128,raw_component!$A:$A,0),MATCH('By component (2015)'!J$1,raw_component!$1:$1,0))),"",INDEX(raw_component!$A:$Z,MATCH('By component (2015)'!$A128,raw_component!$A:$A,0),MATCH('By component (2015)'!J$1,raw_component!$1:$1,0)))</f>
        <v>1.9623409956693649E-2</v>
      </c>
      <c r="K128" s="45">
        <f>IF(ISNA(INDEX(raw_component!$A:$Z,MATCH('By component (2015)'!$A128,raw_component!$A:$A,0),MATCH('By component (2015)'!K$1,raw_component!$1:$1,0))),"",INDEX(raw_component!$A:$Z,MATCH('By component (2015)'!$A128,raw_component!$A:$A,0),MATCH('By component (2015)'!K$1,raw_component!$1:$1,0)))</f>
        <v>3.7864446640014648E-2</v>
      </c>
      <c r="L128" s="45">
        <f>IF(ISNA(INDEX(raw_component!$A:$Z,MATCH('By component (2015)'!$A128,raw_component!$A:$A,0),MATCH('By component (2015)'!L$1,raw_component!$1:$1,0))),"",INDEX(raw_component!$A:$Z,MATCH('By component (2015)'!$A128,raw_component!$A:$A,0),MATCH('By component (2015)'!L$1,raw_component!$1:$1,0)))</f>
        <v>3.1173378229141235E-2</v>
      </c>
      <c r="M128" s="45">
        <f>IF(ISNA(INDEX(raw_component!$A:$Z,MATCH('By component (2015)'!$A128,raw_component!$A:$A,0),MATCH('By component (2015)'!M$1,raw_component!$1:$1,0))),"",INDEX(raw_component!$A:$Z,MATCH('By component (2015)'!$A128,raw_component!$A:$A,0),MATCH('By component (2015)'!M$1,raw_component!$1:$1,0)))</f>
        <v>7.6339426450431347E-3</v>
      </c>
      <c r="N128" s="45">
        <f>IF(ISNA(INDEX(raw_component!$A:$Z,MATCH('By component (2015)'!$A128,raw_component!$A:$A,0),MATCH('By component (2015)'!N$1,raw_component!$1:$1,0))),"",INDEX(raw_component!$A:$Z,MATCH('By component (2015)'!$A128,raw_component!$A:$A,0),MATCH('By component (2015)'!N$1,raw_component!$1:$1,0)))</f>
        <v>0.14267207494118006</v>
      </c>
      <c r="O128" s="45">
        <f>IF(ISNA(INDEX(raw_component!$A:$Z,MATCH('By component (2015)'!$A128,raw_component!$A:$A,0),MATCH('By component (2015)'!O$1,raw_component!$1:$1,0))),"",INDEX(raw_component!$A:$Z,MATCH('By component (2015)'!$A128,raw_component!$A:$A,0),MATCH('By component (2015)'!O$1,raw_component!$1:$1,0)))</f>
        <v>0.52484410739354392</v>
      </c>
      <c r="P128" s="49"/>
      <c r="Q128" s="45">
        <f t="shared" si="21"/>
        <v>1.9433406752461226</v>
      </c>
      <c r="R128" s="45">
        <f t="shared" si="22"/>
        <v>0.32353268125048729</v>
      </c>
      <c r="S128" s="45">
        <f t="shared" si="23"/>
        <v>0.15560471053097807</v>
      </c>
      <c r="T128" s="45">
        <f t="shared" si="24"/>
        <v>0.30024783010892508</v>
      </c>
      <c r="U128" s="45">
        <f t="shared" si="25"/>
        <v>0.24719070265173804</v>
      </c>
      <c r="V128" s="45">
        <f t="shared" si="26"/>
        <v>6.053369104113502E-2</v>
      </c>
      <c r="W128" s="45">
        <f t="shared" si="27"/>
        <v>1.1313246255910605</v>
      </c>
      <c r="X128" s="45">
        <f t="shared" si="28"/>
        <v>4.1617749201129293</v>
      </c>
      <c r="Y128" s="45"/>
      <c r="Z128" s="45">
        <f t="shared" si="29"/>
        <v>40.295052318228045</v>
      </c>
      <c r="AA128" s="45">
        <f t="shared" si="30"/>
        <v>6.7084307366714722</v>
      </c>
      <c r="AB128" s="45">
        <f t="shared" si="31"/>
        <v>3.2264543379736486</v>
      </c>
      <c r="AC128" s="45">
        <f t="shared" si="32"/>
        <v>6.2256207451332823</v>
      </c>
      <c r="AD128" s="45">
        <f t="shared" si="33"/>
        <v>5.1254843902600031</v>
      </c>
      <c r="AE128" s="45">
        <f t="shared" si="34"/>
        <v>1.2551624522597222</v>
      </c>
      <c r="AF128" s="45">
        <f t="shared" si="35"/>
        <v>23.457948242305999</v>
      </c>
      <c r="AG128" s="45">
        <f t="shared" si="36"/>
        <v>86.29415329939556</v>
      </c>
    </row>
    <row r="129" spans="1:33" x14ac:dyDescent="0.45">
      <c r="A129" s="6" t="str">
        <f t="shared" si="38"/>
        <v>283_2015</v>
      </c>
      <c r="B129" s="6">
        <v>283</v>
      </c>
      <c r="D129" s="11" t="s">
        <v>1984</v>
      </c>
      <c r="E129" s="12">
        <f>IF(ISNA(INDEX(raw_component!$A:$Z,MATCH('By component (2015)'!$A129,raw_component!$A:$A,0),MATCH('By component (2015)'!E$1,raw_component!$1:$1,0))),"",INDEX(raw_component!$A:$Z,MATCH('By component (2015)'!$A129,raw_component!$A:$A,0),MATCH('By component (2015)'!E$1,raw_component!$1:$1,0)))</f>
        <v>54.315721000000003</v>
      </c>
      <c r="F129" s="12">
        <f>IF(ISNA(INDEX(raw_component!$A:$Z,MATCH('By component (2015)'!$A129,raw_component!$A:$A,0),MATCH('By component (2015)'!F$1,raw_component!$1:$1,0))),"",INDEX(raw_component!$A:$Z,MATCH('By component (2015)'!$A129,raw_component!$A:$A,0),MATCH('By component (2015)'!F$1,raw_component!$1:$1,0)))</f>
        <v>3.9692494869232178</v>
      </c>
      <c r="G129" s="12" t="str">
        <f>IF(ISNA(INDEX(raw_component!$A:$Z,MATCH('By component (2015)'!$A129,raw_component!$A:$A,0),MATCH('By component (2015)'!G$1,raw_component!$1:$1,0))),"",INDEX(raw_component!$A:$Z,MATCH('By component (2015)'!$A129,raw_component!$A:$A,0),MATCH('By component (2015)'!G$1,raw_component!$1:$1,0)))</f>
        <v/>
      </c>
      <c r="H129" s="46">
        <f>IF(ISNA(INDEX(raw_component!$A:$Z,MATCH('By component (2015)'!$A129,raw_component!$A:$A,0),MATCH('By component (2015)'!H$1,raw_component!$1:$1,0))),"",INDEX(raw_component!$A:$Z,MATCH('By component (2015)'!$A129,raw_component!$A:$A,0),MATCH('By component (2015)'!H$1,raw_component!$1:$1,0)))</f>
        <v>0.26584524558076855</v>
      </c>
      <c r="I129" s="46">
        <f>IF(ISNA(INDEX(raw_component!$A:$Z,MATCH('By component (2015)'!$A129,raw_component!$A:$A,0),MATCH('By component (2015)'!I$1,raw_component!$1:$1,0))),"",INDEX(raw_component!$A:$Z,MATCH('By component (2015)'!$A129,raw_component!$A:$A,0),MATCH('By component (2015)'!I$1,raw_component!$1:$1,0)))</f>
        <v>0.77737432718276978</v>
      </c>
      <c r="J129" s="46">
        <f>IF(ISNA(INDEX(raw_component!$A:$Z,MATCH('By component (2015)'!$A129,raw_component!$A:$A,0),MATCH('By component (2015)'!J$1,raw_component!$1:$1,0))),"",INDEX(raw_component!$A:$Z,MATCH('By component (2015)'!$A129,raw_component!$A:$A,0),MATCH('By component (2015)'!J$1,raw_component!$1:$1,0)))</f>
        <v>0.3898773193359375</v>
      </c>
      <c r="K129" s="46">
        <f>IF(ISNA(INDEX(raw_component!$A:$Z,MATCH('By component (2015)'!$A129,raw_component!$A:$A,0),MATCH('By component (2015)'!K$1,raw_component!$1:$1,0))),"",INDEX(raw_component!$A:$Z,MATCH('By component (2015)'!$A129,raw_component!$A:$A,0),MATCH('By component (2015)'!K$1,raw_component!$1:$1,0)))</f>
        <v>0.52032476663589478</v>
      </c>
      <c r="L129" s="46">
        <f>IF(ISNA(INDEX(raw_component!$A:$Z,MATCH('By component (2015)'!$A129,raw_component!$A:$A,0),MATCH('By component (2015)'!L$1,raw_component!$1:$1,0))),"",INDEX(raw_component!$A:$Z,MATCH('By component (2015)'!$A129,raw_component!$A:$A,0),MATCH('By component (2015)'!L$1,raw_component!$1:$1,0)))</f>
        <v>0.13962346315383911</v>
      </c>
      <c r="M129" s="46">
        <f>IF(ISNA(INDEX(raw_component!$A:$Z,MATCH('By component (2015)'!$A129,raw_component!$A:$A,0),MATCH('By component (2015)'!M$1,raw_component!$1:$1,0))),"",INDEX(raw_component!$A:$Z,MATCH('By component (2015)'!$A129,raw_component!$A:$A,0),MATCH('By component (2015)'!M$1,raw_component!$1:$1,0)))</f>
        <v>4.4441081583499908E-2</v>
      </c>
      <c r="N129" s="46">
        <f>IF(ISNA(INDEX(raw_component!$A:$Z,MATCH('By component (2015)'!$A129,raw_component!$A:$A,0),MATCH('By component (2015)'!N$1,raw_component!$1:$1,0))),"",INDEX(raw_component!$A:$Z,MATCH('By component (2015)'!$A129,raw_component!$A:$A,0),MATCH('By component (2015)'!N$1,raw_component!$1:$1,0)))</f>
        <v>0.17968022586073706</v>
      </c>
      <c r="O129" s="46">
        <f>IF(ISNA(INDEX(raw_component!$A:$Z,MATCH('By component (2015)'!$A129,raw_component!$A:$A,0),MATCH('By component (2015)'!O$1,raw_component!$1:$1,0))),"",INDEX(raw_component!$A:$Z,MATCH('By component (2015)'!$A129,raw_component!$A:$A,0),MATCH('By component (2015)'!O$1,raw_component!$1:$1,0)))</f>
        <v>2.3171662728712543</v>
      </c>
      <c r="P129" s="50"/>
      <c r="Q129" s="46">
        <f t="shared" si="21"/>
        <v>0.48944438311104904</v>
      </c>
      <c r="R129" s="46">
        <f t="shared" si="22"/>
        <v>1.4312142283497804</v>
      </c>
      <c r="S129" s="46">
        <f t="shared" si="23"/>
        <v>0.71779829514909232</v>
      </c>
      <c r="T129" s="46">
        <f t="shared" si="24"/>
        <v>0.95796347182042318</v>
      </c>
      <c r="U129" s="46">
        <f t="shared" si="25"/>
        <v>0.25705902560667304</v>
      </c>
      <c r="V129" s="46">
        <f t="shared" si="26"/>
        <v>8.181992389183218E-2</v>
      </c>
      <c r="W129" s="46">
        <f t="shared" si="27"/>
        <v>0.33080703441410092</v>
      </c>
      <c r="X129" s="46">
        <f t="shared" si="28"/>
        <v>4.2661060742823507</v>
      </c>
      <c r="Y129" s="46"/>
      <c r="Z129" s="46">
        <f t="shared" si="29"/>
        <v>66.976199519985258</v>
      </c>
      <c r="AA129" s="46">
        <f t="shared" si="30"/>
        <v>195.84919762384479</v>
      </c>
      <c r="AB129" s="46">
        <f t="shared" si="31"/>
        <v>98.224442837467677</v>
      </c>
      <c r="AC129" s="46">
        <f t="shared" si="32"/>
        <v>131.0889548137794</v>
      </c>
      <c r="AD129" s="46">
        <f t="shared" si="33"/>
        <v>35.176288014606229</v>
      </c>
      <c r="AE129" s="46">
        <f t="shared" si="34"/>
        <v>11.196343724402322</v>
      </c>
      <c r="AF129" s="46">
        <f t="shared" si="35"/>
        <v>45.268060486673271</v>
      </c>
      <c r="AG129" s="46">
        <f t="shared" si="36"/>
        <v>583.77944760217542</v>
      </c>
    </row>
    <row r="130" spans="1:33" x14ac:dyDescent="0.45">
      <c r="A130" s="6" t="str">
        <f t="shared" si="38"/>
        <v>288_2015</v>
      </c>
      <c r="B130" s="6">
        <v>288</v>
      </c>
      <c r="D130" s="6" t="s">
        <v>1985</v>
      </c>
      <c r="E130" s="9">
        <f>IF(ISNA(INDEX(raw_component!$A:$Z,MATCH('By component (2015)'!$A130,raw_component!$A:$A,0),MATCH('By component (2015)'!E$1,raw_component!$1:$1,0))),"",INDEX(raw_component!$A:$Z,MATCH('By component (2015)'!$A130,raw_component!$A:$A,0),MATCH('By component (2015)'!E$1,raw_component!$1:$1,0)))</f>
        <v>36.164068797243566</v>
      </c>
      <c r="F130" s="9">
        <f>IF(ISNA(INDEX(raw_component!$A:$Z,MATCH('By component (2015)'!$A130,raw_component!$A:$A,0),MATCH('By component (2015)'!F$1,raw_component!$1:$1,0))),"",INDEX(raw_component!$A:$Z,MATCH('By component (2015)'!$A130,raw_component!$A:$A,0),MATCH('By component (2015)'!F$1,raw_component!$1:$1,0)))</f>
        <v>6.6391181945800781</v>
      </c>
      <c r="G130" s="9" t="str">
        <f>IF(ISNA(INDEX(raw_component!$A:$Z,MATCH('By component (2015)'!$A130,raw_component!$A:$A,0),MATCH('By component (2015)'!G$1,raw_component!$1:$1,0))),"",INDEX(raw_component!$A:$Z,MATCH('By component (2015)'!$A130,raw_component!$A:$A,0),MATCH('By component (2015)'!G$1,raw_component!$1:$1,0)))</f>
        <v/>
      </c>
      <c r="H130" s="45">
        <f>IF(ISNA(INDEX(raw_component!$A:$Z,MATCH('By component (2015)'!$A130,raw_component!$A:$A,0),MATCH('By component (2015)'!H$1,raw_component!$1:$1,0))),"",INDEX(raw_component!$A:$Z,MATCH('By component (2015)'!$A130,raw_component!$A:$A,0),MATCH('By component (2015)'!H$1,raw_component!$1:$1,0)))</f>
        <v>4.5255811589730077E-2</v>
      </c>
      <c r="I130" s="45">
        <f>IF(ISNA(INDEX(raw_component!$A:$Z,MATCH('By component (2015)'!$A130,raw_component!$A:$A,0),MATCH('By component (2015)'!I$1,raw_component!$1:$1,0))),"",INDEX(raw_component!$A:$Z,MATCH('By component (2015)'!$A130,raw_component!$A:$A,0),MATCH('By component (2015)'!I$1,raw_component!$1:$1,0)))</f>
        <v>0.98636722564697266</v>
      </c>
      <c r="J130" s="45">
        <f>IF(ISNA(INDEX(raw_component!$A:$Z,MATCH('By component (2015)'!$A130,raw_component!$A:$A,0),MATCH('By component (2015)'!J$1,raw_component!$1:$1,0))),"",INDEX(raw_component!$A:$Z,MATCH('By component (2015)'!$A130,raw_component!$A:$A,0),MATCH('By component (2015)'!J$1,raw_component!$1:$1,0)))</f>
        <v>0.12614631652832031</v>
      </c>
      <c r="K130" s="45">
        <f>IF(ISNA(INDEX(raw_component!$A:$Z,MATCH('By component (2015)'!$A130,raw_component!$A:$A,0),MATCH('By component (2015)'!K$1,raw_component!$1:$1,0))),"",INDEX(raw_component!$A:$Z,MATCH('By component (2015)'!$A130,raw_component!$A:$A,0),MATCH('By component (2015)'!K$1,raw_component!$1:$1,0)))</f>
        <v>5.2213456481695175E-2</v>
      </c>
      <c r="L130" s="45">
        <f>IF(ISNA(INDEX(raw_component!$A:$Z,MATCH('By component (2015)'!$A130,raw_component!$A:$A,0),MATCH('By component (2015)'!L$1,raw_component!$1:$1,0))),"",INDEX(raw_component!$A:$Z,MATCH('By component (2015)'!$A130,raw_component!$A:$A,0),MATCH('By component (2015)'!L$1,raw_component!$1:$1,0)))</f>
        <v>2.2382870316505432E-2</v>
      </c>
      <c r="M130" s="45">
        <f>IF(ISNA(INDEX(raw_component!$A:$Z,MATCH('By component (2015)'!$A130,raw_component!$A:$A,0),MATCH('By component (2015)'!M$1,raw_component!$1:$1,0))),"",INDEX(raw_component!$A:$Z,MATCH('By component (2015)'!$A130,raw_component!$A:$A,0),MATCH('By component (2015)'!M$1,raw_component!$1:$1,0)))</f>
        <v>2.0714735612273216E-2</v>
      </c>
      <c r="N130" s="45">
        <f>IF(ISNA(INDEX(raw_component!$A:$Z,MATCH('By component (2015)'!$A130,raw_component!$A:$A,0),MATCH('By component (2015)'!N$1,raw_component!$1:$1,0))),"",INDEX(raw_component!$A:$Z,MATCH('By component (2015)'!$A130,raw_component!$A:$A,0),MATCH('By component (2015)'!N$1,raw_component!$1:$1,0)))</f>
        <v>8.6441854916164518E-2</v>
      </c>
      <c r="O130" s="45">
        <f>IF(ISNA(INDEX(raw_component!$A:$Z,MATCH('By component (2015)'!$A130,raw_component!$A:$A,0),MATCH('By component (2015)'!O$1,raw_component!$1:$1,0))),"",INDEX(raw_component!$A:$Z,MATCH('By component (2015)'!$A130,raw_component!$A:$A,0),MATCH('By component (2015)'!O$1,raw_component!$1:$1,0)))</f>
        <v>1.3395222543278551</v>
      </c>
      <c r="P130" s="49"/>
      <c r="Q130" s="45">
        <f t="shared" si="21"/>
        <v>0.12514026517165427</v>
      </c>
      <c r="R130" s="45">
        <f t="shared" si="22"/>
        <v>2.7274785676830526</v>
      </c>
      <c r="S130" s="45">
        <f t="shared" si="23"/>
        <v>0.34881671427949285</v>
      </c>
      <c r="T130" s="45">
        <f t="shared" si="24"/>
        <v>0.14437937493823952</v>
      </c>
      <c r="U130" s="45">
        <f t="shared" si="25"/>
        <v>6.1892566464234411E-2</v>
      </c>
      <c r="V130" s="45">
        <f t="shared" si="26"/>
        <v>5.7279881111862337E-2</v>
      </c>
      <c r="W130" s="45">
        <f t="shared" si="27"/>
        <v>0.23902690651543373</v>
      </c>
      <c r="X130" s="45">
        <f t="shared" si="28"/>
        <v>3.7040142298091023</v>
      </c>
      <c r="Y130" s="45"/>
      <c r="Z130" s="45">
        <f t="shared" si="29"/>
        <v>6.8165395257875039</v>
      </c>
      <c r="AA130" s="45">
        <f t="shared" si="30"/>
        <v>148.56901123589049</v>
      </c>
      <c r="AB130" s="45">
        <f t="shared" si="31"/>
        <v>19.000462536018915</v>
      </c>
      <c r="AC130" s="45">
        <f t="shared" si="32"/>
        <v>7.8645167854249438</v>
      </c>
      <c r="AD130" s="45">
        <f t="shared" si="33"/>
        <v>3.3713619279707885</v>
      </c>
      <c r="AE130" s="45">
        <f t="shared" si="34"/>
        <v>3.1201034542786017</v>
      </c>
      <c r="AF130" s="45">
        <f t="shared" si="35"/>
        <v>13.020080737037087</v>
      </c>
      <c r="AG130" s="45">
        <f t="shared" si="36"/>
        <v>201.76207367740338</v>
      </c>
    </row>
    <row r="131" spans="1:33" x14ac:dyDescent="0.45">
      <c r="A131" s="6" t="str">
        <f t="shared" si="38"/>
        <v>293_2015</v>
      </c>
      <c r="B131" s="6">
        <v>293</v>
      </c>
      <c r="D131" s="11" t="s">
        <v>1986</v>
      </c>
      <c r="E131" s="12">
        <f>IF(ISNA(INDEX(raw_component!$A:$Z,MATCH('By component (2015)'!$A131,raw_component!$A:$A,0),MATCH('By component (2015)'!E$1,raw_component!$1:$1,0))),"",INDEX(raw_component!$A:$Z,MATCH('By component (2015)'!$A131,raw_component!$A:$A,0),MATCH('By component (2015)'!E$1,raw_component!$1:$1,0)))</f>
        <v>191.59687610376358</v>
      </c>
      <c r="F131" s="12">
        <f>IF(ISNA(INDEX(raw_component!$A:$Z,MATCH('By component (2015)'!$A131,raw_component!$A:$A,0),MATCH('By component (2015)'!F$1,raw_component!$1:$1,0))),"",INDEX(raw_component!$A:$Z,MATCH('By component (2015)'!$A131,raw_component!$A:$A,0),MATCH('By component (2015)'!F$1,raw_component!$1:$1,0)))</f>
        <v>31.376667022705078</v>
      </c>
      <c r="G131" s="12" t="str">
        <f>IF(ISNA(INDEX(raw_component!$A:$Z,MATCH('By component (2015)'!$A131,raw_component!$A:$A,0),MATCH('By component (2015)'!G$1,raw_component!$1:$1,0))),"",INDEX(raw_component!$A:$Z,MATCH('By component (2015)'!$A131,raw_component!$A:$A,0),MATCH('By component (2015)'!G$1,raw_component!$1:$1,0)))</f>
        <v/>
      </c>
      <c r="H131" s="46">
        <f>IF(ISNA(INDEX(raw_component!$A:$Z,MATCH('By component (2015)'!$A131,raw_component!$A:$A,0),MATCH('By component (2015)'!H$1,raw_component!$1:$1,0))),"",INDEX(raw_component!$A:$Z,MATCH('By component (2015)'!$A131,raw_component!$A:$A,0),MATCH('By component (2015)'!H$1,raw_component!$1:$1,0)))</f>
        <v>0</v>
      </c>
      <c r="I131" s="46">
        <f>IF(ISNA(INDEX(raw_component!$A:$Z,MATCH('By component (2015)'!$A131,raw_component!$A:$A,0),MATCH('By component (2015)'!I$1,raw_component!$1:$1,0))),"",INDEX(raw_component!$A:$Z,MATCH('By component (2015)'!$A131,raw_component!$A:$A,0),MATCH('By component (2015)'!I$1,raw_component!$1:$1,0)))</f>
        <v>0.97127079963684082</v>
      </c>
      <c r="J131" s="46">
        <f>IF(ISNA(INDEX(raw_component!$A:$Z,MATCH('By component (2015)'!$A131,raw_component!$A:$A,0),MATCH('By component (2015)'!J$1,raw_component!$1:$1,0))),"",INDEX(raw_component!$A:$Z,MATCH('By component (2015)'!$A131,raw_component!$A:$A,0),MATCH('By component (2015)'!J$1,raw_component!$1:$1,0)))</f>
        <v>5.7633001357316971E-2</v>
      </c>
      <c r="K131" s="46">
        <f>IF(ISNA(INDEX(raw_component!$A:$Z,MATCH('By component (2015)'!$A131,raw_component!$A:$A,0),MATCH('By component (2015)'!K$1,raw_component!$1:$1,0))),"",INDEX(raw_component!$A:$Z,MATCH('By component (2015)'!$A131,raw_component!$A:$A,0),MATCH('By component (2015)'!K$1,raw_component!$1:$1,0)))</f>
        <v>0.14463025331497192</v>
      </c>
      <c r="L131" s="46">
        <f>IF(ISNA(INDEX(raw_component!$A:$Z,MATCH('By component (2015)'!$A131,raw_component!$A:$A,0),MATCH('By component (2015)'!L$1,raw_component!$1:$1,0))),"",INDEX(raw_component!$A:$Z,MATCH('By component (2015)'!$A131,raw_component!$A:$A,0),MATCH('By component (2015)'!L$1,raw_component!$1:$1,0)))</f>
        <v>0.10726204514503479</v>
      </c>
      <c r="M131" s="46">
        <f>IF(ISNA(INDEX(raw_component!$A:$Z,MATCH('By component (2015)'!$A131,raw_component!$A:$A,0),MATCH('By component (2015)'!M$1,raw_component!$1:$1,0))),"",INDEX(raw_component!$A:$Z,MATCH('By component (2015)'!$A131,raw_component!$A:$A,0),MATCH('By component (2015)'!M$1,raw_component!$1:$1,0)))</f>
        <v>0</v>
      </c>
      <c r="N131" s="46">
        <f>IF(ISNA(INDEX(raw_component!$A:$Z,MATCH('By component (2015)'!$A131,raw_component!$A:$A,0),MATCH('By component (2015)'!N$1,raw_component!$1:$1,0))),"",INDEX(raw_component!$A:$Z,MATCH('By component (2015)'!$A131,raw_component!$A:$A,0),MATCH('By component (2015)'!N$1,raw_component!$1:$1,0)))</f>
        <v>0.41854240621494476</v>
      </c>
      <c r="O131" s="46">
        <f>IF(ISNA(INDEX(raw_component!$A:$Z,MATCH('By component (2015)'!$A131,raw_component!$A:$A,0),MATCH('By component (2015)'!O$1,raw_component!$1:$1,0))),"",INDEX(raw_component!$A:$Z,MATCH('By component (2015)'!$A131,raw_component!$A:$A,0),MATCH('By component (2015)'!O$1,raw_component!$1:$1,0)))</f>
        <v>1.6993385764496249</v>
      </c>
      <c r="P131" s="50"/>
      <c r="Q131" s="46">
        <f t="shared" si="21"/>
        <v>0</v>
      </c>
      <c r="R131" s="46">
        <f t="shared" si="22"/>
        <v>0.50693456980521301</v>
      </c>
      <c r="S131" s="46">
        <f t="shared" si="23"/>
        <v>3.0080345008393836E-2</v>
      </c>
      <c r="T131" s="46">
        <f t="shared" si="24"/>
        <v>7.5486749187207089E-2</v>
      </c>
      <c r="U131" s="46">
        <f t="shared" si="25"/>
        <v>5.5983191023920777E-2</v>
      </c>
      <c r="V131" s="46">
        <f t="shared" si="26"/>
        <v>0</v>
      </c>
      <c r="W131" s="46">
        <f t="shared" si="27"/>
        <v>0.21844949391986629</v>
      </c>
      <c r="X131" s="46">
        <f t="shared" si="28"/>
        <v>0.88693438588701734</v>
      </c>
      <c r="Y131" s="46"/>
      <c r="Z131" s="46">
        <f t="shared" si="29"/>
        <v>0</v>
      </c>
      <c r="AA131" s="46">
        <f t="shared" si="30"/>
        <v>30.955193517973107</v>
      </c>
      <c r="AB131" s="46">
        <f t="shared" si="31"/>
        <v>1.8368108159994188</v>
      </c>
      <c r="AC131" s="46">
        <f t="shared" si="32"/>
        <v>4.6094842772915694</v>
      </c>
      <c r="AD131" s="46">
        <f t="shared" si="33"/>
        <v>3.4185289682749547</v>
      </c>
      <c r="AE131" s="46">
        <f t="shared" si="34"/>
        <v>0</v>
      </c>
      <c r="AF131" s="46">
        <f t="shared" si="35"/>
        <v>13.339288265132661</v>
      </c>
      <c r="AG131" s="46">
        <f t="shared" si="36"/>
        <v>54.159308100504546</v>
      </c>
    </row>
    <row r="132" spans="1:33" x14ac:dyDescent="0.45">
      <c r="A132" s="6" t="str">
        <f t="shared" si="38"/>
        <v>361_2015</v>
      </c>
      <c r="B132" s="6">
        <v>361</v>
      </c>
      <c r="D132" s="6" t="s">
        <v>1998</v>
      </c>
      <c r="E132" s="9">
        <f>IF(ISNA(INDEX(raw_component!$A:$Z,MATCH('By component (2015)'!$A132,raw_component!$A:$A,0),MATCH('By component (2015)'!E$1,raw_component!$1:$1,0))),"",INDEX(raw_component!$A:$Z,MATCH('By component (2015)'!$A132,raw_component!$A:$A,0),MATCH('By component (2015)'!E$1,raw_component!$1:$1,0)))</f>
        <v>0.9363144114703702</v>
      </c>
      <c r="F132" s="9">
        <f>IF(ISNA(INDEX(raw_component!$A:$Z,MATCH('By component (2015)'!$A132,raw_component!$A:$A,0),MATCH('By component (2015)'!F$1,raw_component!$1:$1,0))),"",INDEX(raw_component!$A:$Z,MATCH('By component (2015)'!$A132,raw_component!$A:$A,0),MATCH('By component (2015)'!F$1,raw_component!$1:$1,0)))</f>
        <v>0</v>
      </c>
      <c r="G132" s="9" t="str">
        <f>IF(ISNA(INDEX(raw_component!$A:$Z,MATCH('By component (2015)'!$A132,raw_component!$A:$A,0),MATCH('By component (2015)'!G$1,raw_component!$1:$1,0))),"",INDEX(raw_component!$A:$Z,MATCH('By component (2015)'!$A132,raw_component!$A:$A,0),MATCH('By component (2015)'!G$1,raw_component!$1:$1,0)))</f>
        <v/>
      </c>
      <c r="H132" s="45">
        <f>IF(ISNA(INDEX(raw_component!$A:$Z,MATCH('By component (2015)'!$A132,raw_component!$A:$A,0),MATCH('By component (2015)'!H$1,raw_component!$1:$1,0))),"",INDEX(raw_component!$A:$Z,MATCH('By component (2015)'!$A132,raw_component!$A:$A,0),MATCH('By component (2015)'!H$1,raw_component!$1:$1,0)))</f>
        <v>3.9790798751930924E-3</v>
      </c>
      <c r="I132" s="45">
        <f>IF(ISNA(INDEX(raw_component!$A:$Z,MATCH('By component (2015)'!$A132,raw_component!$A:$A,0),MATCH('By component (2015)'!I$1,raw_component!$1:$1,0))),"",INDEX(raw_component!$A:$Z,MATCH('By component (2015)'!$A132,raw_component!$A:$A,0),MATCH('By component (2015)'!I$1,raw_component!$1:$1,0)))</f>
        <v>8.7668821215629578E-3</v>
      </c>
      <c r="J132" s="45">
        <f>IF(ISNA(INDEX(raw_component!$A:$Z,MATCH('By component (2015)'!$A132,raw_component!$A:$A,0),MATCH('By component (2015)'!J$1,raw_component!$1:$1,0))),"",INDEX(raw_component!$A:$Z,MATCH('By component (2015)'!$A132,raw_component!$A:$A,0),MATCH('By component (2015)'!J$1,raw_component!$1:$1,0)))</f>
        <v>4.3695638887584209E-3</v>
      </c>
      <c r="K132" s="45">
        <f>IF(ISNA(INDEX(raw_component!$A:$Z,MATCH('By component (2015)'!$A132,raw_component!$A:$A,0),MATCH('By component (2015)'!K$1,raw_component!$1:$1,0))),"",INDEX(raw_component!$A:$Z,MATCH('By component (2015)'!$A132,raw_component!$A:$A,0),MATCH('By component (2015)'!K$1,raw_component!$1:$1,0)))</f>
        <v>2.5783339515328407E-4</v>
      </c>
      <c r="L132" s="45">
        <f>IF(ISNA(INDEX(raw_component!$A:$Z,MATCH('By component (2015)'!$A132,raw_component!$A:$A,0),MATCH('By component (2015)'!L$1,raw_component!$1:$1,0))),"",INDEX(raw_component!$A:$Z,MATCH('By component (2015)'!$A132,raw_component!$A:$A,0),MATCH('By component (2015)'!L$1,raw_component!$1:$1,0)))</f>
        <v>1.5540669846814126E-4</v>
      </c>
      <c r="M132" s="45">
        <f>IF(ISNA(INDEX(raw_component!$A:$Z,MATCH('By component (2015)'!$A132,raw_component!$A:$A,0),MATCH('By component (2015)'!M$1,raw_component!$1:$1,0))),"",INDEX(raw_component!$A:$Z,MATCH('By component (2015)'!$A132,raw_component!$A:$A,0),MATCH('By component (2015)'!M$1,raw_component!$1:$1,0)))</f>
        <v>5.3263480367604643E-5</v>
      </c>
      <c r="N132" s="45">
        <f>IF(ISNA(INDEX(raw_component!$A:$Z,MATCH('By component (2015)'!$A132,raw_component!$A:$A,0),MATCH('By component (2015)'!N$1,raw_component!$1:$1,0))),"",INDEX(raw_component!$A:$Z,MATCH('By component (2015)'!$A132,raw_component!$A:$A,0),MATCH('By component (2015)'!N$1,raw_component!$1:$1,0)))</f>
        <v>1.3823033644682486E-4</v>
      </c>
      <c r="O132" s="45">
        <f>IF(ISNA(INDEX(raw_component!$A:$Z,MATCH('By component (2015)'!$A132,raw_component!$A:$A,0),MATCH('By component (2015)'!O$1,raw_component!$1:$1,0))),"",INDEX(raw_component!$A:$Z,MATCH('By component (2015)'!$A132,raw_component!$A:$A,0),MATCH('By component (2015)'!O$1,raw_component!$1:$1,0)))</f>
        <v>1.7720259890537774E-2</v>
      </c>
      <c r="P132" s="49"/>
      <c r="Q132" s="45">
        <f t="shared" si="21"/>
        <v>0.42497261886041265</v>
      </c>
      <c r="R132" s="45">
        <f t="shared" si="22"/>
        <v>0.93631818694274016</v>
      </c>
      <c r="S132" s="45">
        <f t="shared" si="23"/>
        <v>0.46667698747651887</v>
      </c>
      <c r="T132" s="45">
        <f t="shared" si="24"/>
        <v>2.7537052938060351E-2</v>
      </c>
      <c r="U132" s="45">
        <f t="shared" si="25"/>
        <v>1.6597704421113583E-2</v>
      </c>
      <c r="V132" s="45">
        <f t="shared" si="26"/>
        <v>5.6886319077328624E-3</v>
      </c>
      <c r="W132" s="45">
        <f t="shared" si="27"/>
        <v>1.4763239223216762E-2</v>
      </c>
      <c r="X132" s="45">
        <f t="shared" si="28"/>
        <v>1.8925544318718983</v>
      </c>
      <c r="Y132" s="45"/>
      <c r="Z132" s="45" t="e">
        <f t="shared" si="29"/>
        <v>#N/A</v>
      </c>
      <c r="AA132" s="45" t="e">
        <f t="shared" si="30"/>
        <v>#N/A</v>
      </c>
      <c r="AB132" s="45" t="e">
        <f t="shared" si="31"/>
        <v>#N/A</v>
      </c>
      <c r="AC132" s="45" t="e">
        <f t="shared" si="32"/>
        <v>#N/A</v>
      </c>
      <c r="AD132" s="45" t="e">
        <f t="shared" si="33"/>
        <v>#N/A</v>
      </c>
      <c r="AE132" s="45" t="e">
        <f t="shared" si="34"/>
        <v>#N/A</v>
      </c>
      <c r="AF132" s="45" t="e">
        <f t="shared" si="35"/>
        <v>#N/A</v>
      </c>
      <c r="AG132" s="45" t="e">
        <f t="shared" si="36"/>
        <v>#N/A</v>
      </c>
    </row>
    <row r="133" spans="1:33" x14ac:dyDescent="0.45">
      <c r="A133" s="6" t="str">
        <f t="shared" si="38"/>
        <v>362_2015</v>
      </c>
      <c r="B133" s="6">
        <v>362</v>
      </c>
      <c r="D133" s="11" t="s">
        <v>1999</v>
      </c>
      <c r="E133" s="12">
        <f>IF(ISNA(INDEX(raw_component!$A:$Z,MATCH('By component (2015)'!$A133,raw_component!$A:$A,0),MATCH('By component (2015)'!E$1,raw_component!$1:$1,0))),"",INDEX(raw_component!$A:$Z,MATCH('By component (2015)'!$A133,raw_component!$A:$A,0),MATCH('By component (2015)'!E$1,raw_component!$1:$1,0)))</f>
        <v>1.6224366363016665</v>
      </c>
      <c r="F133" s="12">
        <f>IF(ISNA(INDEX(raw_component!$A:$Z,MATCH('By component (2015)'!$A133,raw_component!$A:$A,0),MATCH('By component (2015)'!F$1,raw_component!$1:$1,0))),"",INDEX(raw_component!$A:$Z,MATCH('By component (2015)'!$A133,raw_component!$A:$A,0),MATCH('By component (2015)'!F$1,raw_component!$1:$1,0)))</f>
        <v>0.17720602452754974</v>
      </c>
      <c r="G133" s="12" t="str">
        <f>IF(ISNA(INDEX(raw_component!$A:$Z,MATCH('By component (2015)'!$A133,raw_component!$A:$A,0),MATCH('By component (2015)'!G$1,raw_component!$1:$1,0))),"",INDEX(raw_component!$A:$Z,MATCH('By component (2015)'!$A133,raw_component!$A:$A,0),MATCH('By component (2015)'!G$1,raw_component!$1:$1,0)))</f>
        <v/>
      </c>
      <c r="H133" s="46">
        <f>IF(ISNA(INDEX(raw_component!$A:$Z,MATCH('By component (2015)'!$A133,raw_component!$A:$A,0),MATCH('By component (2015)'!H$1,raw_component!$1:$1,0))),"",INDEX(raw_component!$A:$Z,MATCH('By component (2015)'!$A133,raw_component!$A:$A,0),MATCH('By component (2015)'!H$1,raw_component!$1:$1,0)))</f>
        <v>0</v>
      </c>
      <c r="I133" s="46">
        <f>IF(ISNA(INDEX(raw_component!$A:$Z,MATCH('By component (2015)'!$A133,raw_component!$A:$A,0),MATCH('By component (2015)'!I$1,raw_component!$1:$1,0))),"",INDEX(raw_component!$A:$Z,MATCH('By component (2015)'!$A133,raw_component!$A:$A,0),MATCH('By component (2015)'!I$1,raw_component!$1:$1,0)))</f>
        <v>2.5782361626625061E-2</v>
      </c>
      <c r="J133" s="46">
        <f>IF(ISNA(INDEX(raw_component!$A:$Z,MATCH('By component (2015)'!$A133,raw_component!$A:$A,0),MATCH('By component (2015)'!J$1,raw_component!$1:$1,0))),"",INDEX(raw_component!$A:$Z,MATCH('By component (2015)'!$A133,raw_component!$A:$A,0),MATCH('By component (2015)'!J$1,raw_component!$1:$1,0)))</f>
        <v>3.3096838742494583E-3</v>
      </c>
      <c r="K133" s="46">
        <f>IF(ISNA(INDEX(raw_component!$A:$Z,MATCH('By component (2015)'!$A133,raw_component!$A:$A,0),MATCH('By component (2015)'!K$1,raw_component!$1:$1,0))),"",INDEX(raw_component!$A:$Z,MATCH('By component (2015)'!$A133,raw_component!$A:$A,0),MATCH('By component (2015)'!K$1,raw_component!$1:$1,0)))</f>
        <v>0</v>
      </c>
      <c r="L133" s="46">
        <f>IF(ISNA(INDEX(raw_component!$A:$Z,MATCH('By component (2015)'!$A133,raw_component!$A:$A,0),MATCH('By component (2015)'!L$1,raw_component!$1:$1,0))),"",INDEX(raw_component!$A:$Z,MATCH('By component (2015)'!$A133,raw_component!$A:$A,0),MATCH('By component (2015)'!L$1,raw_component!$1:$1,0)))</f>
        <v>0</v>
      </c>
      <c r="M133" s="46">
        <f>IF(ISNA(INDEX(raw_component!$A:$Z,MATCH('By component (2015)'!$A133,raw_component!$A:$A,0),MATCH('By component (2015)'!M$1,raw_component!$1:$1,0))),"",INDEX(raw_component!$A:$Z,MATCH('By component (2015)'!$A133,raw_component!$A:$A,0),MATCH('By component (2015)'!M$1,raw_component!$1:$1,0)))</f>
        <v>0</v>
      </c>
      <c r="N133" s="46">
        <f>IF(ISNA(INDEX(raw_component!$A:$Z,MATCH('By component (2015)'!$A133,raw_component!$A:$A,0),MATCH('By component (2015)'!N$1,raw_component!$1:$1,0))),"",INDEX(raw_component!$A:$Z,MATCH('By component (2015)'!$A133,raw_component!$A:$A,0),MATCH('By component (2015)'!N$1,raw_component!$1:$1,0)))</f>
        <v>1.7706424012775557E-4</v>
      </c>
      <c r="O133" s="46">
        <f>IF(ISNA(INDEX(raw_component!$A:$Z,MATCH('By component (2015)'!$A133,raw_component!$A:$A,0),MATCH('By component (2015)'!O$1,raw_component!$1:$1,0))),"",INDEX(raw_component!$A:$Z,MATCH('By component (2015)'!$A133,raw_component!$A:$A,0),MATCH('By component (2015)'!O$1,raw_component!$1:$1,0)))</f>
        <v>2.9269109741002275E-2</v>
      </c>
      <c r="P133" s="50"/>
      <c r="Q133" s="46">
        <f t="shared" si="21"/>
        <v>0</v>
      </c>
      <c r="R133" s="46">
        <f t="shared" si="22"/>
        <v>1.5891136239006403</v>
      </c>
      <c r="S133" s="46">
        <f t="shared" si="23"/>
        <v>0.2039946460894683</v>
      </c>
      <c r="T133" s="46">
        <f t="shared" si="24"/>
        <v>0</v>
      </c>
      <c r="U133" s="46">
        <f t="shared" si="25"/>
        <v>0</v>
      </c>
      <c r="V133" s="46">
        <f t="shared" si="26"/>
        <v>0</v>
      </c>
      <c r="W133" s="46">
        <f t="shared" si="27"/>
        <v>1.091347644437889E-2</v>
      </c>
      <c r="X133" s="46">
        <f t="shared" si="28"/>
        <v>1.8040217464344872</v>
      </c>
      <c r="Y133" s="46"/>
      <c r="Z133" s="46">
        <f t="shared" si="29"/>
        <v>0</v>
      </c>
      <c r="AA133" s="46">
        <f t="shared" si="30"/>
        <v>145.49370821541535</v>
      </c>
      <c r="AB133" s="46">
        <f t="shared" si="31"/>
        <v>18.677039243295653</v>
      </c>
      <c r="AC133" s="46">
        <f t="shared" si="32"/>
        <v>0</v>
      </c>
      <c r="AD133" s="46">
        <f t="shared" si="33"/>
        <v>0</v>
      </c>
      <c r="AE133" s="46">
        <f t="shared" si="34"/>
        <v>0</v>
      </c>
      <c r="AF133" s="46">
        <f t="shared" si="35"/>
        <v>0.99919988950617122</v>
      </c>
      <c r="AG133" s="46">
        <f t="shared" si="36"/>
        <v>165.16994734821719</v>
      </c>
    </row>
    <row r="134" spans="1:33" x14ac:dyDescent="0.45">
      <c r="A134" s="6" t="str">
        <f t="shared" si="38"/>
        <v>364_2015</v>
      </c>
      <c r="B134" s="6">
        <v>364</v>
      </c>
      <c r="D134" s="6" t="s">
        <v>2000</v>
      </c>
      <c r="E134" s="9">
        <f>IF(ISNA(INDEX(raw_component!$A:$Z,MATCH('By component (2015)'!$A134,raw_component!$A:$A,0),MATCH('By component (2015)'!E$1,raw_component!$1:$1,0))),"",INDEX(raw_component!$A:$Z,MATCH('By component (2015)'!$A134,raw_component!$A:$A,0),MATCH('By component (2015)'!E$1,raw_component!$1:$1,0)))</f>
        <v>0.75544444444444436</v>
      </c>
      <c r="F134" s="9">
        <f>IF(ISNA(INDEX(raw_component!$A:$Z,MATCH('By component (2015)'!$A134,raw_component!$A:$A,0),MATCH('By component (2015)'!F$1,raw_component!$1:$1,0))),"",INDEX(raw_component!$A:$Z,MATCH('By component (2015)'!$A134,raw_component!$A:$A,0),MATCH('By component (2015)'!F$1,raw_component!$1:$1,0)))</f>
        <v>0.10945499688386917</v>
      </c>
      <c r="G134" s="9" t="str">
        <f>IF(ISNA(INDEX(raw_component!$A:$Z,MATCH('By component (2015)'!$A134,raw_component!$A:$A,0),MATCH('By component (2015)'!G$1,raw_component!$1:$1,0))),"",INDEX(raw_component!$A:$Z,MATCH('By component (2015)'!$A134,raw_component!$A:$A,0),MATCH('By component (2015)'!G$1,raw_component!$1:$1,0)))</f>
        <v/>
      </c>
      <c r="H134" s="45">
        <f>IF(ISNA(INDEX(raw_component!$A:$Z,MATCH('By component (2015)'!$A134,raw_component!$A:$A,0),MATCH('By component (2015)'!H$1,raw_component!$1:$1,0))),"",INDEX(raw_component!$A:$Z,MATCH('By component (2015)'!$A134,raw_component!$A:$A,0),MATCH('By component (2015)'!H$1,raw_component!$1:$1,0)))</f>
        <v>0</v>
      </c>
      <c r="I134" s="45">
        <f>IF(ISNA(INDEX(raw_component!$A:$Z,MATCH('By component (2015)'!$A134,raw_component!$A:$A,0),MATCH('By component (2015)'!I$1,raw_component!$1:$1,0))),"",INDEX(raw_component!$A:$Z,MATCH('By component (2015)'!$A134,raw_component!$A:$A,0),MATCH('By component (2015)'!I$1,raw_component!$1:$1,0)))</f>
        <v>1.6249921172857285E-2</v>
      </c>
      <c r="J134" s="45">
        <f>IF(ISNA(INDEX(raw_component!$A:$Z,MATCH('By component (2015)'!$A134,raw_component!$A:$A,0),MATCH('By component (2015)'!J$1,raw_component!$1:$1,0))),"",INDEX(raw_component!$A:$Z,MATCH('By component (2015)'!$A134,raw_component!$A:$A,0),MATCH('By component (2015)'!J$1,raw_component!$1:$1,0)))</f>
        <v>1.6880289185792208E-3</v>
      </c>
      <c r="K134" s="45">
        <f>IF(ISNA(INDEX(raw_component!$A:$Z,MATCH('By component (2015)'!$A134,raw_component!$A:$A,0),MATCH('By component (2015)'!K$1,raw_component!$1:$1,0))),"",INDEX(raw_component!$A:$Z,MATCH('By component (2015)'!$A134,raw_component!$A:$A,0),MATCH('By component (2015)'!K$1,raw_component!$1:$1,0)))</f>
        <v>0</v>
      </c>
      <c r="L134" s="45">
        <f>IF(ISNA(INDEX(raw_component!$A:$Z,MATCH('By component (2015)'!$A134,raw_component!$A:$A,0),MATCH('By component (2015)'!L$1,raw_component!$1:$1,0))),"",INDEX(raw_component!$A:$Z,MATCH('By component (2015)'!$A134,raw_component!$A:$A,0),MATCH('By component (2015)'!L$1,raw_component!$1:$1,0)))</f>
        <v>0</v>
      </c>
      <c r="M134" s="45">
        <f>IF(ISNA(INDEX(raw_component!$A:$Z,MATCH('By component (2015)'!$A134,raw_component!$A:$A,0),MATCH('By component (2015)'!M$1,raw_component!$1:$1,0))),"",INDEX(raw_component!$A:$Z,MATCH('By component (2015)'!$A134,raw_component!$A:$A,0),MATCH('By component (2015)'!M$1,raw_component!$1:$1,0)))</f>
        <v>0</v>
      </c>
      <c r="N134" s="45">
        <f>IF(ISNA(INDEX(raw_component!$A:$Z,MATCH('By component (2015)'!$A134,raw_component!$A:$A,0),MATCH('By component (2015)'!N$1,raw_component!$1:$1,0))),"",INDEX(raw_component!$A:$Z,MATCH('By component (2015)'!$A134,raw_component!$A:$A,0),MATCH('By component (2015)'!N$1,raw_component!$1:$1,0)))</f>
        <v>1.9929074225051302E-3</v>
      </c>
      <c r="O134" s="45">
        <f>IF(ISNA(INDEX(raw_component!$A:$Z,MATCH('By component (2015)'!$A134,raw_component!$A:$A,0),MATCH('By component (2015)'!O$1,raw_component!$1:$1,0))),"",INDEX(raw_component!$A:$Z,MATCH('By component (2015)'!$A134,raw_component!$A:$A,0),MATCH('By component (2015)'!O$1,raw_component!$1:$1,0)))</f>
        <v>1.9930858212433566E-2</v>
      </c>
      <c r="P134" s="49"/>
      <c r="Q134" s="45">
        <f t="shared" si="21"/>
        <v>0</v>
      </c>
      <c r="R134" s="45">
        <f t="shared" si="22"/>
        <v>2.1510411907003322</v>
      </c>
      <c r="S134" s="45">
        <f t="shared" si="23"/>
        <v>0.2234484522314015</v>
      </c>
      <c r="T134" s="45">
        <f t="shared" si="24"/>
        <v>0</v>
      </c>
      <c r="U134" s="45">
        <f t="shared" si="25"/>
        <v>0</v>
      </c>
      <c r="V134" s="45">
        <f t="shared" si="26"/>
        <v>0</v>
      </c>
      <c r="W134" s="45">
        <f t="shared" si="27"/>
        <v>0.26380595385418698</v>
      </c>
      <c r="X134" s="45">
        <f t="shared" si="28"/>
        <v>2.6382956892469793</v>
      </c>
      <c r="Y134" s="45"/>
      <c r="Z134" s="45">
        <f t="shared" si="29"/>
        <v>0</v>
      </c>
      <c r="AA134" s="45">
        <f t="shared" si="30"/>
        <v>148.46212265757327</v>
      </c>
      <c r="AB134" s="45">
        <f t="shared" si="31"/>
        <v>15.422127510269862</v>
      </c>
      <c r="AC134" s="45">
        <f t="shared" si="32"/>
        <v>0</v>
      </c>
      <c r="AD134" s="45">
        <f t="shared" si="33"/>
        <v>0</v>
      </c>
      <c r="AE134" s="45">
        <f t="shared" si="34"/>
        <v>0</v>
      </c>
      <c r="AF134" s="45">
        <f t="shared" si="35"/>
        <v>18.20755085872953</v>
      </c>
      <c r="AG134" s="45">
        <f t="shared" si="36"/>
        <v>182.09180740811712</v>
      </c>
    </row>
    <row r="135" spans="1:33" x14ac:dyDescent="0.45">
      <c r="A135" s="6" t="str">
        <f t="shared" si="38"/>
        <v>366_2015</v>
      </c>
      <c r="B135" s="6">
        <v>366</v>
      </c>
      <c r="D135" s="11" t="s">
        <v>2001</v>
      </c>
      <c r="E135" s="12">
        <f>IF(ISNA(INDEX(raw_component!$A:$Z,MATCH('By component (2015)'!$A135,raw_component!$A:$A,0),MATCH('By component (2015)'!E$1,raw_component!$1:$1,0))),"",INDEX(raw_component!$A:$Z,MATCH('By component (2015)'!$A135,raw_component!$A:$A,0),MATCH('By component (2015)'!E$1,raw_component!$1:$1,0)))</f>
        <v>4.8264938063941409</v>
      </c>
      <c r="F135" s="12">
        <f>IF(ISNA(INDEX(raw_component!$A:$Z,MATCH('By component (2015)'!$A135,raw_component!$A:$A,0),MATCH('By component (2015)'!F$1,raw_component!$1:$1,0))),"",INDEX(raw_component!$A:$Z,MATCH('By component (2015)'!$A135,raw_component!$A:$A,0),MATCH('By component (2015)'!F$1,raw_component!$1:$1,0)))</f>
        <v>0.55320799350738525</v>
      </c>
      <c r="G135" s="12" t="str">
        <f>IF(ISNA(INDEX(raw_component!$A:$Z,MATCH('By component (2015)'!$A135,raw_component!$A:$A,0),MATCH('By component (2015)'!G$1,raw_component!$1:$1,0))),"",INDEX(raw_component!$A:$Z,MATCH('By component (2015)'!$A135,raw_component!$A:$A,0),MATCH('By component (2015)'!G$1,raw_component!$1:$1,0)))</f>
        <v/>
      </c>
      <c r="H135" s="46">
        <f>IF(ISNA(INDEX(raw_component!$A:$Z,MATCH('By component (2015)'!$A135,raw_component!$A:$A,0),MATCH('By component (2015)'!H$1,raw_component!$1:$1,0))),"",INDEX(raw_component!$A:$Z,MATCH('By component (2015)'!$A135,raw_component!$A:$A,0),MATCH('By component (2015)'!H$1,raw_component!$1:$1,0)))</f>
        <v>8.8686724820527182E-2</v>
      </c>
      <c r="I135" s="46">
        <f>IF(ISNA(INDEX(raw_component!$A:$Z,MATCH('By component (2015)'!$A135,raw_component!$A:$A,0),MATCH('By component (2015)'!I$1,raw_component!$1:$1,0))),"",INDEX(raw_component!$A:$Z,MATCH('By component (2015)'!$A135,raw_component!$A:$A,0),MATCH('By component (2015)'!I$1,raw_component!$1:$1,0)))</f>
        <v>7.8791379928588867E-2</v>
      </c>
      <c r="J135" s="46">
        <f>IF(ISNA(INDEX(raw_component!$A:$Z,MATCH('By component (2015)'!$A135,raw_component!$A:$A,0),MATCH('By component (2015)'!J$1,raw_component!$1:$1,0))),"",INDEX(raw_component!$A:$Z,MATCH('By component (2015)'!$A135,raw_component!$A:$A,0),MATCH('By component (2015)'!J$1,raw_component!$1:$1,0)))</f>
        <v>8.2244286313652992E-3</v>
      </c>
      <c r="K135" s="46">
        <f>IF(ISNA(INDEX(raw_component!$A:$Z,MATCH('By component (2015)'!$A135,raw_component!$A:$A,0),MATCH('By component (2015)'!K$1,raw_component!$1:$1,0))),"",INDEX(raw_component!$A:$Z,MATCH('By component (2015)'!$A135,raw_component!$A:$A,0),MATCH('By component (2015)'!K$1,raw_component!$1:$1,0)))</f>
        <v>0</v>
      </c>
      <c r="L135" s="46">
        <f>IF(ISNA(INDEX(raw_component!$A:$Z,MATCH('By component (2015)'!$A135,raw_component!$A:$A,0),MATCH('By component (2015)'!L$1,raw_component!$1:$1,0))),"",INDEX(raw_component!$A:$Z,MATCH('By component (2015)'!$A135,raw_component!$A:$A,0),MATCH('By component (2015)'!L$1,raw_component!$1:$1,0)))</f>
        <v>0</v>
      </c>
      <c r="M135" s="46">
        <f>IF(ISNA(INDEX(raw_component!$A:$Z,MATCH('By component (2015)'!$A135,raw_component!$A:$A,0),MATCH('By component (2015)'!M$1,raw_component!$1:$1,0))),"",INDEX(raw_component!$A:$Z,MATCH('By component (2015)'!$A135,raw_component!$A:$A,0),MATCH('By component (2015)'!M$1,raw_component!$1:$1,0)))</f>
        <v>0</v>
      </c>
      <c r="N135" s="46">
        <f>IF(ISNA(INDEX(raw_component!$A:$Z,MATCH('By component (2015)'!$A135,raw_component!$A:$A,0),MATCH('By component (2015)'!N$1,raw_component!$1:$1,0))),"",INDEX(raw_component!$A:$Z,MATCH('By component (2015)'!$A135,raw_component!$A:$A,0),MATCH('By component (2015)'!N$1,raw_component!$1:$1,0)))</f>
        <v>2.2910117837758218E-2</v>
      </c>
      <c r="O135" s="46">
        <f>IF(ISNA(INDEX(raw_component!$A:$Z,MATCH('By component (2015)'!$A135,raw_component!$A:$A,0),MATCH('By component (2015)'!O$1,raw_component!$1:$1,0))),"",INDEX(raw_component!$A:$Z,MATCH('By component (2015)'!$A135,raw_component!$A:$A,0),MATCH('By component (2015)'!O$1,raw_component!$1:$1,0)))</f>
        <v>0.19861265028691699</v>
      </c>
      <c r="P135" s="50"/>
      <c r="Q135" s="46">
        <f t="shared" ref="Q135:Q198" si="39">IF($E135,H135/$E135*100,NA())</f>
        <v>1.8374979514743182</v>
      </c>
      <c r="R135" s="46">
        <f t="shared" ref="R135:R198" si="40">IF($E135,I135/$E135*100,NA())</f>
        <v>1.6324765572931228</v>
      </c>
      <c r="S135" s="46">
        <f t="shared" ref="S135:S198" si="41">IF($E135,J135/$E135*100,NA())</f>
        <v>0.17040172351344515</v>
      </c>
      <c r="T135" s="46">
        <f t="shared" ref="T135:T198" si="42">IF($E135,K135/$E135*100,NA())</f>
        <v>0</v>
      </c>
      <c r="U135" s="46">
        <f t="shared" ref="U135:U198" si="43">IF($E135,L135/$E135*100,NA())</f>
        <v>0</v>
      </c>
      <c r="V135" s="46">
        <f t="shared" ref="V135:V198" si="44">IF($E135,M135/$E135*100,NA())</f>
        <v>0</v>
      </c>
      <c r="W135" s="46">
        <f t="shared" ref="W135:W198" si="45">IF($E135,N135/$E135*100,NA())</f>
        <v>0.47467413730867913</v>
      </c>
      <c r="X135" s="46">
        <f t="shared" ref="X135:X198" si="46">IF($E135,O135/$E135*100,NA())</f>
        <v>4.115050350293517</v>
      </c>
      <c r="Y135" s="46"/>
      <c r="Z135" s="46">
        <f t="shared" ref="Z135:Z198" si="47">IF($F135&gt;0,(H135*10^9)/($F135*10^6),NA())</f>
        <v>160.31352739183299</v>
      </c>
      <c r="AA135" s="46">
        <f t="shared" ref="AA135:AA198" si="48">IF($F135&gt;0,(I135*10^9)/($F135*10^6),NA())</f>
        <v>142.42632220305583</v>
      </c>
      <c r="AB135" s="46">
        <f t="shared" ref="AB135:AB198" si="49">IF($F135&gt;0,(J135*10^9)/($F135*10^6),NA())</f>
        <v>14.866792829983764</v>
      </c>
      <c r="AC135" s="46">
        <f t="shared" ref="AC135:AC198" si="50">IF($F135&gt;0,(K135*10^9)/($F135*10^6),NA())</f>
        <v>0</v>
      </c>
      <c r="AD135" s="46">
        <f t="shared" ref="AD135:AD198" si="51">IF($F135&gt;0,(L135*10^9)/($F135*10^6),NA())</f>
        <v>0</v>
      </c>
      <c r="AE135" s="46">
        <f t="shared" ref="AE135:AE198" si="52">IF($F135&gt;0,(M135*10^9)/($F135*10^6),NA())</f>
        <v>0</v>
      </c>
      <c r="AF135" s="46">
        <f t="shared" ref="AF135:AF198" si="53">IF($F135&gt;0,(N135*10^9)/($F135*10^6),NA())</f>
        <v>41.41320824470764</v>
      </c>
      <c r="AG135" s="46">
        <f t="shared" ref="AG135:AG198" si="54">IF($F135&gt;0,(O135*10^9)/($F135*10^6),NA())</f>
        <v>359.01984898608583</v>
      </c>
    </row>
    <row r="136" spans="1:33" x14ac:dyDescent="0.45">
      <c r="A136" s="6" t="str">
        <f t="shared" si="38"/>
        <v>369_2015</v>
      </c>
      <c r="B136" s="6">
        <v>369</v>
      </c>
      <c r="D136" s="6" t="s">
        <v>2002</v>
      </c>
      <c r="E136" s="9">
        <f>IF(ISNA(INDEX(raw_component!$A:$Z,MATCH('By component (2015)'!$A136,raw_component!$A:$A,0),MATCH('By component (2015)'!E$1,raw_component!$1:$1,0))),"",INDEX(raw_component!$A:$Z,MATCH('By component (2015)'!$A136,raw_component!$A:$A,0),MATCH('By component (2015)'!E$1,raw_component!$1:$1,0)))</f>
        <v>24.256528068902593</v>
      </c>
      <c r="F136" s="9">
        <f>IF(ISNA(INDEX(raw_component!$A:$Z,MATCH('By component (2015)'!$A136,raw_component!$A:$A,0),MATCH('By component (2015)'!F$1,raw_component!$1:$1,0))),"",INDEX(raw_component!$A:$Z,MATCH('By component (2015)'!$A136,raw_component!$A:$A,0),MATCH('By component (2015)'!F$1,raw_component!$1:$1,0)))</f>
        <v>1.3600919246673584</v>
      </c>
      <c r="G136" s="9" t="str">
        <f>IF(ISNA(INDEX(raw_component!$A:$Z,MATCH('By component (2015)'!$A136,raw_component!$A:$A,0),MATCH('By component (2015)'!G$1,raw_component!$1:$1,0))),"",INDEX(raw_component!$A:$Z,MATCH('By component (2015)'!$A136,raw_component!$A:$A,0),MATCH('By component (2015)'!G$1,raw_component!$1:$1,0)))</f>
        <v/>
      </c>
      <c r="H136" s="45">
        <f>IF(ISNA(INDEX(raw_component!$A:$Z,MATCH('By component (2015)'!$A136,raw_component!$A:$A,0),MATCH('By component (2015)'!H$1,raw_component!$1:$1,0))),"",INDEX(raw_component!$A:$Z,MATCH('By component (2015)'!$A136,raw_component!$A:$A,0),MATCH('By component (2015)'!H$1,raw_component!$1:$1,0)))</f>
        <v>0.4911041052620394</v>
      </c>
      <c r="I136" s="45">
        <f>IF(ISNA(INDEX(raw_component!$A:$Z,MATCH('By component (2015)'!$A136,raw_component!$A:$A,0),MATCH('By component (2015)'!I$1,raw_component!$1:$1,0))),"",INDEX(raw_component!$A:$Z,MATCH('By component (2015)'!$A136,raw_component!$A:$A,0),MATCH('By component (2015)'!I$1,raw_component!$1:$1,0)))</f>
        <v>1.7986153364181519</v>
      </c>
      <c r="J136" s="45">
        <f>IF(ISNA(INDEX(raw_component!$A:$Z,MATCH('By component (2015)'!$A136,raw_component!$A:$A,0),MATCH('By component (2015)'!J$1,raw_component!$1:$1,0))),"",INDEX(raw_component!$A:$Z,MATCH('By component (2015)'!$A136,raw_component!$A:$A,0),MATCH('By component (2015)'!J$1,raw_component!$1:$1,0)))</f>
        <v>0.74036121368408203</v>
      </c>
      <c r="K136" s="45">
        <f>IF(ISNA(INDEX(raw_component!$A:$Z,MATCH('By component (2015)'!$A136,raw_component!$A:$A,0),MATCH('By component (2015)'!K$1,raw_component!$1:$1,0))),"",INDEX(raw_component!$A:$Z,MATCH('By component (2015)'!$A136,raw_component!$A:$A,0),MATCH('By component (2015)'!K$1,raw_component!$1:$1,0)))</f>
        <v>0.11270084232091904</v>
      </c>
      <c r="L136" s="45">
        <f>IF(ISNA(INDEX(raw_component!$A:$Z,MATCH('By component (2015)'!$A136,raw_component!$A:$A,0),MATCH('By component (2015)'!L$1,raw_component!$1:$1,0))),"",INDEX(raw_component!$A:$Z,MATCH('By component (2015)'!$A136,raw_component!$A:$A,0),MATCH('By component (2015)'!L$1,raw_component!$1:$1,0)))</f>
        <v>0.10414749383926392</v>
      </c>
      <c r="M136" s="45">
        <f>IF(ISNA(INDEX(raw_component!$A:$Z,MATCH('By component (2015)'!$A136,raw_component!$A:$A,0),MATCH('By component (2015)'!M$1,raw_component!$1:$1,0))),"",INDEX(raw_component!$A:$Z,MATCH('By component (2015)'!$A136,raw_component!$A:$A,0),MATCH('By component (2015)'!M$1,raw_component!$1:$1,0)))</f>
        <v>2.9159260913729668E-2</v>
      </c>
      <c r="N136" s="45">
        <f>IF(ISNA(INDEX(raw_component!$A:$Z,MATCH('By component (2015)'!$A136,raw_component!$A:$A,0),MATCH('By component (2015)'!N$1,raw_component!$1:$1,0))),"",INDEX(raw_component!$A:$Z,MATCH('By component (2015)'!$A136,raw_component!$A:$A,0),MATCH('By component (2015)'!N$1,raw_component!$1:$1,0)))</f>
        <v>0.14127204280639294</v>
      </c>
      <c r="O136" s="45">
        <f>IF(ISNA(INDEX(raw_component!$A:$Z,MATCH('By component (2015)'!$A136,raw_component!$A:$A,0),MATCH('By component (2015)'!O$1,raw_component!$1:$1,0))),"",INDEX(raw_component!$A:$Z,MATCH('By component (2015)'!$A136,raw_component!$A:$A,0),MATCH('By component (2015)'!O$1,raw_component!$1:$1,0)))</f>
        <v>3.4173604982729002</v>
      </c>
      <c r="P136" s="49"/>
      <c r="Q136" s="45">
        <f t="shared" si="39"/>
        <v>2.0246265412223021</v>
      </c>
      <c r="R136" s="45">
        <f t="shared" si="40"/>
        <v>7.4149743578678793</v>
      </c>
      <c r="S136" s="45">
        <f t="shared" si="41"/>
        <v>3.0522142805476005</v>
      </c>
      <c r="T136" s="45">
        <f t="shared" si="42"/>
        <v>0.46462066624202503</v>
      </c>
      <c r="U136" s="45">
        <f t="shared" si="43"/>
        <v>0.4293586186094922</v>
      </c>
      <c r="V136" s="45">
        <f t="shared" si="44"/>
        <v>0.12021201398197001</v>
      </c>
      <c r="W136" s="45">
        <f t="shared" si="45"/>
        <v>0.58240834139617381</v>
      </c>
      <c r="X136" s="45">
        <f t="shared" si="46"/>
        <v>14.088415656872314</v>
      </c>
      <c r="Y136" s="45"/>
      <c r="Z136" s="45">
        <f t="shared" si="47"/>
        <v>361.08155364730231</v>
      </c>
      <c r="AA136" s="45">
        <f t="shared" si="48"/>
        <v>1322.4218920776582</v>
      </c>
      <c r="AB136" s="45">
        <f t="shared" si="49"/>
        <v>544.34645207172616</v>
      </c>
      <c r="AC136" s="45">
        <f t="shared" si="50"/>
        <v>82.862665586726877</v>
      </c>
      <c r="AD136" s="45">
        <f t="shared" si="51"/>
        <v>76.573863832575555</v>
      </c>
      <c r="AE136" s="45">
        <f t="shared" si="52"/>
        <v>21.439183914617558</v>
      </c>
      <c r="AF136" s="45">
        <f t="shared" si="53"/>
        <v>103.86948135211099</v>
      </c>
      <c r="AG136" s="45">
        <f t="shared" si="54"/>
        <v>2512.5952417581584</v>
      </c>
    </row>
    <row r="137" spans="1:33" x14ac:dyDescent="0.45">
      <c r="A137" s="6" t="str">
        <f t="shared" si="38"/>
        <v>298_2015</v>
      </c>
      <c r="B137" s="6">
        <v>298</v>
      </c>
      <c r="D137" s="11" t="s">
        <v>1987</v>
      </c>
      <c r="E137" s="12">
        <f>IF(ISNA(INDEX(raw_component!$A:$Z,MATCH('By component (2015)'!$A137,raw_component!$A:$A,0),MATCH('By component (2015)'!E$1,raw_component!$1:$1,0))),"",INDEX(raw_component!$A:$Z,MATCH('By component (2015)'!$A137,raw_component!$A:$A,0),MATCH('By component (2015)'!E$1,raw_component!$1:$1,0)))</f>
        <v>53.274596646251638</v>
      </c>
      <c r="F137" s="12">
        <f>IF(ISNA(INDEX(raw_component!$A:$Z,MATCH('By component (2015)'!$A137,raw_component!$A:$A,0),MATCH('By component (2015)'!F$1,raw_component!$1:$1,0))),"",INDEX(raw_component!$A:$Z,MATCH('By component (2015)'!$A137,raw_component!$A:$A,0),MATCH('By component (2015)'!F$1,raw_component!$1:$1,0)))</f>
        <v>3.4315519332885742</v>
      </c>
      <c r="G137" s="12" t="str">
        <f>IF(ISNA(INDEX(raw_component!$A:$Z,MATCH('By component (2015)'!$A137,raw_component!$A:$A,0),MATCH('By component (2015)'!G$1,raw_component!$1:$1,0))),"",INDEX(raw_component!$A:$Z,MATCH('By component (2015)'!$A137,raw_component!$A:$A,0),MATCH('By component (2015)'!G$1,raw_component!$1:$1,0)))</f>
        <v/>
      </c>
      <c r="H137" s="46">
        <f>IF(ISNA(INDEX(raw_component!$A:$Z,MATCH('By component (2015)'!$A137,raw_component!$A:$A,0),MATCH('By component (2015)'!H$1,raw_component!$1:$1,0))),"",INDEX(raw_component!$A:$Z,MATCH('By component (2015)'!$A137,raw_component!$A:$A,0),MATCH('By component (2015)'!H$1,raw_component!$1:$1,0)))</f>
        <v>0</v>
      </c>
      <c r="I137" s="46">
        <f>IF(ISNA(INDEX(raw_component!$A:$Z,MATCH('By component (2015)'!$A137,raw_component!$A:$A,0),MATCH('By component (2015)'!I$1,raw_component!$1:$1,0))),"",INDEX(raw_component!$A:$Z,MATCH('By component (2015)'!$A137,raw_component!$A:$A,0),MATCH('By component (2015)'!I$1,raw_component!$1:$1,0)))</f>
        <v>5.0304913893342018E-3</v>
      </c>
      <c r="J137" s="46">
        <f>IF(ISNA(INDEX(raw_component!$A:$Z,MATCH('By component (2015)'!$A137,raw_component!$A:$A,0),MATCH('By component (2015)'!J$1,raw_component!$1:$1,0))),"",INDEX(raw_component!$A:$Z,MATCH('By component (2015)'!$A137,raw_component!$A:$A,0),MATCH('By component (2015)'!J$1,raw_component!$1:$1,0)))</f>
        <v>2.5798766873776913E-3</v>
      </c>
      <c r="K137" s="46">
        <f>IF(ISNA(INDEX(raw_component!$A:$Z,MATCH('By component (2015)'!$A137,raw_component!$A:$A,0),MATCH('By component (2015)'!K$1,raw_component!$1:$1,0))),"",INDEX(raw_component!$A:$Z,MATCH('By component (2015)'!$A137,raw_component!$A:$A,0),MATCH('By component (2015)'!K$1,raw_component!$1:$1,0)))</f>
        <v>0</v>
      </c>
      <c r="L137" s="46">
        <f>IF(ISNA(INDEX(raw_component!$A:$Z,MATCH('By component (2015)'!$A137,raw_component!$A:$A,0),MATCH('By component (2015)'!L$1,raw_component!$1:$1,0))),"",INDEX(raw_component!$A:$Z,MATCH('By component (2015)'!$A137,raw_component!$A:$A,0),MATCH('By component (2015)'!L$1,raw_component!$1:$1,0)))</f>
        <v>0</v>
      </c>
      <c r="M137" s="46">
        <f>IF(ISNA(INDEX(raw_component!$A:$Z,MATCH('By component (2015)'!$A137,raw_component!$A:$A,0),MATCH('By component (2015)'!M$1,raw_component!$1:$1,0))),"",INDEX(raw_component!$A:$Z,MATCH('By component (2015)'!$A137,raw_component!$A:$A,0),MATCH('By component (2015)'!M$1,raw_component!$1:$1,0)))</f>
        <v>0</v>
      </c>
      <c r="N137" s="46">
        <f>IF(ISNA(INDEX(raw_component!$A:$Z,MATCH('By component (2015)'!$A137,raw_component!$A:$A,0),MATCH('By component (2015)'!N$1,raw_component!$1:$1,0))),"",INDEX(raw_component!$A:$Z,MATCH('By component (2015)'!$A137,raw_component!$A:$A,0),MATCH('By component (2015)'!N$1,raw_component!$1:$1,0)))</f>
        <v>3.429318266536821E-3</v>
      </c>
      <c r="O137" s="46">
        <f>IF(ISNA(INDEX(raw_component!$A:$Z,MATCH('By component (2015)'!$A137,raw_component!$A:$A,0),MATCH('By component (2015)'!O$1,raw_component!$1:$1,0))),"",INDEX(raw_component!$A:$Z,MATCH('By component (2015)'!$A137,raw_component!$A:$A,0),MATCH('By component (2015)'!O$1,raw_component!$1:$1,0)))</f>
        <v>1.1039686343248714E-2</v>
      </c>
      <c r="P137" s="50"/>
      <c r="Q137" s="46">
        <f t="shared" si="39"/>
        <v>0</v>
      </c>
      <c r="R137" s="46">
        <f t="shared" si="40"/>
        <v>9.4425705796275482E-3</v>
      </c>
      <c r="S137" s="46">
        <f t="shared" si="41"/>
        <v>4.8426020088116603E-3</v>
      </c>
      <c r="T137" s="46">
        <f t="shared" si="42"/>
        <v>0</v>
      </c>
      <c r="U137" s="46">
        <f t="shared" si="43"/>
        <v>0</v>
      </c>
      <c r="V137" s="46">
        <f t="shared" si="44"/>
        <v>0</v>
      </c>
      <c r="W137" s="46">
        <f t="shared" si="45"/>
        <v>6.4370609679277706E-3</v>
      </c>
      <c r="X137" s="46">
        <f t="shared" si="46"/>
        <v>2.072223355636698E-2</v>
      </c>
      <c r="Y137" s="46"/>
      <c r="Z137" s="46">
        <f t="shared" si="47"/>
        <v>0</v>
      </c>
      <c r="AA137" s="46">
        <f t="shared" si="48"/>
        <v>1.4659522825619338</v>
      </c>
      <c r="AB137" s="46">
        <f t="shared" si="49"/>
        <v>0.75181047454097738</v>
      </c>
      <c r="AC137" s="46">
        <f t="shared" si="50"/>
        <v>0</v>
      </c>
      <c r="AD137" s="46">
        <f t="shared" si="51"/>
        <v>0</v>
      </c>
      <c r="AE137" s="46">
        <f t="shared" si="52"/>
        <v>0</v>
      </c>
      <c r="AF137" s="46">
        <f t="shared" si="53"/>
        <v>0.99934907971810516</v>
      </c>
      <c r="AG137" s="46">
        <f t="shared" si="54"/>
        <v>3.2171118368210161</v>
      </c>
    </row>
    <row r="138" spans="1:33" x14ac:dyDescent="0.45">
      <c r="A138" s="6" t="str">
        <f t="shared" si="38"/>
        <v>299_2015</v>
      </c>
      <c r="B138" s="6">
        <v>299</v>
      </c>
      <c r="D138" s="6" t="s">
        <v>1988</v>
      </c>
      <c r="E138" s="9">
        <f>IF(ISNA(INDEX(raw_component!$A:$Z,MATCH('By component (2015)'!$A138,raw_component!$A:$A,0),MATCH('By component (2015)'!E$1,raw_component!$1:$1,0))),"",INDEX(raw_component!$A:$Z,MATCH('By component (2015)'!$A138,raw_component!$A:$A,0),MATCH('By component (2015)'!E$1,raw_component!$1:$1,0)))</f>
        <v>242.59636658252137</v>
      </c>
      <c r="F138" s="9">
        <f>IF(ISNA(INDEX(raw_component!$A:$Z,MATCH('By component (2015)'!$A138,raw_component!$A:$A,0),MATCH('By component (2015)'!F$1,raw_component!$1:$1,0))),"",INDEX(raw_component!$A:$Z,MATCH('By component (2015)'!$A138,raw_component!$A:$A,0),MATCH('By component (2015)'!F$1,raw_component!$1:$1,0)))</f>
        <v>31.155132293701172</v>
      </c>
      <c r="G138" s="9" t="str">
        <f>IF(ISNA(INDEX(raw_component!$A:$Z,MATCH('By component (2015)'!$A138,raw_component!$A:$A,0),MATCH('By component (2015)'!G$1,raw_component!$1:$1,0))),"",INDEX(raw_component!$A:$Z,MATCH('By component (2015)'!$A138,raw_component!$A:$A,0),MATCH('By component (2015)'!G$1,raw_component!$1:$1,0)))</f>
        <v/>
      </c>
      <c r="H138" s="45">
        <f>IF(ISNA(INDEX(raw_component!$A:$Z,MATCH('By component (2015)'!$A138,raw_component!$A:$A,0),MATCH('By component (2015)'!H$1,raw_component!$1:$1,0))),"",INDEX(raw_component!$A:$Z,MATCH('By component (2015)'!$A138,raw_component!$A:$A,0),MATCH('By component (2015)'!H$1,raw_component!$1:$1,0)))</f>
        <v>17.551148338875389</v>
      </c>
      <c r="I138" s="45">
        <f>IF(ISNA(INDEX(raw_component!$A:$Z,MATCH('By component (2015)'!$A138,raw_component!$A:$A,0),MATCH('By component (2015)'!I$1,raw_component!$1:$1,0))),"",INDEX(raw_component!$A:$Z,MATCH('By component (2015)'!$A138,raw_component!$A:$A,0),MATCH('By component (2015)'!I$1,raw_component!$1:$1,0)))</f>
        <v>4.7347369194030762</v>
      </c>
      <c r="J138" s="45">
        <f>IF(ISNA(INDEX(raw_component!$A:$Z,MATCH('By component (2015)'!$A138,raw_component!$A:$A,0),MATCH('By component (2015)'!J$1,raw_component!$1:$1,0))),"",INDEX(raw_component!$A:$Z,MATCH('By component (2015)'!$A138,raw_component!$A:$A,0),MATCH('By component (2015)'!J$1,raw_component!$1:$1,0)))</f>
        <v>12.174421310424805</v>
      </c>
      <c r="K138" s="45">
        <f>IF(ISNA(INDEX(raw_component!$A:$Z,MATCH('By component (2015)'!$A138,raw_component!$A:$A,0),MATCH('By component (2015)'!K$1,raw_component!$1:$1,0))),"",INDEX(raw_component!$A:$Z,MATCH('By component (2015)'!$A138,raw_component!$A:$A,0),MATCH('By component (2015)'!K$1,raw_component!$1:$1,0)))</f>
        <v>7.0093545913696289</v>
      </c>
      <c r="L138" s="45">
        <f>IF(ISNA(INDEX(raw_component!$A:$Z,MATCH('By component (2015)'!$A138,raw_component!$A:$A,0),MATCH('By component (2015)'!L$1,raw_component!$1:$1,0))),"",INDEX(raw_component!$A:$Z,MATCH('By component (2015)'!$A138,raw_component!$A:$A,0),MATCH('By component (2015)'!L$1,raw_component!$1:$1,0)))</f>
        <v>1.7920265197753906</v>
      </c>
      <c r="M138" s="45">
        <f>IF(ISNA(INDEX(raw_component!$A:$Z,MATCH('By component (2015)'!$A138,raw_component!$A:$A,0),MATCH('By component (2015)'!M$1,raw_component!$1:$1,0))),"",INDEX(raw_component!$A:$Z,MATCH('By component (2015)'!$A138,raw_component!$A:$A,0),MATCH('By component (2015)'!M$1,raw_component!$1:$1,0)))</f>
        <v>2.6705047115683556E-2</v>
      </c>
      <c r="N138" s="45">
        <f>IF(ISNA(INDEX(raw_component!$A:$Z,MATCH('By component (2015)'!$A138,raw_component!$A:$A,0),MATCH('By component (2015)'!N$1,raw_component!$1:$1,0))),"",INDEX(raw_component!$A:$Z,MATCH('By component (2015)'!$A138,raw_component!$A:$A,0),MATCH('By component (2015)'!N$1,raw_component!$1:$1,0)))</f>
        <v>2.4003389856991468</v>
      </c>
      <c r="O138" s="45">
        <f>IF(ISNA(INDEX(raw_component!$A:$Z,MATCH('By component (2015)'!$A138,raw_component!$A:$A,0),MATCH('By component (2015)'!O$1,raw_component!$1:$1,0))),"",INDEX(raw_component!$A:$Z,MATCH('By component (2015)'!$A138,raw_component!$A:$A,0),MATCH('By component (2015)'!O$1,raw_component!$1:$1,0)))</f>
        <v>45.688732884266919</v>
      </c>
      <c r="P138" s="49"/>
      <c r="Q138" s="45">
        <f t="shared" si="39"/>
        <v>7.2347119563743369</v>
      </c>
      <c r="R138" s="45">
        <f t="shared" si="40"/>
        <v>1.9516932533251738</v>
      </c>
      <c r="S138" s="45">
        <f t="shared" si="41"/>
        <v>5.0183856757325191</v>
      </c>
      <c r="T138" s="45">
        <f t="shared" si="42"/>
        <v>2.889307325625313</v>
      </c>
      <c r="U138" s="45">
        <f t="shared" si="43"/>
        <v>0.73868646304140606</v>
      </c>
      <c r="V138" s="45">
        <f t="shared" si="44"/>
        <v>1.1008016110002038E-2</v>
      </c>
      <c r="W138" s="45">
        <f t="shared" si="45"/>
        <v>0.98943731907981791</v>
      </c>
      <c r="X138" s="45">
        <f t="shared" si="46"/>
        <v>18.833230492232239</v>
      </c>
      <c r="Y138" s="45"/>
      <c r="Z138" s="45">
        <f t="shared" si="47"/>
        <v>563.34693665941563</v>
      </c>
      <c r="AA138" s="45">
        <f t="shared" si="48"/>
        <v>151.97293578369198</v>
      </c>
      <c r="AB138" s="45">
        <f t="shared" si="49"/>
        <v>390.76776165338845</v>
      </c>
      <c r="AC138" s="45">
        <f t="shared" si="50"/>
        <v>224.98234079997002</v>
      </c>
      <c r="AD138" s="45">
        <f t="shared" si="51"/>
        <v>57.519464301478699</v>
      </c>
      <c r="AE138" s="45">
        <f t="shared" si="52"/>
        <v>0.85716365650235682</v>
      </c>
      <c r="AF138" s="45">
        <f t="shared" si="53"/>
        <v>77.044737382945996</v>
      </c>
      <c r="AG138" s="45">
        <f t="shared" si="54"/>
        <v>1466.4913778428763</v>
      </c>
    </row>
    <row r="139" spans="1:33" x14ac:dyDescent="0.45">
      <c r="D139" s="11"/>
      <c r="E139" s="12"/>
      <c r="F139" s="12"/>
      <c r="G139" s="12"/>
      <c r="H139" s="46"/>
      <c r="I139" s="46"/>
      <c r="J139" s="46"/>
      <c r="K139" s="46"/>
      <c r="L139" s="46"/>
      <c r="M139" s="46"/>
      <c r="N139" s="46"/>
      <c r="O139" s="46"/>
      <c r="P139" s="50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</row>
    <row r="140" spans="1:33" x14ac:dyDescent="0.45">
      <c r="C140" s="7" t="s">
        <v>2164</v>
      </c>
      <c r="E140" s="9"/>
      <c r="F140" s="9"/>
      <c r="G140" s="9"/>
      <c r="H140" s="45"/>
      <c r="I140" s="45"/>
      <c r="J140" s="45"/>
      <c r="K140" s="45"/>
      <c r="L140" s="45"/>
      <c r="M140" s="45"/>
      <c r="N140" s="45"/>
      <c r="O140" s="45"/>
      <c r="P140" s="49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</row>
    <row r="141" spans="1:33" x14ac:dyDescent="0.45">
      <c r="A141" s="6" t="str">
        <f t="shared" ref="A141:A204" si="55">_xlfn.CONCAT(B141,"_",$A$2)</f>
        <v>512_2015</v>
      </c>
      <c r="B141" s="6">
        <v>512</v>
      </c>
      <c r="D141" s="11" t="s">
        <v>2018</v>
      </c>
      <c r="E141" s="12">
        <f>IF(ISNA(INDEX(raw_component!$A:$Z,MATCH('By component (2015)'!$A141,raw_component!$A:$A,0),MATCH('By component (2015)'!E$1,raw_component!$1:$1,0))),"",INDEX(raw_component!$A:$Z,MATCH('By component (2015)'!$A141,raw_component!$A:$A,0),MATCH('By component (2015)'!E$1,raw_component!$1:$1,0)))</f>
        <v>20.056765571532956</v>
      </c>
      <c r="F141" s="12">
        <f>IF(ISNA(INDEX(raw_component!$A:$Z,MATCH('By component (2015)'!$A141,raw_component!$A:$A,0),MATCH('By component (2015)'!F$1,raw_component!$1:$1,0))),"",INDEX(raw_component!$A:$Z,MATCH('By component (2015)'!$A141,raw_component!$A:$A,0),MATCH('By component (2015)'!F$1,raw_component!$1:$1,0)))</f>
        <v>33.736492156982422</v>
      </c>
      <c r="G141" s="12" t="str">
        <f>IF(ISNA(INDEX(raw_component!$A:$Z,MATCH('By component (2015)'!$A141,raw_component!$A:$A,0),MATCH('By component (2015)'!G$1,raw_component!$1:$1,0))),"",INDEX(raw_component!$A:$Z,MATCH('By component (2015)'!$A141,raw_component!$A:$A,0),MATCH('By component (2015)'!G$1,raw_component!$1:$1,0)))</f>
        <v/>
      </c>
      <c r="H141" s="46">
        <f>IF(ISNA(INDEX(raw_component!$A:$Z,MATCH('By component (2015)'!$A141,raw_component!$A:$A,0),MATCH('By component (2015)'!H$1,raw_component!$1:$1,0))),"",INDEX(raw_component!$A:$Z,MATCH('By component (2015)'!$A141,raw_component!$A:$A,0),MATCH('By component (2015)'!H$1,raw_component!$1:$1,0)))</f>
        <v>0.17786209598493916</v>
      </c>
      <c r="I141" s="46">
        <f>IF(ISNA(INDEX(raw_component!$A:$Z,MATCH('By component (2015)'!$A141,raw_component!$A:$A,0),MATCH('By component (2015)'!I$1,raw_component!$1:$1,0))),"",INDEX(raw_component!$A:$Z,MATCH('By component (2015)'!$A141,raw_component!$A:$A,0),MATCH('By component (2015)'!I$1,raw_component!$1:$1,0)))</f>
        <v>0.29772287607192993</v>
      </c>
      <c r="J141" s="46">
        <f>IF(ISNA(INDEX(raw_component!$A:$Z,MATCH('By component (2015)'!$A141,raw_component!$A:$A,0),MATCH('By component (2015)'!J$1,raw_component!$1:$1,0))),"",INDEX(raw_component!$A:$Z,MATCH('By component (2015)'!$A141,raw_component!$A:$A,0),MATCH('By component (2015)'!J$1,raw_component!$1:$1,0)))</f>
        <v>9.5671705901622772E-2</v>
      </c>
      <c r="K141" s="46">
        <f>IF(ISNA(INDEX(raw_component!$A:$Z,MATCH('By component (2015)'!$A141,raw_component!$A:$A,0),MATCH('By component (2015)'!K$1,raw_component!$1:$1,0))),"",INDEX(raw_component!$A:$Z,MATCH('By component (2015)'!$A141,raw_component!$A:$A,0),MATCH('By component (2015)'!K$1,raw_component!$1:$1,0)))</f>
        <v>1.6566252335906029E-2</v>
      </c>
      <c r="L141" s="46">
        <f>IF(ISNA(INDEX(raw_component!$A:$Z,MATCH('By component (2015)'!$A141,raw_component!$A:$A,0),MATCH('By component (2015)'!L$1,raw_component!$1:$1,0))),"",INDEX(raw_component!$A:$Z,MATCH('By component (2015)'!$A141,raw_component!$A:$A,0),MATCH('By component (2015)'!L$1,raw_component!$1:$1,0)))</f>
        <v>0.19729146361351013</v>
      </c>
      <c r="M141" s="46">
        <f>IF(ISNA(INDEX(raw_component!$A:$Z,MATCH('By component (2015)'!$A141,raw_component!$A:$A,0),MATCH('By component (2015)'!M$1,raw_component!$1:$1,0))),"",INDEX(raw_component!$A:$Z,MATCH('By component (2015)'!$A141,raw_component!$A:$A,0),MATCH('By component (2015)'!M$1,raw_component!$1:$1,0)))</f>
        <v>9.9345054477453232E-3</v>
      </c>
      <c r="N141" s="46">
        <f>IF(ISNA(INDEX(raw_component!$A:$Z,MATCH('By component (2015)'!$A141,raw_component!$A:$A,0),MATCH('By component (2015)'!N$1,raw_component!$1:$1,0))),"",INDEX(raw_component!$A:$Z,MATCH('By component (2015)'!$A141,raw_component!$A:$A,0),MATCH('By component (2015)'!N$1,raw_component!$1:$1,0)))</f>
        <v>0.12864826913005378</v>
      </c>
      <c r="O141" s="46">
        <f>IF(ISNA(INDEX(raw_component!$A:$Z,MATCH('By component (2015)'!$A141,raw_component!$A:$A,0),MATCH('By component (2015)'!O$1,raw_component!$1:$1,0))),"",INDEX(raw_component!$A:$Z,MATCH('By component (2015)'!$A141,raw_component!$A:$A,0),MATCH('By component (2015)'!O$1,raw_component!$1:$1,0)))</f>
        <v>0.92369714985925566</v>
      </c>
      <c r="P141" s="50"/>
      <c r="Q141" s="46">
        <f t="shared" si="39"/>
        <v>0.88679351289513519</v>
      </c>
      <c r="R141" s="46">
        <f t="shared" si="40"/>
        <v>1.4844012361319867</v>
      </c>
      <c r="S141" s="46">
        <f t="shared" si="41"/>
        <v>0.47700465740803139</v>
      </c>
      <c r="T141" s="46">
        <f t="shared" si="42"/>
        <v>8.2596828869650377E-2</v>
      </c>
      <c r="U141" s="46">
        <f t="shared" si="43"/>
        <v>0.98366540163151028</v>
      </c>
      <c r="V141" s="46">
        <f t="shared" si="44"/>
        <v>4.9531941789485751E-2</v>
      </c>
      <c r="W141" s="46">
        <f t="shared" si="45"/>
        <v>0.64142081469330892</v>
      </c>
      <c r="X141" s="46">
        <f t="shared" si="46"/>
        <v>4.6054143005504384</v>
      </c>
      <c r="Y141" s="46"/>
      <c r="Z141" s="46">
        <f t="shared" si="47"/>
        <v>5.2720980935810529</v>
      </c>
      <c r="AA141" s="46">
        <f t="shared" si="48"/>
        <v>8.8249505813042983</v>
      </c>
      <c r="AB141" s="46">
        <f t="shared" si="49"/>
        <v>2.8358522117961709</v>
      </c>
      <c r="AC141" s="46">
        <f t="shared" si="50"/>
        <v>0.49104845455834745</v>
      </c>
      <c r="AD141" s="46">
        <f t="shared" si="51"/>
        <v>5.8480135603747661</v>
      </c>
      <c r="AE141" s="46">
        <f t="shared" si="52"/>
        <v>0.29447357483161402</v>
      </c>
      <c r="AF141" s="46">
        <f t="shared" si="53"/>
        <v>3.8133267836925224</v>
      </c>
      <c r="AG141" s="46">
        <f t="shared" si="54"/>
        <v>27.379762708022938</v>
      </c>
    </row>
    <row r="142" spans="1:33" x14ac:dyDescent="0.45">
      <c r="A142" s="6" t="str">
        <f t="shared" si="55"/>
        <v>612_2015</v>
      </c>
      <c r="B142" s="6">
        <v>612</v>
      </c>
      <c r="D142" s="6" t="s">
        <v>2043</v>
      </c>
      <c r="E142" s="9">
        <f>IF(ISNA(INDEX(raw_component!$A:$Z,MATCH('By component (2015)'!$A142,raw_component!$A:$A,0),MATCH('By component (2015)'!E$1,raw_component!$1:$1,0))),"",INDEX(raw_component!$A:$Z,MATCH('By component (2015)'!$A142,raw_component!$A:$A,0),MATCH('By component (2015)'!E$1,raw_component!$1:$1,0)))</f>
        <v>165.97936335530753</v>
      </c>
      <c r="F142" s="9">
        <f>IF(ISNA(INDEX(raw_component!$A:$Z,MATCH('By component (2015)'!$A142,raw_component!$A:$A,0),MATCH('By component (2015)'!F$1,raw_component!$1:$1,0))),"",INDEX(raw_component!$A:$Z,MATCH('By component (2015)'!$A142,raw_component!$A:$A,0),MATCH('By component (2015)'!F$1,raw_component!$1:$1,0)))</f>
        <v>39.871517181396484</v>
      </c>
      <c r="G142" s="9" t="str">
        <f>IF(ISNA(INDEX(raw_component!$A:$Z,MATCH('By component (2015)'!$A142,raw_component!$A:$A,0),MATCH('By component (2015)'!G$1,raw_component!$1:$1,0))),"",INDEX(raw_component!$A:$Z,MATCH('By component (2015)'!$A142,raw_component!$A:$A,0),MATCH('By component (2015)'!G$1,raw_component!$1:$1,0)))</f>
        <v/>
      </c>
      <c r="H142" s="45">
        <f>IF(ISNA(INDEX(raw_component!$A:$Z,MATCH('By component (2015)'!$A142,raw_component!$A:$A,0),MATCH('By component (2015)'!H$1,raw_component!$1:$1,0))),"",INDEX(raw_component!$A:$Z,MATCH('By component (2015)'!$A142,raw_component!$A:$A,0),MATCH('By component (2015)'!H$1,raw_component!$1:$1,0)))</f>
        <v>9.6832180357735798</v>
      </c>
      <c r="I142" s="45">
        <f>IF(ISNA(INDEX(raw_component!$A:$Z,MATCH('By component (2015)'!$A142,raw_component!$A:$A,0),MATCH('By component (2015)'!I$1,raw_component!$1:$1,0))),"",INDEX(raw_component!$A:$Z,MATCH('By component (2015)'!$A142,raw_component!$A:$A,0),MATCH('By component (2015)'!I$1,raw_component!$1:$1,0)))</f>
        <v>5.2884635925292969</v>
      </c>
      <c r="J142" s="45">
        <f>IF(ISNA(INDEX(raw_component!$A:$Z,MATCH('By component (2015)'!$A142,raw_component!$A:$A,0),MATCH('By component (2015)'!J$1,raw_component!$1:$1,0))),"",INDEX(raw_component!$A:$Z,MATCH('By component (2015)'!$A142,raw_component!$A:$A,0),MATCH('By component (2015)'!J$1,raw_component!$1:$1,0)))</f>
        <v>4.7743635177612305</v>
      </c>
      <c r="K142" s="45">
        <f>IF(ISNA(INDEX(raw_component!$A:$Z,MATCH('By component (2015)'!$A142,raw_component!$A:$A,0),MATCH('By component (2015)'!K$1,raw_component!$1:$1,0))),"",INDEX(raw_component!$A:$Z,MATCH('By component (2015)'!$A142,raw_component!$A:$A,0),MATCH('By component (2015)'!K$1,raw_component!$1:$1,0)))</f>
        <v>1.622361421585083</v>
      </c>
      <c r="L142" s="45">
        <f>IF(ISNA(INDEX(raw_component!$A:$Z,MATCH('By component (2015)'!$A142,raw_component!$A:$A,0),MATCH('By component (2015)'!L$1,raw_component!$1:$1,0))),"",INDEX(raw_component!$A:$Z,MATCH('By component (2015)'!$A142,raw_component!$A:$A,0),MATCH('By component (2015)'!L$1,raw_component!$1:$1,0)))</f>
        <v>1.7220761775970459</v>
      </c>
      <c r="M142" s="45">
        <f>IF(ISNA(INDEX(raw_component!$A:$Z,MATCH('By component (2015)'!$A142,raw_component!$A:$A,0),MATCH('By component (2015)'!M$1,raw_component!$1:$1,0))),"",INDEX(raw_component!$A:$Z,MATCH('By component (2015)'!$A142,raw_component!$A:$A,0),MATCH('By component (2015)'!M$1,raw_component!$1:$1,0)))</f>
        <v>0.10150745511054993</v>
      </c>
      <c r="N142" s="45">
        <f>IF(ISNA(INDEX(raw_component!$A:$Z,MATCH('By component (2015)'!$A142,raw_component!$A:$A,0),MATCH('By component (2015)'!N$1,raw_component!$1:$1,0))),"",INDEX(raw_component!$A:$Z,MATCH('By component (2015)'!$A142,raw_component!$A:$A,0),MATCH('By component (2015)'!N$1,raw_component!$1:$1,0)))</f>
        <v>2.1708246710532233</v>
      </c>
      <c r="O142" s="45">
        <f>IF(ISNA(INDEX(raw_component!$A:$Z,MATCH('By component (2015)'!$A142,raw_component!$A:$A,0),MATCH('By component (2015)'!O$1,raw_component!$1:$1,0))),"",INDEX(raw_component!$A:$Z,MATCH('By component (2015)'!$A142,raw_component!$A:$A,0),MATCH('By component (2015)'!O$1,raw_component!$1:$1,0)))</f>
        <v>25.362814603189108</v>
      </c>
      <c r="P142" s="49"/>
      <c r="Q142" s="45">
        <f t="shared" si="39"/>
        <v>5.8339891417976926</v>
      </c>
      <c r="R142" s="45">
        <f t="shared" si="40"/>
        <v>3.1862175427245285</v>
      </c>
      <c r="S142" s="45">
        <f t="shared" si="41"/>
        <v>2.8764801968428326</v>
      </c>
      <c r="T142" s="45">
        <f t="shared" si="42"/>
        <v>0.97744767107711927</v>
      </c>
      <c r="U142" s="45">
        <f t="shared" si="43"/>
        <v>1.0375242697555382</v>
      </c>
      <c r="V142" s="45">
        <f t="shared" si="44"/>
        <v>6.115667216607866E-2</v>
      </c>
      <c r="W142" s="45">
        <f t="shared" si="45"/>
        <v>1.3078882983821294</v>
      </c>
      <c r="X142" s="45">
        <f t="shared" si="46"/>
        <v>15.280703631146974</v>
      </c>
      <c r="Y142" s="45"/>
      <c r="Z142" s="45">
        <f t="shared" si="47"/>
        <v>242.86053604931894</v>
      </c>
      <c r="AA142" s="45">
        <f t="shared" si="48"/>
        <v>132.63763123106895</v>
      </c>
      <c r="AB142" s="45">
        <f t="shared" si="49"/>
        <v>119.74371318854364</v>
      </c>
      <c r="AC142" s="45">
        <f t="shared" si="50"/>
        <v>40.68973383190081</v>
      </c>
      <c r="AD142" s="45">
        <f t="shared" si="51"/>
        <v>43.19063580556557</v>
      </c>
      <c r="AE142" s="45">
        <f t="shared" si="52"/>
        <v>2.5458638719148601</v>
      </c>
      <c r="AF142" s="45">
        <f t="shared" si="53"/>
        <v>54.445499557415907</v>
      </c>
      <c r="AG142" s="45">
        <f t="shared" si="54"/>
        <v>636.11360680859809</v>
      </c>
    </row>
    <row r="143" spans="1:33" x14ac:dyDescent="0.45">
      <c r="A143" s="6" t="str">
        <f t="shared" si="55"/>
        <v>419_2015</v>
      </c>
      <c r="B143" s="6">
        <v>419</v>
      </c>
      <c r="D143" s="11" t="s">
        <v>2003</v>
      </c>
      <c r="E143" s="12">
        <f>IF(ISNA(INDEX(raw_component!$A:$Z,MATCH('By component (2015)'!$A143,raw_component!$A:$A,0),MATCH('By component (2015)'!E$1,raw_component!$1:$1,0))),"",INDEX(raw_component!$A:$Z,MATCH('By component (2015)'!$A143,raw_component!$A:$A,0),MATCH('By component (2015)'!E$1,raw_component!$1:$1,0)))</f>
        <v>31.125824468085106</v>
      </c>
      <c r="F143" s="12">
        <f>IF(ISNA(INDEX(raw_component!$A:$Z,MATCH('By component (2015)'!$A143,raw_component!$A:$A,0),MATCH('By component (2015)'!F$1,raw_component!$1:$1,0))),"",INDEX(raw_component!$A:$Z,MATCH('By component (2015)'!$A143,raw_component!$A:$A,0),MATCH('By component (2015)'!F$1,raw_component!$1:$1,0)))</f>
        <v>1.3718551397323608</v>
      </c>
      <c r="G143" s="12" t="str">
        <f>IF(ISNA(INDEX(raw_component!$A:$Z,MATCH('By component (2015)'!$A143,raw_component!$A:$A,0),MATCH('By component (2015)'!G$1,raw_component!$1:$1,0))),"",INDEX(raw_component!$A:$Z,MATCH('By component (2015)'!$A143,raw_component!$A:$A,0),MATCH('By component (2015)'!G$1,raw_component!$1:$1,0)))</f>
        <v/>
      </c>
      <c r="H143" s="46">
        <f>IF(ISNA(INDEX(raw_component!$A:$Z,MATCH('By component (2015)'!$A143,raw_component!$A:$A,0),MATCH('By component (2015)'!H$1,raw_component!$1:$1,0))),"",INDEX(raw_component!$A:$Z,MATCH('By component (2015)'!$A143,raw_component!$A:$A,0),MATCH('By component (2015)'!H$1,raw_component!$1:$1,0)))</f>
        <v>1.5176594750768859</v>
      </c>
      <c r="I143" s="46">
        <f>IF(ISNA(INDEX(raw_component!$A:$Z,MATCH('By component (2015)'!$A143,raw_component!$A:$A,0),MATCH('By component (2015)'!I$1,raw_component!$1:$1,0))),"",INDEX(raw_component!$A:$Z,MATCH('By component (2015)'!$A143,raw_component!$A:$A,0),MATCH('By component (2015)'!I$1,raw_component!$1:$1,0)))</f>
        <v>1.3252248764038086</v>
      </c>
      <c r="J143" s="46">
        <f>IF(ISNA(INDEX(raw_component!$A:$Z,MATCH('By component (2015)'!$A143,raw_component!$A:$A,0),MATCH('By component (2015)'!J$1,raw_component!$1:$1,0))),"",INDEX(raw_component!$A:$Z,MATCH('By component (2015)'!$A143,raw_component!$A:$A,0),MATCH('By component (2015)'!J$1,raw_component!$1:$1,0)))</f>
        <v>0.12307676672935486</v>
      </c>
      <c r="K143" s="46">
        <f>IF(ISNA(INDEX(raw_component!$A:$Z,MATCH('By component (2015)'!$A143,raw_component!$A:$A,0),MATCH('By component (2015)'!K$1,raw_component!$1:$1,0))),"",INDEX(raw_component!$A:$Z,MATCH('By component (2015)'!$A143,raw_component!$A:$A,0),MATCH('By component (2015)'!K$1,raw_component!$1:$1,0)))</f>
        <v>0.45073032379150391</v>
      </c>
      <c r="L143" s="46">
        <f>IF(ISNA(INDEX(raw_component!$A:$Z,MATCH('By component (2015)'!$A143,raw_component!$A:$A,0),MATCH('By component (2015)'!L$1,raw_component!$1:$1,0))),"",INDEX(raw_component!$A:$Z,MATCH('By component (2015)'!$A143,raw_component!$A:$A,0),MATCH('By component (2015)'!L$1,raw_component!$1:$1,0)))</f>
        <v>0.11229084432125092</v>
      </c>
      <c r="M143" s="46">
        <f>IF(ISNA(INDEX(raw_component!$A:$Z,MATCH('By component (2015)'!$A143,raw_component!$A:$A,0),MATCH('By component (2015)'!M$1,raw_component!$1:$1,0))),"",INDEX(raw_component!$A:$Z,MATCH('By component (2015)'!$A143,raw_component!$A:$A,0),MATCH('By component (2015)'!M$1,raw_component!$1:$1,0)))</f>
        <v>2.0031111780554056E-3</v>
      </c>
      <c r="N143" s="46">
        <f>IF(ISNA(INDEX(raw_component!$A:$Z,MATCH('By component (2015)'!$A143,raw_component!$A:$A,0),MATCH('By component (2015)'!N$1,raw_component!$1:$1,0))),"",INDEX(raw_component!$A:$Z,MATCH('By component (2015)'!$A143,raw_component!$A:$A,0),MATCH('By component (2015)'!N$1,raw_component!$1:$1,0)))</f>
        <v>7.3605623374106699E-8</v>
      </c>
      <c r="O143" s="46">
        <f>IF(ISNA(INDEX(raw_component!$A:$Z,MATCH('By component (2015)'!$A143,raw_component!$A:$A,0),MATCH('By component (2015)'!O$1,raw_component!$1:$1,0))),"",INDEX(raw_component!$A:$Z,MATCH('By component (2015)'!$A143,raw_component!$A:$A,0),MATCH('By component (2015)'!O$1,raw_component!$1:$1,0)))</f>
        <v>3.5309854783242329</v>
      </c>
      <c r="P143" s="50"/>
      <c r="Q143" s="46">
        <f t="shared" si="39"/>
        <v>4.8758852207530099</v>
      </c>
      <c r="R143" s="46">
        <f t="shared" si="40"/>
        <v>4.2576378266305177</v>
      </c>
      <c r="S143" s="46">
        <f t="shared" si="41"/>
        <v>0.39541688881382642</v>
      </c>
      <c r="T143" s="46">
        <f t="shared" si="42"/>
        <v>1.4480911959574299</v>
      </c>
      <c r="U143" s="46">
        <f t="shared" si="43"/>
        <v>0.36076424075573787</v>
      </c>
      <c r="V143" s="46">
        <f t="shared" si="44"/>
        <v>6.4355280937515337E-3</v>
      </c>
      <c r="W143" s="46">
        <f t="shared" si="45"/>
        <v>2.3647766647780945E-7</v>
      </c>
      <c r="X143" s="46">
        <f t="shared" si="46"/>
        <v>11.344231160670883</v>
      </c>
      <c r="Y143" s="46"/>
      <c r="Z143" s="46">
        <f t="shared" si="47"/>
        <v>1106.2826031128698</v>
      </c>
      <c r="AA143" s="46">
        <f t="shared" si="48"/>
        <v>966.00933875740736</v>
      </c>
      <c r="AB143" s="46">
        <f t="shared" si="49"/>
        <v>89.715570663945073</v>
      </c>
      <c r="AC143" s="46">
        <f t="shared" si="50"/>
        <v>328.55533411453206</v>
      </c>
      <c r="AD143" s="46">
        <f t="shared" si="51"/>
        <v>81.85328105645182</v>
      </c>
      <c r="AE143" s="46">
        <f t="shared" si="52"/>
        <v>1.4601477372065672</v>
      </c>
      <c r="AF143" s="46">
        <f t="shared" si="53"/>
        <v>5.3654078511865789E-5</v>
      </c>
      <c r="AG143" s="46">
        <f t="shared" si="54"/>
        <v>2573.8763343577975</v>
      </c>
    </row>
    <row r="144" spans="1:33" x14ac:dyDescent="0.45">
      <c r="A144" s="6" t="str">
        <f t="shared" si="55"/>
        <v>611_2015</v>
      </c>
      <c r="B144" s="6">
        <v>611</v>
      </c>
      <c r="D144" s="6" t="s">
        <v>2042</v>
      </c>
      <c r="E144" s="9">
        <f>IF(ISNA(INDEX(raw_component!$A:$Z,MATCH('By component (2015)'!$A144,raw_component!$A:$A,0),MATCH('By component (2015)'!E$1,raw_component!$1:$1,0))),"",INDEX(raw_component!$A:$Z,MATCH('By component (2015)'!$A144,raw_component!$A:$A,0),MATCH('By component (2015)'!E$1,raw_component!$1:$1,0)))</f>
        <v>1.7268398724572731</v>
      </c>
      <c r="F144" s="9">
        <f>IF(ISNA(INDEX(raw_component!$A:$Z,MATCH('By component (2015)'!$A144,raw_component!$A:$A,0),MATCH('By component (2015)'!F$1,raw_component!$1:$1,0))),"",INDEX(raw_component!$A:$Z,MATCH('By component (2015)'!$A144,raw_component!$A:$A,0),MATCH('By component (2015)'!F$1,raw_component!$1:$1,0)))</f>
        <v>0.92741405963897705</v>
      </c>
      <c r="G144" s="9" t="str">
        <f>IF(ISNA(INDEX(raw_component!$A:$Z,MATCH('By component (2015)'!$A144,raw_component!$A:$A,0),MATCH('By component (2015)'!G$1,raw_component!$1:$1,0))),"",INDEX(raw_component!$A:$Z,MATCH('By component (2015)'!$A144,raw_component!$A:$A,0),MATCH('By component (2015)'!G$1,raw_component!$1:$1,0)))</f>
        <v/>
      </c>
      <c r="H144" s="45">
        <f>IF(ISNA(INDEX(raw_component!$A:$Z,MATCH('By component (2015)'!$A144,raw_component!$A:$A,0),MATCH('By component (2015)'!H$1,raw_component!$1:$1,0))),"",INDEX(raw_component!$A:$Z,MATCH('By component (2015)'!$A144,raw_component!$A:$A,0),MATCH('By component (2015)'!H$1,raw_component!$1:$1,0)))</f>
        <v>5.4754614398462827E-3</v>
      </c>
      <c r="I144" s="45">
        <f>IF(ISNA(INDEX(raw_component!$A:$Z,MATCH('By component (2015)'!$A144,raw_component!$A:$A,0),MATCH('By component (2015)'!I$1,raw_component!$1:$1,0))),"",INDEX(raw_component!$A:$Z,MATCH('By component (2015)'!$A144,raw_component!$A:$A,0),MATCH('By component (2015)'!I$1,raw_component!$1:$1,0)))</f>
        <v>3.3155633136630058E-3</v>
      </c>
      <c r="J144" s="45">
        <f>IF(ISNA(INDEX(raw_component!$A:$Z,MATCH('By component (2015)'!$A144,raw_component!$A:$A,0),MATCH('By component (2015)'!J$1,raw_component!$1:$1,0))),"",INDEX(raw_component!$A:$Z,MATCH('By component (2015)'!$A144,raw_component!$A:$A,0),MATCH('By component (2015)'!J$1,raw_component!$1:$1,0)))</f>
        <v>6.3165609026327729E-4</v>
      </c>
      <c r="K144" s="45">
        <f>IF(ISNA(INDEX(raw_component!$A:$Z,MATCH('By component (2015)'!$A144,raw_component!$A:$A,0),MATCH('By component (2015)'!K$1,raw_component!$1:$1,0))),"",INDEX(raw_component!$A:$Z,MATCH('By component (2015)'!$A144,raw_component!$A:$A,0),MATCH('By component (2015)'!K$1,raw_component!$1:$1,0)))</f>
        <v>0</v>
      </c>
      <c r="L144" s="45">
        <f>IF(ISNA(INDEX(raw_component!$A:$Z,MATCH('By component (2015)'!$A144,raw_component!$A:$A,0),MATCH('By component (2015)'!L$1,raw_component!$1:$1,0))),"",INDEX(raw_component!$A:$Z,MATCH('By component (2015)'!$A144,raw_component!$A:$A,0),MATCH('By component (2015)'!L$1,raw_component!$1:$1,0)))</f>
        <v>0</v>
      </c>
      <c r="M144" s="45">
        <f>IF(ISNA(INDEX(raw_component!$A:$Z,MATCH('By component (2015)'!$A144,raw_component!$A:$A,0),MATCH('By component (2015)'!M$1,raw_component!$1:$1,0))),"",INDEX(raw_component!$A:$Z,MATCH('By component (2015)'!$A144,raw_component!$A:$A,0),MATCH('By component (2015)'!M$1,raw_component!$1:$1,0)))</f>
        <v>0</v>
      </c>
      <c r="N144" s="45">
        <f>IF(ISNA(INDEX(raw_component!$A:$Z,MATCH('By component (2015)'!$A144,raw_component!$A:$A,0),MATCH('By component (2015)'!N$1,raw_component!$1:$1,0))),"",INDEX(raw_component!$A:$Z,MATCH('By component (2015)'!$A144,raw_component!$A:$A,0),MATCH('By component (2015)'!N$1,raw_component!$1:$1,0)))</f>
        <v>1.9716988371859534E-10</v>
      </c>
      <c r="O144" s="45">
        <f>IF(ISNA(INDEX(raw_component!$A:$Z,MATCH('By component (2015)'!$A144,raw_component!$A:$A,0),MATCH('By component (2015)'!O$1,raw_component!$1:$1,0))),"",INDEX(raw_component!$A:$Z,MATCH('By component (2015)'!$A144,raw_component!$A:$A,0),MATCH('By component (2015)'!O$1,raw_component!$1:$1,0)))</f>
        <v>9.4226809827347886E-3</v>
      </c>
      <c r="P144" s="49"/>
      <c r="Q144" s="45">
        <f t="shared" si="39"/>
        <v>0.31707985941132832</v>
      </c>
      <c r="R144" s="45">
        <f t="shared" si="40"/>
        <v>0.19200178120424088</v>
      </c>
      <c r="S144" s="45">
        <f t="shared" si="41"/>
        <v>3.657872975590018E-2</v>
      </c>
      <c r="T144" s="45">
        <f t="shared" si="42"/>
        <v>0</v>
      </c>
      <c r="U144" s="45">
        <f t="shared" si="43"/>
        <v>0</v>
      </c>
      <c r="V144" s="45">
        <f t="shared" si="44"/>
        <v>0</v>
      </c>
      <c r="W144" s="45">
        <f t="shared" si="45"/>
        <v>1.1417959873605703E-8</v>
      </c>
      <c r="X144" s="45">
        <f t="shared" si="46"/>
        <v>0.54566037841866732</v>
      </c>
      <c r="Y144" s="45"/>
      <c r="Z144" s="45">
        <f t="shared" si="47"/>
        <v>5.9040095229716121</v>
      </c>
      <c r="AA144" s="45">
        <f t="shared" si="48"/>
        <v>3.5750625938900318</v>
      </c>
      <c r="AB144" s="45">
        <f t="shared" si="49"/>
        <v>0.68109393393191364</v>
      </c>
      <c r="AC144" s="45">
        <f t="shared" si="50"/>
        <v>0</v>
      </c>
      <c r="AD144" s="45">
        <f t="shared" si="51"/>
        <v>0</v>
      </c>
      <c r="AE144" s="45">
        <f t="shared" si="52"/>
        <v>0</v>
      </c>
      <c r="AF144" s="45">
        <f t="shared" si="53"/>
        <v>2.1260178414304983E-7</v>
      </c>
      <c r="AG144" s="45">
        <f t="shared" si="54"/>
        <v>10.16016620063194</v>
      </c>
    </row>
    <row r="145" spans="1:33" x14ac:dyDescent="0.45">
      <c r="A145" s="6" t="str">
        <f t="shared" si="55"/>
        <v>469_2015</v>
      </c>
      <c r="B145" s="6">
        <v>469</v>
      </c>
      <c r="D145" s="11" t="s">
        <v>2016</v>
      </c>
      <c r="E145" s="12">
        <f>IF(ISNA(INDEX(raw_component!$A:$Z,MATCH('By component (2015)'!$A145,raw_component!$A:$A,0),MATCH('By component (2015)'!E$1,raw_component!$1:$1,0))),"",INDEX(raw_component!$A:$Z,MATCH('By component (2015)'!$A145,raw_component!$A:$A,0),MATCH('By component (2015)'!E$1,raw_component!$1:$1,0)))</f>
        <v>332.0747481861851</v>
      </c>
      <c r="F145" s="12">
        <f>IF(ISNA(INDEX(raw_component!$A:$Z,MATCH('By component (2015)'!$A145,raw_component!$A:$A,0),MATCH('By component (2015)'!F$1,raw_component!$1:$1,0))),"",INDEX(raw_component!$A:$Z,MATCH('By component (2015)'!$A145,raw_component!$A:$A,0),MATCH('By component (2015)'!F$1,raw_component!$1:$1,0)))</f>
        <v>93.778182983398438</v>
      </c>
      <c r="G145" s="12" t="str">
        <f>IF(ISNA(INDEX(raw_component!$A:$Z,MATCH('By component (2015)'!$A145,raw_component!$A:$A,0),MATCH('By component (2015)'!G$1,raw_component!$1:$1,0))),"",INDEX(raw_component!$A:$Z,MATCH('By component (2015)'!$A145,raw_component!$A:$A,0),MATCH('By component (2015)'!G$1,raw_component!$1:$1,0)))</f>
        <v/>
      </c>
      <c r="H145" s="46">
        <f>IF(ISNA(INDEX(raw_component!$A:$Z,MATCH('By component (2015)'!$A145,raw_component!$A:$A,0),MATCH('By component (2015)'!H$1,raw_component!$1:$1,0))),"",INDEX(raw_component!$A:$Z,MATCH('By component (2015)'!$A145,raw_component!$A:$A,0),MATCH('By component (2015)'!H$1,raw_component!$1:$1,0)))</f>
        <v>15.353899283663088</v>
      </c>
      <c r="I145" s="46">
        <f>IF(ISNA(INDEX(raw_component!$A:$Z,MATCH('By component (2015)'!$A145,raw_component!$A:$A,0),MATCH('By component (2015)'!I$1,raw_component!$1:$1,0))),"",INDEX(raw_component!$A:$Z,MATCH('By component (2015)'!$A145,raw_component!$A:$A,0),MATCH('By component (2015)'!I$1,raw_component!$1:$1,0)))</f>
        <v>6.4092044830322266</v>
      </c>
      <c r="J145" s="46">
        <f>IF(ISNA(INDEX(raw_component!$A:$Z,MATCH('By component (2015)'!$A145,raw_component!$A:$A,0),MATCH('By component (2015)'!J$1,raw_component!$1:$1,0))),"",INDEX(raw_component!$A:$Z,MATCH('By component (2015)'!$A145,raw_component!$A:$A,0),MATCH('By component (2015)'!J$1,raw_component!$1:$1,0)))</f>
        <v>10.245990753173828</v>
      </c>
      <c r="K145" s="46">
        <f>IF(ISNA(INDEX(raw_component!$A:$Z,MATCH('By component (2015)'!$A145,raw_component!$A:$A,0),MATCH('By component (2015)'!K$1,raw_component!$1:$1,0))),"",INDEX(raw_component!$A:$Z,MATCH('By component (2015)'!$A145,raw_component!$A:$A,0),MATCH('By component (2015)'!K$1,raw_component!$1:$1,0)))</f>
        <v>1.9713882207870483</v>
      </c>
      <c r="L145" s="46">
        <f>IF(ISNA(INDEX(raw_component!$A:$Z,MATCH('By component (2015)'!$A145,raw_component!$A:$A,0),MATCH('By component (2015)'!L$1,raw_component!$1:$1,0))),"",INDEX(raw_component!$A:$Z,MATCH('By component (2015)'!$A145,raw_component!$A:$A,0),MATCH('By component (2015)'!L$1,raw_component!$1:$1,0)))</f>
        <v>1.6803255081176758</v>
      </c>
      <c r="M145" s="46">
        <f>IF(ISNA(INDEX(raw_component!$A:$Z,MATCH('By component (2015)'!$A145,raw_component!$A:$A,0),MATCH('By component (2015)'!M$1,raw_component!$1:$1,0))),"",INDEX(raw_component!$A:$Z,MATCH('By component (2015)'!$A145,raw_component!$A:$A,0),MATCH('By component (2015)'!M$1,raw_component!$1:$1,0)))</f>
        <v>0.12211631238460541</v>
      </c>
      <c r="N145" s="46">
        <f>IF(ISNA(INDEX(raw_component!$A:$Z,MATCH('By component (2015)'!$A145,raw_component!$A:$A,0),MATCH('By component (2015)'!N$1,raw_component!$1:$1,0))),"",INDEX(raw_component!$A:$Z,MATCH('By component (2015)'!$A145,raw_component!$A:$A,0),MATCH('By component (2015)'!N$1,raw_component!$1:$1,0)))</f>
        <v>2.7668605008879368</v>
      </c>
      <c r="O145" s="46">
        <f>IF(ISNA(INDEX(raw_component!$A:$Z,MATCH('By component (2015)'!$A145,raw_component!$A:$A,0),MATCH('By component (2015)'!O$1,raw_component!$1:$1,0))),"",INDEX(raw_component!$A:$Z,MATCH('By component (2015)'!$A145,raw_component!$A:$A,0),MATCH('By component (2015)'!O$1,raw_component!$1:$1,0)))</f>
        <v>38.549783527226808</v>
      </c>
      <c r="P145" s="50"/>
      <c r="Q145" s="46">
        <f t="shared" si="39"/>
        <v>4.623627471684352</v>
      </c>
      <c r="R145" s="46">
        <f t="shared" si="40"/>
        <v>1.9300487369303863</v>
      </c>
      <c r="S145" s="46">
        <f t="shared" si="41"/>
        <v>3.0854471197036593</v>
      </c>
      <c r="T145" s="46">
        <f t="shared" si="42"/>
        <v>0.59365797356014127</v>
      </c>
      <c r="U145" s="46">
        <f t="shared" si="43"/>
        <v>0.50600821570918242</v>
      </c>
      <c r="V145" s="46">
        <f t="shared" si="44"/>
        <v>3.6773742373249707E-2</v>
      </c>
      <c r="W145" s="46">
        <f t="shared" si="45"/>
        <v>0.833204125276227</v>
      </c>
      <c r="X145" s="46">
        <f t="shared" si="46"/>
        <v>11.608766923046197</v>
      </c>
      <c r="Y145" s="46"/>
      <c r="Z145" s="46">
        <f t="shared" si="47"/>
        <v>163.72570671774682</v>
      </c>
      <c r="AA145" s="46">
        <f t="shared" si="48"/>
        <v>68.344302258093961</v>
      </c>
      <c r="AB145" s="46">
        <f t="shared" si="49"/>
        <v>109.25772314214787</v>
      </c>
      <c r="AC145" s="46">
        <f t="shared" si="50"/>
        <v>21.021821473508858</v>
      </c>
      <c r="AD145" s="46">
        <f t="shared" si="51"/>
        <v>17.918085578765627</v>
      </c>
      <c r="AE145" s="46">
        <f t="shared" si="52"/>
        <v>1.3021825386212023</v>
      </c>
      <c r="AF145" s="46">
        <f t="shared" si="53"/>
        <v>29.504309135289539</v>
      </c>
      <c r="AG145" s="46">
        <f t="shared" si="54"/>
        <v>411.07411447768487</v>
      </c>
    </row>
    <row r="146" spans="1:33" x14ac:dyDescent="0.45">
      <c r="A146" s="6" t="str">
        <f t="shared" si="55"/>
        <v>429_2015</v>
      </c>
      <c r="B146" s="6">
        <v>429</v>
      </c>
      <c r="D146" s="6" t="s">
        <v>2005</v>
      </c>
      <c r="E146" s="9">
        <f>IF(ISNA(INDEX(raw_component!$A:$Z,MATCH('By component (2015)'!$A146,raw_component!$A:$A,0),MATCH('By component (2015)'!E$1,raw_component!$1:$1,0))),"",INDEX(raw_component!$A:$Z,MATCH('By component (2015)'!$A146,raw_component!$A:$A,0),MATCH('By component (2015)'!E$1,raw_component!$1:$1,0)))</f>
        <v>375.40440708672526</v>
      </c>
      <c r="F146" s="9">
        <f>IF(ISNA(INDEX(raw_component!$A:$Z,MATCH('By component (2015)'!$A146,raw_component!$A:$A,0),MATCH('By component (2015)'!F$1,raw_component!$1:$1,0))),"",INDEX(raw_component!$A:$Z,MATCH('By component (2015)'!$A146,raw_component!$A:$A,0),MATCH('By component (2015)'!F$1,raw_component!$1:$1,0)))</f>
        <v>79.360488891601563</v>
      </c>
      <c r="G146" s="9" t="str">
        <f>IF(ISNA(INDEX(raw_component!$A:$Z,MATCH('By component (2015)'!$A146,raw_component!$A:$A,0),MATCH('By component (2015)'!G$1,raw_component!$1:$1,0))),"",INDEX(raw_component!$A:$Z,MATCH('By component (2015)'!$A146,raw_component!$A:$A,0),MATCH('By component (2015)'!G$1,raw_component!$1:$1,0)))</f>
        <v/>
      </c>
      <c r="H146" s="45">
        <f>IF(ISNA(INDEX(raw_component!$A:$Z,MATCH('By component (2015)'!$A146,raw_component!$A:$A,0),MATCH('By component (2015)'!H$1,raw_component!$1:$1,0))),"",INDEX(raw_component!$A:$Z,MATCH('By component (2015)'!$A146,raw_component!$A:$A,0),MATCH('By component (2015)'!H$1,raw_component!$1:$1,0)))</f>
        <v>43.329449707340672</v>
      </c>
      <c r="I146" s="45">
        <f>IF(ISNA(INDEX(raw_component!$A:$Z,MATCH('By component (2015)'!$A146,raw_component!$A:$A,0),MATCH('By component (2015)'!I$1,raw_component!$1:$1,0))),"",INDEX(raw_component!$A:$Z,MATCH('By component (2015)'!$A146,raw_component!$A:$A,0),MATCH('By component (2015)'!I$1,raw_component!$1:$1,0)))</f>
        <v>21.291629791259766</v>
      </c>
      <c r="J146" s="45">
        <f>IF(ISNA(INDEX(raw_component!$A:$Z,MATCH('By component (2015)'!$A146,raw_component!$A:$A,0),MATCH('By component (2015)'!J$1,raw_component!$1:$1,0))),"",INDEX(raw_component!$A:$Z,MATCH('By component (2015)'!$A146,raw_component!$A:$A,0),MATCH('By component (2015)'!J$1,raw_component!$1:$1,0)))</f>
        <v>17.810878753662109</v>
      </c>
      <c r="K146" s="45">
        <f>IF(ISNA(INDEX(raw_component!$A:$Z,MATCH('By component (2015)'!$A146,raw_component!$A:$A,0),MATCH('By component (2015)'!K$1,raw_component!$1:$1,0))),"",INDEX(raw_component!$A:$Z,MATCH('By component (2015)'!$A146,raw_component!$A:$A,0),MATCH('By component (2015)'!K$1,raw_component!$1:$1,0)))</f>
        <v>15.946203231811523</v>
      </c>
      <c r="L146" s="45">
        <f>IF(ISNA(INDEX(raw_component!$A:$Z,MATCH('By component (2015)'!$A146,raw_component!$A:$A,0),MATCH('By component (2015)'!L$1,raw_component!$1:$1,0))),"",INDEX(raw_component!$A:$Z,MATCH('By component (2015)'!$A146,raw_component!$A:$A,0),MATCH('By component (2015)'!L$1,raw_component!$1:$1,0)))</f>
        <v>6.0882358551025391</v>
      </c>
      <c r="M146" s="45">
        <f>IF(ISNA(INDEX(raw_component!$A:$Z,MATCH('By component (2015)'!$A146,raw_component!$A:$A,0),MATCH('By component (2015)'!M$1,raw_component!$1:$1,0))),"",INDEX(raw_component!$A:$Z,MATCH('By component (2015)'!$A146,raw_component!$A:$A,0),MATCH('By component (2015)'!M$1,raw_component!$1:$1,0)))</f>
        <v>9.2209614813327789E-2</v>
      </c>
      <c r="N146" s="45">
        <f>IF(ISNA(INDEX(raw_component!$A:$Z,MATCH('By component (2015)'!$A146,raw_component!$A:$A,0),MATCH('By component (2015)'!N$1,raw_component!$1:$1,0))),"",INDEX(raw_component!$A:$Z,MATCH('By component (2015)'!$A146,raw_component!$A:$A,0),MATCH('By component (2015)'!N$1,raw_component!$1:$1,0)))</f>
        <v>6.4647875471348613</v>
      </c>
      <c r="O146" s="45">
        <f>IF(ISNA(INDEX(raw_component!$A:$Z,MATCH('By component (2015)'!$A146,raw_component!$A:$A,0),MATCH('By component (2015)'!O$1,raw_component!$1:$1,0))),"",INDEX(raw_component!$A:$Z,MATCH('By component (2015)'!$A146,raw_component!$A:$A,0),MATCH('By component (2015)'!O$1,raw_component!$1:$1,0)))</f>
        <v>111.02339374861616</v>
      </c>
      <c r="P146" s="49"/>
      <c r="Q146" s="45">
        <f t="shared" si="39"/>
        <v>11.542072732601346</v>
      </c>
      <c r="R146" s="45">
        <f t="shared" si="40"/>
        <v>5.6716515281454889</v>
      </c>
      <c r="S146" s="45">
        <f t="shared" si="41"/>
        <v>4.7444511618499652</v>
      </c>
      <c r="T146" s="45">
        <f t="shared" si="42"/>
        <v>4.2477400187067218</v>
      </c>
      <c r="U146" s="45">
        <f t="shared" si="43"/>
        <v>1.6217806025106269</v>
      </c>
      <c r="V146" s="45">
        <f t="shared" si="44"/>
        <v>2.4562741692061619E-2</v>
      </c>
      <c r="W146" s="45">
        <f t="shared" si="45"/>
        <v>1.7220862155838723</v>
      </c>
      <c r="X146" s="45">
        <f t="shared" si="46"/>
        <v>29.574344800637288</v>
      </c>
      <c r="Y146" s="45"/>
      <c r="Z146" s="45">
        <f t="shared" si="47"/>
        <v>545.98264593007161</v>
      </c>
      <c r="AA146" s="45">
        <f t="shared" si="48"/>
        <v>268.29005325738336</v>
      </c>
      <c r="AB146" s="45">
        <f t="shared" si="49"/>
        <v>224.43005332275581</v>
      </c>
      <c r="AC146" s="45">
        <f t="shared" si="50"/>
        <v>200.93378272395009</v>
      </c>
      <c r="AD146" s="45">
        <f t="shared" si="51"/>
        <v>76.716209037200571</v>
      </c>
      <c r="AE146" s="45">
        <f t="shared" si="52"/>
        <v>1.1619083513872608</v>
      </c>
      <c r="AF146" s="45">
        <f t="shared" si="53"/>
        <v>81.461034797367617</v>
      </c>
      <c r="AG146" s="45">
        <f t="shared" si="54"/>
        <v>1398.9756779379591</v>
      </c>
    </row>
    <row r="147" spans="1:33" x14ac:dyDescent="0.45">
      <c r="A147" s="6" t="str">
        <f t="shared" si="55"/>
        <v>433_2015</v>
      </c>
      <c r="B147" s="6">
        <v>433</v>
      </c>
      <c r="D147" s="11" t="s">
        <v>2006</v>
      </c>
      <c r="E147" s="12">
        <f>IF(ISNA(INDEX(raw_component!$A:$Z,MATCH('By component (2015)'!$A147,raw_component!$A:$A,0),MATCH('By component (2015)'!E$1,raw_component!$1:$1,0))),"",INDEX(raw_component!$A:$Z,MATCH('By component (2015)'!$A147,raw_component!$A:$A,0),MATCH('By component (2015)'!E$1,raw_component!$1:$1,0)))</f>
        <v>177.72213315630103</v>
      </c>
      <c r="F147" s="12">
        <f>IF(ISNA(INDEX(raw_component!$A:$Z,MATCH('By component (2015)'!$A147,raw_component!$A:$A,0),MATCH('By component (2015)'!F$1,raw_component!$1:$1,0))),"",INDEX(raw_component!$A:$Z,MATCH('By component (2015)'!$A147,raw_component!$A:$A,0),MATCH('By component (2015)'!F$1,raw_component!$1:$1,0)))</f>
        <v>36.115650177001953</v>
      </c>
      <c r="G147" s="12" t="str">
        <f>IF(ISNA(INDEX(raw_component!$A:$Z,MATCH('By component (2015)'!$A147,raw_component!$A:$A,0),MATCH('By component (2015)'!G$1,raw_component!$1:$1,0))),"",INDEX(raw_component!$A:$Z,MATCH('By component (2015)'!$A147,raw_component!$A:$A,0),MATCH('By component (2015)'!G$1,raw_component!$1:$1,0)))</f>
        <v/>
      </c>
      <c r="H147" s="46">
        <f>IF(ISNA(INDEX(raw_component!$A:$Z,MATCH('By component (2015)'!$A147,raw_component!$A:$A,0),MATCH('By component (2015)'!H$1,raw_component!$1:$1,0))),"",INDEX(raw_component!$A:$Z,MATCH('By component (2015)'!$A147,raw_component!$A:$A,0),MATCH('By component (2015)'!H$1,raw_component!$1:$1,0)))</f>
        <v>3.0103189663180898</v>
      </c>
      <c r="I147" s="46">
        <f>IF(ISNA(INDEX(raw_component!$A:$Z,MATCH('By component (2015)'!$A147,raw_component!$A:$A,0),MATCH('By component (2015)'!I$1,raw_component!$1:$1,0))),"",INDEX(raw_component!$A:$Z,MATCH('By component (2015)'!$A147,raw_component!$A:$A,0),MATCH('By component (2015)'!I$1,raw_component!$1:$1,0)))</f>
        <v>1.2958306074142456</v>
      </c>
      <c r="J147" s="46">
        <f>IF(ISNA(INDEX(raw_component!$A:$Z,MATCH('By component (2015)'!$A147,raw_component!$A:$A,0),MATCH('By component (2015)'!J$1,raw_component!$1:$1,0))),"",INDEX(raw_component!$A:$Z,MATCH('By component (2015)'!$A147,raw_component!$A:$A,0),MATCH('By component (2015)'!J$1,raw_component!$1:$1,0)))</f>
        <v>0.58370202779769897</v>
      </c>
      <c r="K147" s="46">
        <f>IF(ISNA(INDEX(raw_component!$A:$Z,MATCH('By component (2015)'!$A147,raw_component!$A:$A,0),MATCH('By component (2015)'!K$1,raw_component!$1:$1,0))),"",INDEX(raw_component!$A:$Z,MATCH('By component (2015)'!$A147,raw_component!$A:$A,0),MATCH('By component (2015)'!K$1,raw_component!$1:$1,0)))</f>
        <v>0.69566404819488525</v>
      </c>
      <c r="L147" s="46">
        <f>IF(ISNA(INDEX(raw_component!$A:$Z,MATCH('By component (2015)'!$A147,raw_component!$A:$A,0),MATCH('By component (2015)'!L$1,raw_component!$1:$1,0))),"",INDEX(raw_component!$A:$Z,MATCH('By component (2015)'!$A147,raw_component!$A:$A,0),MATCH('By component (2015)'!L$1,raw_component!$1:$1,0)))</f>
        <v>0.85884898900985718</v>
      </c>
      <c r="M147" s="46">
        <f>IF(ISNA(INDEX(raw_component!$A:$Z,MATCH('By component (2015)'!$A147,raw_component!$A:$A,0),MATCH('By component (2015)'!M$1,raw_component!$1:$1,0))),"",INDEX(raw_component!$A:$Z,MATCH('By component (2015)'!$A147,raw_component!$A:$A,0),MATCH('By component (2015)'!M$1,raw_component!$1:$1,0)))</f>
        <v>0</v>
      </c>
      <c r="N147" s="46">
        <f>IF(ISNA(INDEX(raw_component!$A:$Z,MATCH('By component (2015)'!$A147,raw_component!$A:$A,0),MATCH('By component (2015)'!N$1,raw_component!$1:$1,0))),"",INDEX(raw_component!$A:$Z,MATCH('By component (2015)'!$A147,raw_component!$A:$A,0),MATCH('By component (2015)'!N$1,raw_component!$1:$1,0)))</f>
        <v>0.70630467475762693</v>
      </c>
      <c r="O147" s="46">
        <f>IF(ISNA(INDEX(raw_component!$A:$Z,MATCH('By component (2015)'!$A147,raw_component!$A:$A,0),MATCH('By component (2015)'!O$1,raw_component!$1:$1,0))),"",INDEX(raw_component!$A:$Z,MATCH('By component (2015)'!$A147,raw_component!$A:$A,0),MATCH('By component (2015)'!O$1,raw_component!$1:$1,0)))</f>
        <v>7.1506694327016938</v>
      </c>
      <c r="P147" s="50"/>
      <c r="Q147" s="46">
        <f t="shared" si="39"/>
        <v>1.6938345904674739</v>
      </c>
      <c r="R147" s="46">
        <f t="shared" si="40"/>
        <v>0.7291329360055584</v>
      </c>
      <c r="S147" s="46">
        <f t="shared" si="41"/>
        <v>0.32843519117810238</v>
      </c>
      <c r="T147" s="46">
        <f t="shared" si="42"/>
        <v>0.39143354619937554</v>
      </c>
      <c r="U147" s="46">
        <f t="shared" si="43"/>
        <v>0.48325381524344324</v>
      </c>
      <c r="V147" s="46">
        <f t="shared" si="44"/>
        <v>0</v>
      </c>
      <c r="W147" s="46">
        <f t="shared" si="45"/>
        <v>0.39742077264875847</v>
      </c>
      <c r="X147" s="46">
        <f t="shared" si="46"/>
        <v>4.023510918818932</v>
      </c>
      <c r="Y147" s="46"/>
      <c r="Z147" s="46">
        <f t="shared" si="47"/>
        <v>83.352201928100072</v>
      </c>
      <c r="AA147" s="46">
        <f t="shared" si="48"/>
        <v>35.880029878000542</v>
      </c>
      <c r="AB147" s="46">
        <f t="shared" si="49"/>
        <v>16.162024633005057</v>
      </c>
      <c r="AC147" s="46">
        <f t="shared" si="50"/>
        <v>19.262121678149281</v>
      </c>
      <c r="AD147" s="46">
        <f t="shared" si="51"/>
        <v>23.780521319723125</v>
      </c>
      <c r="AE147" s="46">
        <f t="shared" si="52"/>
        <v>0</v>
      </c>
      <c r="AF147" s="46">
        <f t="shared" si="53"/>
        <v>19.556748149238469</v>
      </c>
      <c r="AG147" s="46">
        <f t="shared" si="54"/>
        <v>197.99365088698198</v>
      </c>
    </row>
    <row r="148" spans="1:33" x14ac:dyDescent="0.45">
      <c r="A148" s="6" t="str">
        <f t="shared" si="55"/>
        <v>439_2015</v>
      </c>
      <c r="B148" s="6">
        <v>439</v>
      </c>
      <c r="D148" s="6" t="s">
        <v>2008</v>
      </c>
      <c r="E148" s="9">
        <f>IF(ISNA(INDEX(raw_component!$A:$Z,MATCH('By component (2015)'!$A148,raw_component!$A:$A,0),MATCH('By component (2015)'!E$1,raw_component!$1:$1,0))),"",INDEX(raw_component!$A:$Z,MATCH('By component (2015)'!$A148,raw_component!$A:$A,0),MATCH('By component (2015)'!E$1,raw_component!$1:$1,0)))</f>
        <v>37.570399889580756</v>
      </c>
      <c r="F148" s="9">
        <f>IF(ISNA(INDEX(raw_component!$A:$Z,MATCH('By component (2015)'!$A148,raw_component!$A:$A,0),MATCH('By component (2015)'!F$1,raw_component!$1:$1,0))),"",INDEX(raw_component!$A:$Z,MATCH('By component (2015)'!$A148,raw_component!$A:$A,0),MATCH('By component (2015)'!F$1,raw_component!$1:$1,0)))</f>
        <v>9.1593027114868164</v>
      </c>
      <c r="G148" s="9" t="str">
        <f>IF(ISNA(INDEX(raw_component!$A:$Z,MATCH('By component (2015)'!$A148,raw_component!$A:$A,0),MATCH('By component (2015)'!G$1,raw_component!$1:$1,0))),"",INDEX(raw_component!$A:$Z,MATCH('By component (2015)'!$A148,raw_component!$A:$A,0),MATCH('By component (2015)'!G$1,raw_component!$1:$1,0)))</f>
        <v/>
      </c>
      <c r="H148" s="45">
        <f>IF(ISNA(INDEX(raw_component!$A:$Z,MATCH('By component (2015)'!$A148,raw_component!$A:$A,0),MATCH('By component (2015)'!H$1,raw_component!$1:$1,0))),"",INDEX(raw_component!$A:$Z,MATCH('By component (2015)'!$A148,raw_component!$A:$A,0),MATCH('By component (2015)'!H$1,raw_component!$1:$1,0)))</f>
        <v>1.3023012345078053</v>
      </c>
      <c r="I148" s="45">
        <f>IF(ISNA(INDEX(raw_component!$A:$Z,MATCH('By component (2015)'!$A148,raw_component!$A:$A,0),MATCH('By component (2015)'!I$1,raw_component!$1:$1,0))),"",INDEX(raw_component!$A:$Z,MATCH('By component (2015)'!$A148,raw_component!$A:$A,0),MATCH('By component (2015)'!I$1,raw_component!$1:$1,0)))</f>
        <v>0.61115729808807373</v>
      </c>
      <c r="J148" s="45">
        <f>IF(ISNA(INDEX(raw_component!$A:$Z,MATCH('By component (2015)'!$A148,raw_component!$A:$A,0),MATCH('By component (2015)'!J$1,raw_component!$1:$1,0))),"",INDEX(raw_component!$A:$Z,MATCH('By component (2015)'!$A148,raw_component!$A:$A,0),MATCH('By component (2015)'!J$1,raw_component!$1:$1,0)))</f>
        <v>0.39179936051368713</v>
      </c>
      <c r="K148" s="45">
        <f>IF(ISNA(INDEX(raw_component!$A:$Z,MATCH('By component (2015)'!$A148,raw_component!$A:$A,0),MATCH('By component (2015)'!K$1,raw_component!$1:$1,0))),"",INDEX(raw_component!$A:$Z,MATCH('By component (2015)'!$A148,raw_component!$A:$A,0),MATCH('By component (2015)'!K$1,raw_component!$1:$1,0)))</f>
        <v>0.73252475261688232</v>
      </c>
      <c r="L148" s="45">
        <f>IF(ISNA(INDEX(raw_component!$A:$Z,MATCH('By component (2015)'!$A148,raw_component!$A:$A,0),MATCH('By component (2015)'!L$1,raw_component!$1:$1,0))),"",INDEX(raw_component!$A:$Z,MATCH('By component (2015)'!$A148,raw_component!$A:$A,0),MATCH('By component (2015)'!L$1,raw_component!$1:$1,0)))</f>
        <v>0.31691759824752808</v>
      </c>
      <c r="M148" s="45">
        <f>IF(ISNA(INDEX(raw_component!$A:$Z,MATCH('By component (2015)'!$A148,raw_component!$A:$A,0),MATCH('By component (2015)'!M$1,raw_component!$1:$1,0))),"",INDEX(raw_component!$A:$Z,MATCH('By component (2015)'!$A148,raw_component!$A:$A,0),MATCH('By component (2015)'!M$1,raw_component!$1:$1,0)))</f>
        <v>9.9885715171694756E-3</v>
      </c>
      <c r="N148" s="45">
        <f>IF(ISNA(INDEX(raw_component!$A:$Z,MATCH('By component (2015)'!$A148,raw_component!$A:$A,0),MATCH('By component (2015)'!N$1,raw_component!$1:$1,0))),"",INDEX(raw_component!$A:$Z,MATCH('By component (2015)'!$A148,raw_component!$A:$A,0),MATCH('By component (2015)'!N$1,raw_component!$1:$1,0)))</f>
        <v>0.84819764337234371</v>
      </c>
      <c r="O148" s="45">
        <f>IF(ISNA(INDEX(raw_component!$A:$Z,MATCH('By component (2015)'!$A148,raw_component!$A:$A,0),MATCH('By component (2015)'!O$1,raw_component!$1:$1,0))),"",INDEX(raw_component!$A:$Z,MATCH('By component (2015)'!$A148,raw_component!$A:$A,0),MATCH('By component (2015)'!O$1,raw_component!$1:$1,0)))</f>
        <v>4.2128863443108129</v>
      </c>
      <c r="P148" s="49"/>
      <c r="Q148" s="45">
        <f t="shared" si="39"/>
        <v>3.4662959093735042</v>
      </c>
      <c r="R148" s="45">
        <f t="shared" si="40"/>
        <v>1.6266989435413584</v>
      </c>
      <c r="S148" s="45">
        <f t="shared" si="41"/>
        <v>1.0428405384696031</v>
      </c>
      <c r="T148" s="45">
        <f t="shared" si="42"/>
        <v>1.9497390359691922</v>
      </c>
      <c r="U148" s="45">
        <f t="shared" si="43"/>
        <v>0.84353001080357815</v>
      </c>
      <c r="V148" s="45">
        <f t="shared" si="44"/>
        <v>2.6586279482054609E-2</v>
      </c>
      <c r="W148" s="45">
        <f t="shared" si="45"/>
        <v>2.2576220797893898</v>
      </c>
      <c r="X148" s="45">
        <f t="shared" si="46"/>
        <v>11.213312492527276</v>
      </c>
      <c r="Y148" s="45"/>
      <c r="Z148" s="45">
        <f t="shared" si="47"/>
        <v>142.18344731357882</v>
      </c>
      <c r="AA148" s="45">
        <f t="shared" si="48"/>
        <v>66.725308392920823</v>
      </c>
      <c r="AB148" s="45">
        <f t="shared" si="49"/>
        <v>42.776112205826081</v>
      </c>
      <c r="AC148" s="45">
        <f t="shared" si="50"/>
        <v>79.976039191085178</v>
      </c>
      <c r="AD148" s="45">
        <f t="shared" si="51"/>
        <v>34.600624985358003</v>
      </c>
      <c r="AE148" s="45">
        <f t="shared" si="52"/>
        <v>1.0905384210790043</v>
      </c>
      <c r="AF148" s="45">
        <f t="shared" si="53"/>
        <v>92.605045393751041</v>
      </c>
      <c r="AG148" s="45">
        <f t="shared" si="54"/>
        <v>459.95710339689617</v>
      </c>
    </row>
    <row r="149" spans="1:33" x14ac:dyDescent="0.45">
      <c r="A149" s="6" t="str">
        <f t="shared" si="55"/>
        <v>443_2015</v>
      </c>
      <c r="B149" s="6">
        <v>443</v>
      </c>
      <c r="D149" s="11" t="s">
        <v>2009</v>
      </c>
      <c r="E149" s="12">
        <f>IF(ISNA(INDEX(raw_component!$A:$Z,MATCH('By component (2015)'!$A149,raw_component!$A:$A,0),MATCH('By component (2015)'!E$1,raw_component!$1:$1,0))),"",INDEX(raw_component!$A:$Z,MATCH('By component (2015)'!$A149,raw_component!$A:$A,0),MATCH('By component (2015)'!E$1,raw_component!$1:$1,0)))</f>
        <v>114.60618238646812</v>
      </c>
      <c r="F149" s="12">
        <f>IF(ISNA(INDEX(raw_component!$A:$Z,MATCH('By component (2015)'!$A149,raw_component!$A:$A,0),MATCH('By component (2015)'!F$1,raw_component!$1:$1,0))),"",INDEX(raw_component!$A:$Z,MATCH('By component (2015)'!$A149,raw_component!$A:$A,0),MATCH('By component (2015)'!F$1,raw_component!$1:$1,0)))</f>
        <v>3.9357941150665283</v>
      </c>
      <c r="G149" s="12" t="str">
        <f>IF(ISNA(INDEX(raw_component!$A:$Z,MATCH('By component (2015)'!$A149,raw_component!$A:$A,0),MATCH('By component (2015)'!G$1,raw_component!$1:$1,0))),"",INDEX(raw_component!$A:$Z,MATCH('By component (2015)'!$A149,raw_component!$A:$A,0),MATCH('By component (2015)'!G$1,raw_component!$1:$1,0)))</f>
        <v/>
      </c>
      <c r="H149" s="46">
        <f>IF(ISNA(INDEX(raw_component!$A:$Z,MATCH('By component (2015)'!$A149,raw_component!$A:$A,0),MATCH('By component (2015)'!H$1,raw_component!$1:$1,0))),"",INDEX(raw_component!$A:$Z,MATCH('By component (2015)'!$A149,raw_component!$A:$A,0),MATCH('By component (2015)'!H$1,raw_component!$1:$1,0)))</f>
        <v>5.3685843557101123</v>
      </c>
      <c r="I149" s="46">
        <f>IF(ISNA(INDEX(raw_component!$A:$Z,MATCH('By component (2015)'!$A149,raw_component!$A:$A,0),MATCH('By component (2015)'!I$1,raw_component!$1:$1,0))),"",INDEX(raw_component!$A:$Z,MATCH('By component (2015)'!$A149,raw_component!$A:$A,0),MATCH('By component (2015)'!I$1,raw_component!$1:$1,0)))</f>
        <v>2.4332664012908936</v>
      </c>
      <c r="J149" s="46">
        <f>IF(ISNA(INDEX(raw_component!$A:$Z,MATCH('By component (2015)'!$A149,raw_component!$A:$A,0),MATCH('By component (2015)'!J$1,raw_component!$1:$1,0))),"",INDEX(raw_component!$A:$Z,MATCH('By component (2015)'!$A149,raw_component!$A:$A,0),MATCH('By component (2015)'!J$1,raw_component!$1:$1,0)))</f>
        <v>2.3207757472991943</v>
      </c>
      <c r="K149" s="46">
        <f>IF(ISNA(INDEX(raw_component!$A:$Z,MATCH('By component (2015)'!$A149,raw_component!$A:$A,0),MATCH('By component (2015)'!K$1,raw_component!$1:$1,0))),"",INDEX(raw_component!$A:$Z,MATCH('By component (2015)'!$A149,raw_component!$A:$A,0),MATCH('By component (2015)'!K$1,raw_component!$1:$1,0)))</f>
        <v>3.3399200439453125</v>
      </c>
      <c r="L149" s="46">
        <f>IF(ISNA(INDEX(raw_component!$A:$Z,MATCH('By component (2015)'!$A149,raw_component!$A:$A,0),MATCH('By component (2015)'!L$1,raw_component!$1:$1,0))),"",INDEX(raw_component!$A:$Z,MATCH('By component (2015)'!$A149,raw_component!$A:$A,0),MATCH('By component (2015)'!L$1,raw_component!$1:$1,0)))</f>
        <v>0.87375164031982422</v>
      </c>
      <c r="M149" s="46">
        <f>IF(ISNA(INDEX(raw_component!$A:$Z,MATCH('By component (2015)'!$A149,raw_component!$A:$A,0),MATCH('By component (2015)'!M$1,raw_component!$1:$1,0))),"",INDEX(raw_component!$A:$Z,MATCH('By component (2015)'!$A149,raw_component!$A:$A,0),MATCH('By component (2015)'!M$1,raw_component!$1:$1,0)))</f>
        <v>1.112357247620821E-2</v>
      </c>
      <c r="N149" s="46">
        <f>IF(ISNA(INDEX(raw_component!$A:$Z,MATCH('By component (2015)'!$A149,raw_component!$A:$A,0),MATCH('By component (2015)'!N$1,raw_component!$1:$1,0))),"",INDEX(raw_component!$A:$Z,MATCH('By component (2015)'!$A149,raw_component!$A:$A,0),MATCH('By component (2015)'!N$1,raw_component!$1:$1,0)))</f>
        <v>4.2683675260946075E-8</v>
      </c>
      <c r="O149" s="46">
        <f>IF(ISNA(INDEX(raw_component!$A:$Z,MATCH('By component (2015)'!$A149,raw_component!$A:$A,0),MATCH('By component (2015)'!O$1,raw_component!$1:$1,0))),"",INDEX(raw_component!$A:$Z,MATCH('By component (2015)'!$A149,raw_component!$A:$A,0),MATCH('By component (2015)'!O$1,raw_component!$1:$1,0)))</f>
        <v>14.347421411638416</v>
      </c>
      <c r="P149" s="50"/>
      <c r="Q149" s="46">
        <f t="shared" si="39"/>
        <v>4.684375872155389</v>
      </c>
      <c r="R149" s="46">
        <f t="shared" si="40"/>
        <v>2.1231545721378082</v>
      </c>
      <c r="S149" s="46">
        <f t="shared" si="41"/>
        <v>2.0250004833711439</v>
      </c>
      <c r="T149" s="46">
        <f t="shared" si="42"/>
        <v>2.9142581790942428</v>
      </c>
      <c r="U149" s="46">
        <f t="shared" si="43"/>
        <v>0.76239485700117915</v>
      </c>
      <c r="V149" s="46">
        <f t="shared" si="44"/>
        <v>9.7059096155022104E-3</v>
      </c>
      <c r="W149" s="46">
        <f t="shared" si="45"/>
        <v>3.7243780721192454E-8</v>
      </c>
      <c r="X149" s="46">
        <f t="shared" si="46"/>
        <v>12.51888956850242</v>
      </c>
      <c r="Y149" s="46"/>
      <c r="Z149" s="46">
        <f t="shared" si="47"/>
        <v>1364.0409530464897</v>
      </c>
      <c r="AA149" s="46">
        <f t="shared" si="48"/>
        <v>618.24026617046843</v>
      </c>
      <c r="AB149" s="46">
        <f t="shared" si="49"/>
        <v>589.65882854875031</v>
      </c>
      <c r="AC149" s="46">
        <f t="shared" si="50"/>
        <v>848.60131051058715</v>
      </c>
      <c r="AD149" s="46">
        <f t="shared" si="51"/>
        <v>222.00135849968231</v>
      </c>
      <c r="AE149" s="46">
        <f t="shared" si="52"/>
        <v>2.8262587297507009</v>
      </c>
      <c r="AF149" s="46">
        <f t="shared" si="53"/>
        <v>1.0844996972161126E-5</v>
      </c>
      <c r="AG149" s="46">
        <f t="shared" si="54"/>
        <v>3645.3688867299647</v>
      </c>
    </row>
    <row r="150" spans="1:33" x14ac:dyDescent="0.45">
      <c r="A150" s="6" t="str">
        <f t="shared" si="55"/>
        <v>446_2015</v>
      </c>
      <c r="B150" s="6">
        <v>446</v>
      </c>
      <c r="D150" s="6" t="s">
        <v>2010</v>
      </c>
      <c r="E150" s="9">
        <f>IF(ISNA(INDEX(raw_component!$A:$Z,MATCH('By component (2015)'!$A150,raw_component!$A:$A,0),MATCH('By component (2015)'!E$1,raw_component!$1:$1,0))),"",INDEX(raw_component!$A:$Z,MATCH('By component (2015)'!$A150,raw_component!$A:$A,0),MATCH('By component (2015)'!E$1,raw_component!$1:$1,0)))</f>
        <v>49.910270062149976</v>
      </c>
      <c r="F150" s="9">
        <f>IF(ISNA(INDEX(raw_component!$A:$Z,MATCH('By component (2015)'!$A150,raw_component!$A:$A,0),MATCH('By component (2015)'!F$1,raw_component!$1:$1,0))),"",INDEX(raw_component!$A:$Z,MATCH('By component (2015)'!$A150,raw_component!$A:$A,0),MATCH('By component (2015)'!F$1,raw_component!$1:$1,0)))</f>
        <v>5.8514785766601563</v>
      </c>
      <c r="G150" s="9" t="str">
        <f>IF(ISNA(INDEX(raw_component!$A:$Z,MATCH('By component (2015)'!$A150,raw_component!$A:$A,0),MATCH('By component (2015)'!G$1,raw_component!$1:$1,0))),"",INDEX(raw_component!$A:$Z,MATCH('By component (2015)'!$A150,raw_component!$A:$A,0),MATCH('By component (2015)'!G$1,raw_component!$1:$1,0)))</f>
        <v/>
      </c>
      <c r="H150" s="45">
        <f>IF(ISNA(INDEX(raw_component!$A:$Z,MATCH('By component (2015)'!$A150,raw_component!$A:$A,0),MATCH('By component (2015)'!H$1,raw_component!$1:$1,0))),"",INDEX(raw_component!$A:$Z,MATCH('By component (2015)'!$A150,raw_component!$A:$A,0),MATCH('By component (2015)'!H$1,raw_component!$1:$1,0)))</f>
        <v>2.4106899071958336</v>
      </c>
      <c r="I150" s="45">
        <f>IF(ISNA(INDEX(raw_component!$A:$Z,MATCH('By component (2015)'!$A150,raw_component!$A:$A,0),MATCH('By component (2015)'!I$1,raw_component!$1:$1,0))),"",INDEX(raw_component!$A:$Z,MATCH('By component (2015)'!$A150,raw_component!$A:$A,0),MATCH('By component (2015)'!I$1,raw_component!$1:$1,0)))</f>
        <v>2.047419548034668</v>
      </c>
      <c r="J150" s="45">
        <f>IF(ISNA(INDEX(raw_component!$A:$Z,MATCH('By component (2015)'!$A150,raw_component!$A:$A,0),MATCH('By component (2015)'!J$1,raw_component!$1:$1,0))),"",INDEX(raw_component!$A:$Z,MATCH('By component (2015)'!$A150,raw_component!$A:$A,0),MATCH('By component (2015)'!J$1,raw_component!$1:$1,0)))</f>
        <v>1.2867878675460815</v>
      </c>
      <c r="K150" s="45">
        <f>IF(ISNA(INDEX(raw_component!$A:$Z,MATCH('By component (2015)'!$A150,raw_component!$A:$A,0),MATCH('By component (2015)'!K$1,raw_component!$1:$1,0))),"",INDEX(raw_component!$A:$Z,MATCH('By component (2015)'!$A150,raw_component!$A:$A,0),MATCH('By component (2015)'!K$1,raw_component!$1:$1,0)))</f>
        <v>0.21741485595703125</v>
      </c>
      <c r="L150" s="45">
        <f>IF(ISNA(INDEX(raw_component!$A:$Z,MATCH('By component (2015)'!$A150,raw_component!$A:$A,0),MATCH('By component (2015)'!L$1,raw_component!$1:$1,0))),"",INDEX(raw_component!$A:$Z,MATCH('By component (2015)'!$A150,raw_component!$A:$A,0),MATCH('By component (2015)'!L$1,raw_component!$1:$1,0)))</f>
        <v>0.6254422664642334</v>
      </c>
      <c r="M150" s="45">
        <f>IF(ISNA(INDEX(raw_component!$A:$Z,MATCH('By component (2015)'!$A150,raw_component!$A:$A,0),MATCH('By component (2015)'!M$1,raw_component!$1:$1,0))),"",INDEX(raw_component!$A:$Z,MATCH('By component (2015)'!$A150,raw_component!$A:$A,0),MATCH('By component (2015)'!M$1,raw_component!$1:$1,0)))</f>
        <v>1.0596306528896093E-3</v>
      </c>
      <c r="N150" s="45">
        <f>IF(ISNA(INDEX(raw_component!$A:$Z,MATCH('By component (2015)'!$A150,raw_component!$A:$A,0),MATCH('By component (2015)'!N$1,raw_component!$1:$1,0))),"",INDEX(raw_component!$A:$Z,MATCH('By component (2015)'!$A150,raw_component!$A:$A,0),MATCH('By component (2015)'!N$1,raw_component!$1:$1,0)))</f>
        <v>0.83839811601920911</v>
      </c>
      <c r="O150" s="45">
        <f>IF(ISNA(INDEX(raw_component!$A:$Z,MATCH('By component (2015)'!$A150,raw_component!$A:$A,0),MATCH('By component (2015)'!O$1,raw_component!$1:$1,0))),"",INDEX(raw_component!$A:$Z,MATCH('By component (2015)'!$A150,raw_component!$A:$A,0),MATCH('By component (2015)'!O$1,raw_component!$1:$1,0)))</f>
        <v>7.4272124510104529</v>
      </c>
      <c r="P150" s="49"/>
      <c r="Q150" s="45">
        <f t="shared" si="39"/>
        <v>4.8300478121916788</v>
      </c>
      <c r="R150" s="45">
        <f t="shared" si="40"/>
        <v>4.10220090070671</v>
      </c>
      <c r="S150" s="45">
        <f t="shared" si="41"/>
        <v>2.5782025742271664</v>
      </c>
      <c r="T150" s="45">
        <f t="shared" si="42"/>
        <v>0.43561145969817194</v>
      </c>
      <c r="U150" s="45">
        <f t="shared" si="43"/>
        <v>1.2531334045786795</v>
      </c>
      <c r="V150" s="45">
        <f t="shared" si="44"/>
        <v>2.1230713670154877E-3</v>
      </c>
      <c r="W150" s="45">
        <f t="shared" si="45"/>
        <v>1.6798108184451959</v>
      </c>
      <c r="X150" s="45">
        <f t="shared" si="46"/>
        <v>14.88113056042741</v>
      </c>
      <c r="Y150" s="45"/>
      <c r="Z150" s="45">
        <f t="shared" si="47"/>
        <v>411.97961773480188</v>
      </c>
      <c r="AA150" s="45">
        <f t="shared" si="48"/>
        <v>349.8978115037844</v>
      </c>
      <c r="AB150" s="45">
        <f t="shared" si="49"/>
        <v>219.90815666295072</v>
      </c>
      <c r="AC150" s="45">
        <f t="shared" si="50"/>
        <v>37.155541647923961</v>
      </c>
      <c r="AD150" s="45">
        <f t="shared" si="51"/>
        <v>106.88619265546667</v>
      </c>
      <c r="AE150" s="45">
        <f t="shared" si="52"/>
        <v>0.18108767536399559</v>
      </c>
      <c r="AF150" s="45">
        <f t="shared" si="53"/>
        <v>143.27970358865107</v>
      </c>
      <c r="AG150" s="45">
        <f t="shared" si="54"/>
        <v>1269.2881557552719</v>
      </c>
    </row>
    <row r="151" spans="1:33" x14ac:dyDescent="0.45">
      <c r="A151" s="6" t="str">
        <f t="shared" si="55"/>
        <v>672_2015</v>
      </c>
      <c r="B151" s="6">
        <v>672</v>
      </c>
      <c r="D151" s="11" t="s">
        <v>2067</v>
      </c>
      <c r="E151" s="12">
        <f>IF(ISNA(INDEX(raw_component!$A:$Z,MATCH('By component (2015)'!$A151,raw_component!$A:$A,0),MATCH('By component (2015)'!E$1,raw_component!$1:$1,0))),"",INDEX(raw_component!$A:$Z,MATCH('By component (2015)'!$A151,raw_component!$A:$A,0),MATCH('By component (2015)'!E$1,raw_component!$1:$1,0)))</f>
        <v>17.194219057250777</v>
      </c>
      <c r="F151" s="12">
        <f>IF(ISNA(INDEX(raw_component!$A:$Z,MATCH('By component (2015)'!$A151,raw_component!$A:$A,0),MATCH('By component (2015)'!F$1,raw_component!$1:$1,0))),"",INDEX(raw_component!$A:$Z,MATCH('By component (2015)'!$A151,raw_component!$A:$A,0),MATCH('By component (2015)'!F$1,raw_component!$1:$1,0)))</f>
        <v>6.2349543571472168</v>
      </c>
      <c r="G151" s="12" t="str">
        <f>IF(ISNA(INDEX(raw_component!$A:$Z,MATCH('By component (2015)'!$A151,raw_component!$A:$A,0),MATCH('By component (2015)'!G$1,raw_component!$1:$1,0))),"",INDEX(raw_component!$A:$Z,MATCH('By component (2015)'!$A151,raw_component!$A:$A,0),MATCH('By component (2015)'!G$1,raw_component!$1:$1,0)))</f>
        <v/>
      </c>
      <c r="H151" s="46">
        <f>IF(ISNA(INDEX(raw_component!$A:$Z,MATCH('By component (2015)'!$A151,raw_component!$A:$A,0),MATCH('By component (2015)'!H$1,raw_component!$1:$1,0))),"",INDEX(raw_component!$A:$Z,MATCH('By component (2015)'!$A151,raw_component!$A:$A,0),MATCH('By component (2015)'!H$1,raw_component!$1:$1,0)))</f>
        <v>3.889601920795251</v>
      </c>
      <c r="I151" s="46">
        <f>IF(ISNA(INDEX(raw_component!$A:$Z,MATCH('By component (2015)'!$A151,raw_component!$A:$A,0),MATCH('By component (2015)'!I$1,raw_component!$1:$1,0))),"",INDEX(raw_component!$A:$Z,MATCH('By component (2015)'!$A151,raw_component!$A:$A,0),MATCH('By component (2015)'!I$1,raw_component!$1:$1,0)))</f>
        <v>1.772024393081665</v>
      </c>
      <c r="J151" s="46">
        <f>IF(ISNA(INDEX(raw_component!$A:$Z,MATCH('By component (2015)'!$A151,raw_component!$A:$A,0),MATCH('By component (2015)'!J$1,raw_component!$1:$1,0))),"",INDEX(raw_component!$A:$Z,MATCH('By component (2015)'!$A151,raw_component!$A:$A,0),MATCH('By component (2015)'!J$1,raw_component!$1:$1,0)))</f>
        <v>0.70547723770141602</v>
      </c>
      <c r="K151" s="46">
        <f>IF(ISNA(INDEX(raw_component!$A:$Z,MATCH('By component (2015)'!$A151,raw_component!$A:$A,0),MATCH('By component (2015)'!K$1,raw_component!$1:$1,0))),"",INDEX(raw_component!$A:$Z,MATCH('By component (2015)'!$A151,raw_component!$A:$A,0),MATCH('By component (2015)'!K$1,raw_component!$1:$1,0)))</f>
        <v>0.46032312512397766</v>
      </c>
      <c r="L151" s="46">
        <f>IF(ISNA(INDEX(raw_component!$A:$Z,MATCH('By component (2015)'!$A151,raw_component!$A:$A,0),MATCH('By component (2015)'!L$1,raw_component!$1:$1,0))),"",INDEX(raw_component!$A:$Z,MATCH('By component (2015)'!$A151,raw_component!$A:$A,0),MATCH('By component (2015)'!L$1,raw_component!$1:$1,0)))</f>
        <v>0.69354832172393799</v>
      </c>
      <c r="M151" s="46">
        <f>IF(ISNA(INDEX(raw_component!$A:$Z,MATCH('By component (2015)'!$A151,raw_component!$A:$A,0),MATCH('By component (2015)'!M$1,raw_component!$1:$1,0))),"",INDEX(raw_component!$A:$Z,MATCH('By component (2015)'!$A151,raw_component!$A:$A,0),MATCH('By component (2015)'!M$1,raw_component!$1:$1,0)))</f>
        <v>4.9008943140506744E-2</v>
      </c>
      <c r="N151" s="46">
        <f>IF(ISNA(INDEX(raw_component!$A:$Z,MATCH('By component (2015)'!$A151,raw_component!$A:$A,0),MATCH('By component (2015)'!N$1,raw_component!$1:$1,0))),"",INDEX(raw_component!$A:$Z,MATCH('By component (2015)'!$A151,raw_component!$A:$A,0),MATCH('By component (2015)'!N$1,raw_component!$1:$1,0)))</f>
        <v>0.428197186352401</v>
      </c>
      <c r="O151" s="46">
        <f>IF(ISNA(INDEX(raw_component!$A:$Z,MATCH('By component (2015)'!$A151,raw_component!$A:$A,0),MATCH('By component (2015)'!O$1,raw_component!$1:$1,0))),"",INDEX(raw_component!$A:$Z,MATCH('By component (2015)'!$A151,raw_component!$A:$A,0),MATCH('By component (2015)'!O$1,raw_component!$1:$1,0)))</f>
        <v>7.9981808820499953</v>
      </c>
      <c r="P151" s="50"/>
      <c r="Q151" s="46">
        <f t="shared" si="39"/>
        <v>22.621567794642068</v>
      </c>
      <c r="R151" s="46">
        <f t="shared" si="40"/>
        <v>10.305931238757859</v>
      </c>
      <c r="S151" s="46">
        <f t="shared" si="41"/>
        <v>4.1029908677586455</v>
      </c>
      <c r="T151" s="46">
        <f t="shared" si="42"/>
        <v>2.6771970485618541</v>
      </c>
      <c r="U151" s="46">
        <f t="shared" si="43"/>
        <v>4.033613387235925</v>
      </c>
      <c r="V151" s="46">
        <f t="shared" si="44"/>
        <v>0.28503151540249655</v>
      </c>
      <c r="W151" s="46">
        <f t="shared" si="45"/>
        <v>2.4903555370944916</v>
      </c>
      <c r="X151" s="46">
        <f t="shared" si="46"/>
        <v>46.516685959500869</v>
      </c>
      <c r="Y151" s="46"/>
      <c r="Z151" s="46">
        <f t="shared" si="47"/>
        <v>623.83807450595771</v>
      </c>
      <c r="AA151" s="46">
        <f t="shared" si="48"/>
        <v>284.20807781060472</v>
      </c>
      <c r="AB151" s="46">
        <f t="shared" si="49"/>
        <v>113.14874132041038</v>
      </c>
      <c r="AC151" s="46">
        <f t="shared" si="50"/>
        <v>73.829429817124918</v>
      </c>
      <c r="AD151" s="46">
        <f t="shared" si="51"/>
        <v>111.2355090344669</v>
      </c>
      <c r="AE151" s="46">
        <f t="shared" si="52"/>
        <v>7.8603531530791555</v>
      </c>
      <c r="AF151" s="46">
        <f t="shared" si="53"/>
        <v>68.676875855803573</v>
      </c>
      <c r="AG151" s="46">
        <f t="shared" si="54"/>
        <v>1282.7970220634522</v>
      </c>
    </row>
    <row r="152" spans="1:33" x14ac:dyDescent="0.45">
      <c r="A152" s="6" t="str">
        <f t="shared" si="55"/>
        <v>682_2015</v>
      </c>
      <c r="B152" s="6">
        <v>682</v>
      </c>
      <c r="D152" s="6" t="s">
        <v>2071</v>
      </c>
      <c r="E152" s="9">
        <f>IF(ISNA(INDEX(raw_component!$A:$Z,MATCH('By component (2015)'!$A152,raw_component!$A:$A,0),MATCH('By component (2015)'!E$1,raw_component!$1:$1,0))),"",INDEX(raw_component!$A:$Z,MATCH('By component (2015)'!$A152,raw_component!$A:$A,0),MATCH('By component (2015)'!E$1,raw_component!$1:$1,0)))</f>
        <v>4.8320649926330379</v>
      </c>
      <c r="F152" s="9">
        <f>IF(ISNA(INDEX(raw_component!$A:$Z,MATCH('By component (2015)'!$A152,raw_component!$A:$A,0),MATCH('By component (2015)'!F$1,raw_component!$1:$1,0))),"",INDEX(raw_component!$A:$Z,MATCH('By component (2015)'!$A152,raw_component!$A:$A,0),MATCH('By component (2015)'!F$1,raw_component!$1:$1,0)))</f>
        <v>4.1823406219482422</v>
      </c>
      <c r="G152" s="9" t="str">
        <f>IF(ISNA(INDEX(raw_component!$A:$Z,MATCH('By component (2015)'!$A152,raw_component!$A:$A,0),MATCH('By component (2015)'!G$1,raw_component!$1:$1,0))),"",INDEX(raw_component!$A:$Z,MATCH('By component (2015)'!$A152,raw_component!$A:$A,0),MATCH('By component (2015)'!G$1,raw_component!$1:$1,0)))</f>
        <v/>
      </c>
      <c r="H152" s="45">
        <f>IF(ISNA(INDEX(raw_component!$A:$Z,MATCH('By component (2015)'!$A152,raw_component!$A:$A,0),MATCH('By component (2015)'!H$1,raw_component!$1:$1,0))),"",INDEX(raw_component!$A:$Z,MATCH('By component (2015)'!$A152,raw_component!$A:$A,0),MATCH('By component (2015)'!H$1,raw_component!$1:$1,0)))</f>
        <v>7.0662180522266999E-2</v>
      </c>
      <c r="I152" s="45">
        <f>IF(ISNA(INDEX(raw_component!$A:$Z,MATCH('By component (2015)'!$A152,raw_component!$A:$A,0),MATCH('By component (2015)'!I$1,raw_component!$1:$1,0))),"",INDEX(raw_component!$A:$Z,MATCH('By component (2015)'!$A152,raw_component!$A:$A,0),MATCH('By component (2015)'!I$1,raw_component!$1:$1,0)))</f>
        <v>1.2725063599646091E-2</v>
      </c>
      <c r="J152" s="45">
        <f>IF(ISNA(INDEX(raw_component!$A:$Z,MATCH('By component (2015)'!$A152,raw_component!$A:$A,0),MATCH('By component (2015)'!J$1,raw_component!$1:$1,0))),"",INDEX(raw_component!$A:$Z,MATCH('By component (2015)'!$A152,raw_component!$A:$A,0),MATCH('By component (2015)'!J$1,raw_component!$1:$1,0)))</f>
        <v>2.4883626028895378E-3</v>
      </c>
      <c r="K152" s="45">
        <f>IF(ISNA(INDEX(raw_component!$A:$Z,MATCH('By component (2015)'!$A152,raw_component!$A:$A,0),MATCH('By component (2015)'!K$1,raw_component!$1:$1,0))),"",INDEX(raw_component!$A:$Z,MATCH('By component (2015)'!$A152,raw_component!$A:$A,0),MATCH('By component (2015)'!K$1,raw_component!$1:$1,0)))</f>
        <v>0</v>
      </c>
      <c r="L152" s="45">
        <f>IF(ISNA(INDEX(raw_component!$A:$Z,MATCH('By component (2015)'!$A152,raw_component!$A:$A,0),MATCH('By component (2015)'!L$1,raw_component!$1:$1,0))),"",INDEX(raw_component!$A:$Z,MATCH('By component (2015)'!$A152,raw_component!$A:$A,0),MATCH('By component (2015)'!L$1,raw_component!$1:$1,0)))</f>
        <v>0</v>
      </c>
      <c r="M152" s="45">
        <f>IF(ISNA(INDEX(raw_component!$A:$Z,MATCH('By component (2015)'!$A152,raw_component!$A:$A,0),MATCH('By component (2015)'!M$1,raw_component!$1:$1,0))),"",INDEX(raw_component!$A:$Z,MATCH('By component (2015)'!$A152,raw_component!$A:$A,0),MATCH('By component (2015)'!M$1,raw_component!$1:$1,0)))</f>
        <v>0</v>
      </c>
      <c r="N152" s="45">
        <f>IF(ISNA(INDEX(raw_component!$A:$Z,MATCH('By component (2015)'!$A152,raw_component!$A:$A,0),MATCH('By component (2015)'!N$1,raw_component!$1:$1,0))),"",INDEX(raw_component!$A:$Z,MATCH('By component (2015)'!$A152,raw_component!$A:$A,0),MATCH('By component (2015)'!N$1,raw_component!$1:$1,0)))</f>
        <v>4.7927428692418061E-10</v>
      </c>
      <c r="O152" s="45">
        <f>IF(ISNA(INDEX(raw_component!$A:$Z,MATCH('By component (2015)'!$A152,raw_component!$A:$A,0),MATCH('By component (2015)'!O$1,raw_component!$1:$1,0))),"",INDEX(raw_component!$A:$Z,MATCH('By component (2015)'!$A152,raw_component!$A:$A,0),MATCH('By component (2015)'!O$1,raw_component!$1:$1,0)))</f>
        <v>8.5875607204076915E-2</v>
      </c>
      <c r="P152" s="49"/>
      <c r="Q152" s="45">
        <f t="shared" si="39"/>
        <v>1.4623598943722509</v>
      </c>
      <c r="R152" s="45">
        <f t="shared" si="40"/>
        <v>0.26334628402239441</v>
      </c>
      <c r="S152" s="45">
        <f t="shared" si="41"/>
        <v>5.1496877767233946E-2</v>
      </c>
      <c r="T152" s="45">
        <f t="shared" si="42"/>
        <v>0</v>
      </c>
      <c r="U152" s="45">
        <f t="shared" si="43"/>
        <v>0</v>
      </c>
      <c r="V152" s="45">
        <f t="shared" si="44"/>
        <v>0</v>
      </c>
      <c r="W152" s="45">
        <f t="shared" si="45"/>
        <v>9.9186225279436812E-9</v>
      </c>
      <c r="X152" s="45">
        <f t="shared" si="46"/>
        <v>1.7772030660805016</v>
      </c>
      <c r="Y152" s="45"/>
      <c r="Z152" s="45">
        <f t="shared" si="47"/>
        <v>16.895367190190914</v>
      </c>
      <c r="AA152" s="45">
        <f t="shared" si="48"/>
        <v>3.0425698789015487</v>
      </c>
      <c r="AB152" s="45">
        <f t="shared" si="49"/>
        <v>0.59496890086642307</v>
      </c>
      <c r="AC152" s="45">
        <f t="shared" si="50"/>
        <v>0</v>
      </c>
      <c r="AD152" s="45">
        <f t="shared" si="51"/>
        <v>0</v>
      </c>
      <c r="AE152" s="45">
        <f t="shared" si="52"/>
        <v>0</v>
      </c>
      <c r="AF152" s="45">
        <f t="shared" si="53"/>
        <v>1.1459475213688413E-7</v>
      </c>
      <c r="AG152" s="45">
        <f t="shared" si="54"/>
        <v>20.532906084553641</v>
      </c>
    </row>
    <row r="153" spans="1:33" x14ac:dyDescent="0.45">
      <c r="A153" s="6" t="str">
        <f t="shared" si="55"/>
        <v>686_2015</v>
      </c>
      <c r="B153" s="6">
        <v>686</v>
      </c>
      <c r="D153" s="11" t="s">
        <v>2073</v>
      </c>
      <c r="E153" s="12">
        <f>IF(ISNA(INDEX(raw_component!$A:$Z,MATCH('By component (2015)'!$A153,raw_component!$A:$A,0),MATCH('By component (2015)'!E$1,raw_component!$1:$1,0))),"",INDEX(raw_component!$A:$Z,MATCH('By component (2015)'!$A153,raw_component!$A:$A,0),MATCH('By component (2015)'!E$1,raw_component!$1:$1,0)))</f>
        <v>101.17930779610387</v>
      </c>
      <c r="F153" s="12">
        <f>IF(ISNA(INDEX(raw_component!$A:$Z,MATCH('By component (2015)'!$A153,raw_component!$A:$A,0),MATCH('By component (2015)'!F$1,raw_component!$1:$1,0))),"",INDEX(raw_component!$A:$Z,MATCH('By component (2015)'!$A153,raw_component!$A:$A,0),MATCH('By component (2015)'!F$1,raw_component!$1:$1,0)))</f>
        <v>34.803321838378906</v>
      </c>
      <c r="G153" s="12" t="str">
        <f>IF(ISNA(INDEX(raw_component!$A:$Z,MATCH('By component (2015)'!$A153,raw_component!$A:$A,0),MATCH('By component (2015)'!G$1,raw_component!$1:$1,0))),"",INDEX(raw_component!$A:$Z,MATCH('By component (2015)'!$A153,raw_component!$A:$A,0),MATCH('By component (2015)'!G$1,raw_component!$1:$1,0)))</f>
        <v/>
      </c>
      <c r="H153" s="46">
        <f>IF(ISNA(INDEX(raw_component!$A:$Z,MATCH('By component (2015)'!$A153,raw_component!$A:$A,0),MATCH('By component (2015)'!H$1,raw_component!$1:$1,0))),"",INDEX(raw_component!$A:$Z,MATCH('By component (2015)'!$A153,raw_component!$A:$A,0),MATCH('By component (2015)'!H$1,raw_component!$1:$1,0)))</f>
        <v>1.3852948296281619E-2</v>
      </c>
      <c r="I153" s="46">
        <f>IF(ISNA(INDEX(raw_component!$A:$Z,MATCH('By component (2015)'!$A153,raw_component!$A:$A,0),MATCH('By component (2015)'!I$1,raw_component!$1:$1,0))),"",INDEX(raw_component!$A:$Z,MATCH('By component (2015)'!$A153,raw_component!$A:$A,0),MATCH('By component (2015)'!I$1,raw_component!$1:$1,0)))</f>
        <v>1.1671394109725952</v>
      </c>
      <c r="J153" s="46">
        <f>IF(ISNA(INDEX(raw_component!$A:$Z,MATCH('By component (2015)'!$A153,raw_component!$A:$A,0),MATCH('By component (2015)'!J$1,raw_component!$1:$1,0))),"",INDEX(raw_component!$A:$Z,MATCH('By component (2015)'!$A153,raw_component!$A:$A,0),MATCH('By component (2015)'!J$1,raw_component!$1:$1,0)))</f>
        <v>1.2240549325942993</v>
      </c>
      <c r="K153" s="46">
        <f>IF(ISNA(INDEX(raw_component!$A:$Z,MATCH('By component (2015)'!$A153,raw_component!$A:$A,0),MATCH('By component (2015)'!K$1,raw_component!$1:$1,0))),"",INDEX(raw_component!$A:$Z,MATCH('By component (2015)'!$A153,raw_component!$A:$A,0),MATCH('By component (2015)'!K$1,raw_component!$1:$1,0)))</f>
        <v>0.20284602046012878</v>
      </c>
      <c r="L153" s="46">
        <f>IF(ISNA(INDEX(raw_component!$A:$Z,MATCH('By component (2015)'!$A153,raw_component!$A:$A,0),MATCH('By component (2015)'!L$1,raw_component!$1:$1,0))),"",INDEX(raw_component!$A:$Z,MATCH('By component (2015)'!$A153,raw_component!$A:$A,0),MATCH('By component (2015)'!L$1,raw_component!$1:$1,0)))</f>
        <v>0.15181773900985718</v>
      </c>
      <c r="M153" s="46">
        <f>IF(ISNA(INDEX(raw_component!$A:$Z,MATCH('By component (2015)'!$A153,raw_component!$A:$A,0),MATCH('By component (2015)'!M$1,raw_component!$1:$1,0))),"",INDEX(raw_component!$A:$Z,MATCH('By component (2015)'!$A153,raw_component!$A:$A,0),MATCH('By component (2015)'!M$1,raw_component!$1:$1,0)))</f>
        <v>2.0394736900925636E-2</v>
      </c>
      <c r="N153" s="46">
        <f>IF(ISNA(INDEX(raw_component!$A:$Z,MATCH('By component (2015)'!$A153,raw_component!$A:$A,0),MATCH('By component (2015)'!N$1,raw_component!$1:$1,0))),"",INDEX(raw_component!$A:$Z,MATCH('By component (2015)'!$A153,raw_component!$A:$A,0),MATCH('By component (2015)'!N$1,raw_component!$1:$1,0)))</f>
        <v>0.14110581880607853</v>
      </c>
      <c r="O153" s="46">
        <f>IF(ISNA(INDEX(raw_component!$A:$Z,MATCH('By component (2015)'!$A153,raw_component!$A:$A,0),MATCH('By component (2015)'!O$1,raw_component!$1:$1,0))),"",INDEX(raw_component!$A:$Z,MATCH('By component (2015)'!$A153,raw_component!$A:$A,0),MATCH('By component (2015)'!O$1,raw_component!$1:$1,0)))</f>
        <v>2.9212117616397135</v>
      </c>
      <c r="P153" s="50"/>
      <c r="Q153" s="46">
        <f t="shared" si="39"/>
        <v>1.3691483563218304E-2</v>
      </c>
      <c r="R153" s="46">
        <f t="shared" si="40"/>
        <v>1.1535356748285033</v>
      </c>
      <c r="S153" s="46">
        <f t="shared" si="41"/>
        <v>1.2097878106272577</v>
      </c>
      <c r="T153" s="46">
        <f t="shared" si="42"/>
        <v>0.20048172386087407</v>
      </c>
      <c r="U153" s="46">
        <f t="shared" si="43"/>
        <v>0.15004820878573283</v>
      </c>
      <c r="V153" s="46">
        <f t="shared" si="44"/>
        <v>2.0157023550729392E-2</v>
      </c>
      <c r="W153" s="46">
        <f t="shared" si="45"/>
        <v>0.13946114267794202</v>
      </c>
      <c r="X153" s="46">
        <f t="shared" si="46"/>
        <v>2.8871632206918507</v>
      </c>
      <c r="Y153" s="46"/>
      <c r="Z153" s="46">
        <f t="shared" si="47"/>
        <v>0.39803523240145033</v>
      </c>
      <c r="AA153" s="46">
        <f t="shared" si="48"/>
        <v>33.535287705943851</v>
      </c>
      <c r="AB153" s="46">
        <f t="shared" si="49"/>
        <v>35.170635098529267</v>
      </c>
      <c r="AC153" s="46">
        <f t="shared" si="50"/>
        <v>5.8283522878107288</v>
      </c>
      <c r="AD153" s="46">
        <f t="shared" si="51"/>
        <v>4.3621623164269954</v>
      </c>
      <c r="AE153" s="46">
        <f t="shared" si="52"/>
        <v>0.58599972139543322</v>
      </c>
      <c r="AF153" s="46">
        <f t="shared" si="53"/>
        <v>4.054377897068318</v>
      </c>
      <c r="AG153" s="46">
        <f t="shared" si="54"/>
        <v>83.934854701667746</v>
      </c>
    </row>
    <row r="154" spans="1:33" x14ac:dyDescent="0.45">
      <c r="A154" s="6" t="str">
        <f t="shared" si="55"/>
        <v>449_2015</v>
      </c>
      <c r="B154" s="6">
        <v>449</v>
      </c>
      <c r="D154" s="6" t="s">
        <v>2011</v>
      </c>
      <c r="E154" s="9">
        <f>IF(ISNA(INDEX(raw_component!$A:$Z,MATCH('By component (2015)'!$A154,raw_component!$A:$A,0),MATCH('By component (2015)'!E$1,raw_component!$1:$1,0))),"",INDEX(raw_component!$A:$Z,MATCH('By component (2015)'!$A154,raw_component!$A:$A,0),MATCH('By component (2015)'!E$1,raw_component!$1:$1,0)))</f>
        <v>68.919375812743823</v>
      </c>
      <c r="F154" s="9">
        <f>IF(ISNA(INDEX(raw_component!$A:$Z,MATCH('By component (2015)'!$A154,raw_component!$A:$A,0),MATCH('By component (2015)'!F$1,raw_component!$1:$1,0))),"",INDEX(raw_component!$A:$Z,MATCH('By component (2015)'!$A154,raw_component!$A:$A,0),MATCH('By component (2015)'!F$1,raw_component!$1:$1,0)))</f>
        <v>4.1998095512390137</v>
      </c>
      <c r="G154" s="9" t="str">
        <f>IF(ISNA(INDEX(raw_component!$A:$Z,MATCH('By component (2015)'!$A154,raw_component!$A:$A,0),MATCH('By component (2015)'!G$1,raw_component!$1:$1,0))),"",INDEX(raw_component!$A:$Z,MATCH('By component (2015)'!$A154,raw_component!$A:$A,0),MATCH('By component (2015)'!G$1,raw_component!$1:$1,0)))</f>
        <v/>
      </c>
      <c r="H154" s="45">
        <f>IF(ISNA(INDEX(raw_component!$A:$Z,MATCH('By component (2015)'!$A154,raw_component!$A:$A,0),MATCH('By component (2015)'!H$1,raw_component!$1:$1,0))),"",INDEX(raw_component!$A:$Z,MATCH('By component (2015)'!$A154,raw_component!$A:$A,0),MATCH('By component (2015)'!H$1,raw_component!$1:$1,0)))</f>
        <v>3.1667564229545309</v>
      </c>
      <c r="I154" s="45">
        <f>IF(ISNA(INDEX(raw_component!$A:$Z,MATCH('By component (2015)'!$A154,raw_component!$A:$A,0),MATCH('By component (2015)'!I$1,raw_component!$1:$1,0))),"",INDEX(raw_component!$A:$Z,MATCH('By component (2015)'!$A154,raw_component!$A:$A,0),MATCH('By component (2015)'!I$1,raw_component!$1:$1,0)))</f>
        <v>2.7421169281005859</v>
      </c>
      <c r="J154" s="45">
        <f>IF(ISNA(INDEX(raw_component!$A:$Z,MATCH('By component (2015)'!$A154,raw_component!$A:$A,0),MATCH('By component (2015)'!J$1,raw_component!$1:$1,0))),"",INDEX(raw_component!$A:$Z,MATCH('By component (2015)'!$A154,raw_component!$A:$A,0),MATCH('By component (2015)'!J$1,raw_component!$1:$1,0)))</f>
        <v>0.67563754320144653</v>
      </c>
      <c r="K154" s="45">
        <f>IF(ISNA(INDEX(raw_component!$A:$Z,MATCH('By component (2015)'!$A154,raw_component!$A:$A,0),MATCH('By component (2015)'!K$1,raw_component!$1:$1,0))),"",INDEX(raw_component!$A:$Z,MATCH('By component (2015)'!$A154,raw_component!$A:$A,0),MATCH('By component (2015)'!K$1,raw_component!$1:$1,0)))</f>
        <v>0.61143255233764648</v>
      </c>
      <c r="L154" s="45">
        <f>IF(ISNA(INDEX(raw_component!$A:$Z,MATCH('By component (2015)'!$A154,raw_component!$A:$A,0),MATCH('By component (2015)'!L$1,raw_component!$1:$1,0))),"",INDEX(raw_component!$A:$Z,MATCH('By component (2015)'!$A154,raw_component!$A:$A,0),MATCH('By component (2015)'!L$1,raw_component!$1:$1,0)))</f>
        <v>0.94967079162597656</v>
      </c>
      <c r="M154" s="45">
        <f>IF(ISNA(INDEX(raw_component!$A:$Z,MATCH('By component (2015)'!$A154,raw_component!$A:$A,0),MATCH('By component (2015)'!M$1,raw_component!$1:$1,0))),"",INDEX(raw_component!$A:$Z,MATCH('By component (2015)'!$A154,raw_component!$A:$A,0),MATCH('By component (2015)'!M$1,raw_component!$1:$1,0)))</f>
        <v>8.3775119855999947E-3</v>
      </c>
      <c r="N154" s="45">
        <f>IF(ISNA(INDEX(raw_component!$A:$Z,MATCH('By component (2015)'!$A154,raw_component!$A:$A,0),MATCH('By component (2015)'!N$1,raw_component!$1:$1,0))),"",INDEX(raw_component!$A:$Z,MATCH('By component (2015)'!$A154,raw_component!$A:$A,0),MATCH('By component (2015)'!N$1,raw_component!$1:$1,0)))</f>
        <v>-2.861510441931614E-7</v>
      </c>
      <c r="O154" s="45">
        <f>IF(ISNA(INDEX(raw_component!$A:$Z,MATCH('By component (2015)'!$A154,raw_component!$A:$A,0),MATCH('By component (2015)'!O$1,raw_component!$1:$1,0))),"",INDEX(raw_component!$A:$Z,MATCH('By component (2015)'!$A154,raw_component!$A:$A,0),MATCH('By component (2015)'!O$1,raw_component!$1:$1,0)))</f>
        <v>8.1539916829155477</v>
      </c>
      <c r="P154" s="49"/>
      <c r="Q154" s="45">
        <f t="shared" si="39"/>
        <v>4.5948710150229894</v>
      </c>
      <c r="R154" s="45">
        <f t="shared" si="40"/>
        <v>3.9787315189142261</v>
      </c>
      <c r="S154" s="45">
        <f t="shared" si="41"/>
        <v>0.98033032834942624</v>
      </c>
      <c r="T154" s="45">
        <f t="shared" si="42"/>
        <v>0.88717076312317245</v>
      </c>
      <c r="U154" s="45">
        <f t="shared" si="43"/>
        <v>1.377944562652835</v>
      </c>
      <c r="V154" s="45">
        <f t="shared" si="44"/>
        <v>1.2155525041843045E-2</v>
      </c>
      <c r="W154" s="45">
        <f t="shared" si="45"/>
        <v>-4.1519680179728125E-7</v>
      </c>
      <c r="X154" s="45">
        <f t="shared" si="46"/>
        <v>11.831203615468322</v>
      </c>
      <c r="Y154" s="45"/>
      <c r="Z154" s="45">
        <f t="shared" si="47"/>
        <v>754.02381567999555</v>
      </c>
      <c r="AA154" s="45">
        <f t="shared" si="48"/>
        <v>652.91458925598567</v>
      </c>
      <c r="AB154" s="45">
        <f t="shared" si="49"/>
        <v>160.87337650873292</v>
      </c>
      <c r="AC154" s="45">
        <f t="shared" si="50"/>
        <v>145.58578070695222</v>
      </c>
      <c r="AD154" s="45">
        <f t="shared" si="51"/>
        <v>226.1223467492253</v>
      </c>
      <c r="AE154" s="45">
        <f t="shared" si="52"/>
        <v>1.9947361620548936</v>
      </c>
      <c r="AF154" s="45">
        <f t="shared" si="53"/>
        <v>-6.8134290543899088E-5</v>
      </c>
      <c r="AG154" s="45">
        <f t="shared" si="54"/>
        <v>1941.5146290407345</v>
      </c>
    </row>
    <row r="155" spans="1:33" x14ac:dyDescent="0.45">
      <c r="A155" s="6" t="str">
        <f t="shared" si="55"/>
        <v>564_2015</v>
      </c>
      <c r="B155" s="6">
        <v>564</v>
      </c>
      <c r="D155" s="11" t="s">
        <v>2036</v>
      </c>
      <c r="E155" s="12">
        <f>IF(ISNA(INDEX(raw_component!$A:$Z,MATCH('By component (2015)'!$A155,raw_component!$A:$A,0),MATCH('By component (2015)'!E$1,raw_component!$1:$1,0))),"",INDEX(raw_component!$A:$Z,MATCH('By component (2015)'!$A155,raw_component!$A:$A,0),MATCH('By component (2015)'!E$1,raw_component!$1:$1,0)))</f>
        <v>270.55610488679582</v>
      </c>
      <c r="F155" s="12">
        <f>IF(ISNA(INDEX(raw_component!$A:$Z,MATCH('By component (2015)'!$A155,raw_component!$A:$A,0),MATCH('By component (2015)'!F$1,raw_component!$1:$1,0))),"",INDEX(raw_component!$A:$Z,MATCH('By component (2015)'!$A155,raw_component!$A:$A,0),MATCH('By component (2015)'!F$1,raw_component!$1:$1,0)))</f>
        <v>189.3804931640625</v>
      </c>
      <c r="G155" s="12" t="str">
        <f>IF(ISNA(INDEX(raw_component!$A:$Z,MATCH('By component (2015)'!$A155,raw_component!$A:$A,0),MATCH('By component (2015)'!G$1,raw_component!$1:$1,0))),"",INDEX(raw_component!$A:$Z,MATCH('By component (2015)'!$A155,raw_component!$A:$A,0),MATCH('By component (2015)'!G$1,raw_component!$1:$1,0)))</f>
        <v/>
      </c>
      <c r="H155" s="46">
        <f>IF(ISNA(INDEX(raw_component!$A:$Z,MATCH('By component (2015)'!$A155,raw_component!$A:$A,0),MATCH('By component (2015)'!H$1,raw_component!$1:$1,0))),"",INDEX(raw_component!$A:$Z,MATCH('By component (2015)'!$A155,raw_component!$A:$A,0),MATCH('By component (2015)'!H$1,raw_component!$1:$1,0)))</f>
        <v>3.4291841885978145</v>
      </c>
      <c r="I155" s="46">
        <f>IF(ISNA(INDEX(raw_component!$A:$Z,MATCH('By component (2015)'!$A155,raw_component!$A:$A,0),MATCH('By component (2015)'!I$1,raw_component!$1:$1,0))),"",INDEX(raw_component!$A:$Z,MATCH('By component (2015)'!$A155,raw_component!$A:$A,0),MATCH('By component (2015)'!I$1,raw_component!$1:$1,0)))</f>
        <v>4.8030099868774414</v>
      </c>
      <c r="J155" s="46">
        <f>IF(ISNA(INDEX(raw_component!$A:$Z,MATCH('By component (2015)'!$A155,raw_component!$A:$A,0),MATCH('By component (2015)'!J$1,raw_component!$1:$1,0))),"",INDEX(raw_component!$A:$Z,MATCH('By component (2015)'!$A155,raw_component!$A:$A,0),MATCH('By component (2015)'!J$1,raw_component!$1:$1,0)))</f>
        <v>3.701343297958374</v>
      </c>
      <c r="K155" s="46">
        <f>IF(ISNA(INDEX(raw_component!$A:$Z,MATCH('By component (2015)'!$A155,raw_component!$A:$A,0),MATCH('By component (2015)'!K$1,raw_component!$1:$1,0))),"",INDEX(raw_component!$A:$Z,MATCH('By component (2015)'!$A155,raw_component!$A:$A,0),MATCH('By component (2015)'!K$1,raw_component!$1:$1,0)))</f>
        <v>0.92182052135467529</v>
      </c>
      <c r="L155" s="46">
        <f>IF(ISNA(INDEX(raw_component!$A:$Z,MATCH('By component (2015)'!$A155,raw_component!$A:$A,0),MATCH('By component (2015)'!L$1,raw_component!$1:$1,0))),"",INDEX(raw_component!$A:$Z,MATCH('By component (2015)'!$A155,raw_component!$A:$A,0),MATCH('By component (2015)'!L$1,raw_component!$1:$1,0)))</f>
        <v>1.6475750207901001</v>
      </c>
      <c r="M155" s="46">
        <f>IF(ISNA(INDEX(raw_component!$A:$Z,MATCH('By component (2015)'!$A155,raw_component!$A:$A,0),MATCH('By component (2015)'!M$1,raw_component!$1:$1,0))),"",INDEX(raw_component!$A:$Z,MATCH('By component (2015)'!$A155,raw_component!$A:$A,0),MATCH('By component (2015)'!M$1,raw_component!$1:$1,0)))</f>
        <v>0.12140314280986786</v>
      </c>
      <c r="N155" s="46">
        <f>IF(ISNA(INDEX(raw_component!$A:$Z,MATCH('By component (2015)'!$A155,raw_component!$A:$A,0),MATCH('By component (2015)'!N$1,raw_component!$1:$1,0))),"",INDEX(raw_component!$A:$Z,MATCH('By component (2015)'!$A155,raw_component!$A:$A,0),MATCH('By component (2015)'!N$1,raw_component!$1:$1,0)))</f>
        <v>3.8387336768714722</v>
      </c>
      <c r="O155" s="46">
        <f>IF(ISNA(INDEX(raw_component!$A:$Z,MATCH('By component (2015)'!$A155,raw_component!$A:$A,0),MATCH('By component (2015)'!O$1,raw_component!$1:$1,0))),"",INDEX(raw_component!$A:$Z,MATCH('By component (2015)'!$A155,raw_component!$A:$A,0),MATCH('By component (2015)'!O$1,raw_component!$1:$1,0)))</f>
        <v>18.46307014818413</v>
      </c>
      <c r="P155" s="50"/>
      <c r="Q155" s="46">
        <f t="shared" si="39"/>
        <v>1.2674577016226005</v>
      </c>
      <c r="R155" s="46">
        <f t="shared" si="40"/>
        <v>1.7752362264703221</v>
      </c>
      <c r="S155" s="46">
        <f t="shared" si="41"/>
        <v>1.3680501866727657</v>
      </c>
      <c r="T155" s="46">
        <f t="shared" si="42"/>
        <v>0.3407132586198256</v>
      </c>
      <c r="U155" s="46">
        <f t="shared" si="43"/>
        <v>0.60895873019737135</v>
      </c>
      <c r="V155" s="46">
        <f t="shared" si="44"/>
        <v>4.4871707057086922E-2</v>
      </c>
      <c r="W155" s="46">
        <f t="shared" si="45"/>
        <v>1.4188309217704209</v>
      </c>
      <c r="X155" s="46">
        <f t="shared" si="46"/>
        <v>6.8241188480700963</v>
      </c>
      <c r="Y155" s="46"/>
      <c r="Z155" s="46">
        <f t="shared" si="47"/>
        <v>18.107378068907408</v>
      </c>
      <c r="AA155" s="46">
        <f t="shared" si="48"/>
        <v>25.361693311868919</v>
      </c>
      <c r="AB155" s="46">
        <f t="shared" si="49"/>
        <v>19.544480194968433</v>
      </c>
      <c r="AC155" s="46">
        <f t="shared" si="50"/>
        <v>4.8675579303518424</v>
      </c>
      <c r="AD155" s="46">
        <f t="shared" si="51"/>
        <v>8.6998137625652223</v>
      </c>
      <c r="AE155" s="46">
        <f t="shared" si="52"/>
        <v>0.64105410637353721</v>
      </c>
      <c r="AF155" s="46">
        <f t="shared" si="53"/>
        <v>20.269952901357868</v>
      </c>
      <c r="AG155" s="46">
        <f t="shared" si="54"/>
        <v>97.491931928751299</v>
      </c>
    </row>
    <row r="156" spans="1:33" x14ac:dyDescent="0.45">
      <c r="A156" s="6" t="str">
        <f t="shared" si="55"/>
        <v>453_2015</v>
      </c>
      <c r="B156" s="6">
        <v>453</v>
      </c>
      <c r="D156" s="6" t="s">
        <v>2012</v>
      </c>
      <c r="E156" s="9">
        <f>IF(ISNA(INDEX(raw_component!$A:$Z,MATCH('By component (2015)'!$A156,raw_component!$A:$A,0),MATCH('By component (2015)'!E$1,raw_component!$1:$1,0))),"",INDEX(raw_component!$A:$Z,MATCH('By component (2015)'!$A156,raw_component!$A:$A,0),MATCH('By component (2015)'!E$1,raw_component!$1:$1,0)))</f>
        <v>161.73983516483517</v>
      </c>
      <c r="F156" s="9">
        <f>IF(ISNA(INDEX(raw_component!$A:$Z,MATCH('By component (2015)'!$A156,raw_component!$A:$A,0),MATCH('By component (2015)'!F$1,raw_component!$1:$1,0))),"",INDEX(raw_component!$A:$Z,MATCH('By component (2015)'!$A156,raw_component!$A:$A,0),MATCH('By component (2015)'!F$1,raw_component!$1:$1,0)))</f>
        <v>2.4815387725830078</v>
      </c>
      <c r="G156" s="9" t="str">
        <f>IF(ISNA(INDEX(raw_component!$A:$Z,MATCH('By component (2015)'!$A156,raw_component!$A:$A,0),MATCH('By component (2015)'!G$1,raw_component!$1:$1,0))),"",INDEX(raw_component!$A:$Z,MATCH('By component (2015)'!$A156,raw_component!$A:$A,0),MATCH('By component (2015)'!G$1,raw_component!$1:$1,0)))</f>
        <v/>
      </c>
      <c r="H156" s="45">
        <f>IF(ISNA(INDEX(raw_component!$A:$Z,MATCH('By component (2015)'!$A156,raw_component!$A:$A,0),MATCH('By component (2015)'!H$1,raw_component!$1:$1,0))),"",INDEX(raw_component!$A:$Z,MATCH('By component (2015)'!$A156,raw_component!$A:$A,0),MATCH('By component (2015)'!H$1,raw_component!$1:$1,0)))</f>
        <v>3.4263137786248232</v>
      </c>
      <c r="I156" s="45">
        <f>IF(ISNA(INDEX(raw_component!$A:$Z,MATCH('By component (2015)'!$A156,raw_component!$A:$A,0),MATCH('By component (2015)'!I$1,raw_component!$1:$1,0))),"",INDEX(raw_component!$A:$Z,MATCH('By component (2015)'!$A156,raw_component!$A:$A,0),MATCH('By component (2015)'!I$1,raw_component!$1:$1,0)))</f>
        <v>4.796022891998291</v>
      </c>
      <c r="J156" s="45">
        <f>IF(ISNA(INDEX(raw_component!$A:$Z,MATCH('By component (2015)'!$A156,raw_component!$A:$A,0),MATCH('By component (2015)'!J$1,raw_component!$1:$1,0))),"",INDEX(raw_component!$A:$Z,MATCH('By component (2015)'!$A156,raw_component!$A:$A,0),MATCH('By component (2015)'!J$1,raw_component!$1:$1,0)))</f>
        <v>0.30297505855560303</v>
      </c>
      <c r="K156" s="45">
        <f>IF(ISNA(INDEX(raw_component!$A:$Z,MATCH('By component (2015)'!$A156,raw_component!$A:$A,0),MATCH('By component (2015)'!K$1,raw_component!$1:$1,0))),"",INDEX(raw_component!$A:$Z,MATCH('By component (2015)'!$A156,raw_component!$A:$A,0),MATCH('By component (2015)'!K$1,raw_component!$1:$1,0)))</f>
        <v>3.1292991638183594</v>
      </c>
      <c r="L156" s="45">
        <f>IF(ISNA(INDEX(raw_component!$A:$Z,MATCH('By component (2015)'!$A156,raw_component!$A:$A,0),MATCH('By component (2015)'!L$1,raw_component!$1:$1,0))),"",INDEX(raw_component!$A:$Z,MATCH('By component (2015)'!$A156,raw_component!$A:$A,0),MATCH('By component (2015)'!L$1,raw_component!$1:$1,0)))</f>
        <v>0.23795372247695923</v>
      </c>
      <c r="M156" s="45">
        <f>IF(ISNA(INDEX(raw_component!$A:$Z,MATCH('By component (2015)'!$A156,raw_component!$A:$A,0),MATCH('By component (2015)'!M$1,raw_component!$1:$1,0))),"",INDEX(raw_component!$A:$Z,MATCH('By component (2015)'!$A156,raw_component!$A:$A,0),MATCH('By component (2015)'!M$1,raw_component!$1:$1,0)))</f>
        <v>2.0491939038038254E-2</v>
      </c>
      <c r="N156" s="45">
        <f>IF(ISNA(INDEX(raw_component!$A:$Z,MATCH('By component (2015)'!$A156,raw_component!$A:$A,0),MATCH('By component (2015)'!N$1,raw_component!$1:$1,0))),"",INDEX(raw_component!$A:$Z,MATCH('By component (2015)'!$A156,raw_component!$A:$A,0),MATCH('By component (2015)'!N$1,raw_component!$1:$1,0)))</f>
        <v>1.6500459132373635E-7</v>
      </c>
      <c r="O156" s="45">
        <f>IF(ISNA(INDEX(raw_component!$A:$Z,MATCH('By component (2015)'!$A156,raw_component!$A:$A,0),MATCH('By component (2015)'!O$1,raw_component!$1:$1,0))),"",INDEX(raw_component!$A:$Z,MATCH('By component (2015)'!$A156,raw_component!$A:$A,0),MATCH('By component (2015)'!O$1,raw_component!$1:$1,0)))</f>
        <v>11.913056916957052</v>
      </c>
      <c r="P156" s="49"/>
      <c r="Q156" s="45">
        <f t="shared" si="39"/>
        <v>2.1184105790221301</v>
      </c>
      <c r="R156" s="45">
        <f t="shared" si="40"/>
        <v>2.9652700505787477</v>
      </c>
      <c r="S156" s="45">
        <f t="shared" si="41"/>
        <v>0.18732247269006408</v>
      </c>
      <c r="T156" s="45">
        <f t="shared" si="42"/>
        <v>1.9347733108724716</v>
      </c>
      <c r="U156" s="45">
        <f t="shared" si="43"/>
        <v>0.14712128415022285</v>
      </c>
      <c r="V156" s="45">
        <f t="shared" si="44"/>
        <v>1.2669692050294317E-2</v>
      </c>
      <c r="W156" s="45">
        <f t="shared" si="45"/>
        <v>1.0201852323861586E-7</v>
      </c>
      <c r="X156" s="45">
        <f t="shared" si="46"/>
        <v>7.365567613455279</v>
      </c>
      <c r="Y156" s="45"/>
      <c r="Z156" s="45">
        <f t="shared" si="47"/>
        <v>1380.7214364248714</v>
      </c>
      <c r="AA156" s="45">
        <f t="shared" si="48"/>
        <v>1932.6810223505638</v>
      </c>
      <c r="AB156" s="45">
        <f t="shared" si="49"/>
        <v>122.09160779714091</v>
      </c>
      <c r="AC156" s="45">
        <f t="shared" si="50"/>
        <v>1261.0317430426867</v>
      </c>
      <c r="AD156" s="45">
        <f t="shared" si="51"/>
        <v>95.889584763278023</v>
      </c>
      <c r="AE156" s="45">
        <f t="shared" si="52"/>
        <v>8.2577549319160575</v>
      </c>
      <c r="AF156" s="45">
        <f t="shared" si="53"/>
        <v>6.6492852397379541E-5</v>
      </c>
      <c r="AG156" s="45">
        <f t="shared" si="54"/>
        <v>4800.6732953670016</v>
      </c>
    </row>
    <row r="157" spans="1:33" x14ac:dyDescent="0.45">
      <c r="A157" s="6" t="str">
        <f t="shared" si="55"/>
        <v>456_2015</v>
      </c>
      <c r="B157" s="6">
        <v>456</v>
      </c>
      <c r="D157" s="11" t="s">
        <v>2013</v>
      </c>
      <c r="E157" s="12">
        <f>IF(ISNA(INDEX(raw_component!$A:$Z,MATCH('By component (2015)'!$A157,raw_component!$A:$A,0),MATCH('By component (2015)'!E$1,raw_component!$1:$1,0))),"",INDEX(raw_component!$A:$Z,MATCH('By component (2015)'!$A157,raw_component!$A:$A,0),MATCH('By component (2015)'!E$1,raw_component!$1:$1,0)))</f>
        <v>654.26992706286137</v>
      </c>
      <c r="F157" s="12">
        <f>IF(ISNA(INDEX(raw_component!$A:$Z,MATCH('By component (2015)'!$A157,raw_component!$A:$A,0),MATCH('By component (2015)'!F$1,raw_component!$1:$1,0))),"",INDEX(raw_component!$A:$Z,MATCH('By component (2015)'!$A157,raw_component!$A:$A,0),MATCH('By component (2015)'!F$1,raw_component!$1:$1,0)))</f>
        <v>31.557140350341797</v>
      </c>
      <c r="G157" s="12" t="str">
        <f>IF(ISNA(INDEX(raw_component!$A:$Z,MATCH('By component (2015)'!$A157,raw_component!$A:$A,0),MATCH('By component (2015)'!G$1,raw_component!$1:$1,0))),"",INDEX(raw_component!$A:$Z,MATCH('By component (2015)'!$A157,raw_component!$A:$A,0),MATCH('By component (2015)'!G$1,raw_component!$1:$1,0)))</f>
        <v/>
      </c>
      <c r="H157" s="46">
        <f>IF(ISNA(INDEX(raw_component!$A:$Z,MATCH('By component (2015)'!$A157,raw_component!$A:$A,0),MATCH('By component (2015)'!H$1,raw_component!$1:$1,0))),"",INDEX(raw_component!$A:$Z,MATCH('By component (2015)'!$A157,raw_component!$A:$A,0),MATCH('By component (2015)'!H$1,raw_component!$1:$1,0)))</f>
        <v>43.692755489560476</v>
      </c>
      <c r="I157" s="46">
        <f>IF(ISNA(INDEX(raw_component!$A:$Z,MATCH('By component (2015)'!$A157,raw_component!$A:$A,0),MATCH('By component (2015)'!I$1,raw_component!$1:$1,0))),"",INDEX(raw_component!$A:$Z,MATCH('By component (2015)'!$A157,raw_component!$A:$A,0),MATCH('By component (2015)'!I$1,raw_component!$1:$1,0)))</f>
        <v>15.055498123168945</v>
      </c>
      <c r="J157" s="46">
        <f>IF(ISNA(INDEX(raw_component!$A:$Z,MATCH('By component (2015)'!$A157,raw_component!$A:$A,0),MATCH('By component (2015)'!J$1,raw_component!$1:$1,0))),"",INDEX(raw_component!$A:$Z,MATCH('By component (2015)'!$A157,raw_component!$A:$A,0),MATCH('By component (2015)'!J$1,raw_component!$1:$1,0)))</f>
        <v>30.370489120483398</v>
      </c>
      <c r="K157" s="46">
        <f>IF(ISNA(INDEX(raw_component!$A:$Z,MATCH('By component (2015)'!$A157,raw_component!$A:$A,0),MATCH('By component (2015)'!K$1,raw_component!$1:$1,0))),"",INDEX(raw_component!$A:$Z,MATCH('By component (2015)'!$A157,raw_component!$A:$A,0),MATCH('By component (2015)'!K$1,raw_component!$1:$1,0)))</f>
        <v>20.252281188964844</v>
      </c>
      <c r="L157" s="46">
        <f>IF(ISNA(INDEX(raw_component!$A:$Z,MATCH('By component (2015)'!$A157,raw_component!$A:$A,0),MATCH('By component (2015)'!L$1,raw_component!$1:$1,0))),"",INDEX(raw_component!$A:$Z,MATCH('By component (2015)'!$A157,raw_component!$A:$A,0),MATCH('By component (2015)'!L$1,raw_component!$1:$1,0)))</f>
        <v>7.6257905960083008</v>
      </c>
      <c r="M157" s="46">
        <f>IF(ISNA(INDEX(raw_component!$A:$Z,MATCH('By component (2015)'!$A157,raw_component!$A:$A,0),MATCH('By component (2015)'!M$1,raw_component!$1:$1,0))),"",INDEX(raw_component!$A:$Z,MATCH('By component (2015)'!$A157,raw_component!$A:$A,0),MATCH('By component (2015)'!M$1,raw_component!$1:$1,0)))</f>
        <v>5.1268640905618668E-2</v>
      </c>
      <c r="N157" s="46">
        <f>IF(ISNA(INDEX(raw_component!$A:$Z,MATCH('By component (2015)'!$A157,raw_component!$A:$A,0),MATCH('By component (2015)'!N$1,raw_component!$1:$1,0))),"",INDEX(raw_component!$A:$Z,MATCH('By component (2015)'!$A157,raw_component!$A:$A,0),MATCH('By component (2015)'!N$1,raw_component!$1:$1,0)))</f>
        <v>-1.9068810104272416E-6</v>
      </c>
      <c r="O157" s="46">
        <f>IF(ISNA(INDEX(raw_component!$A:$Z,MATCH('By component (2015)'!$A157,raw_component!$A:$A,0),MATCH('By component (2015)'!O$1,raw_component!$1:$1,0))),"",INDEX(raw_component!$A:$Z,MATCH('By component (2015)'!$A157,raw_component!$A:$A,0),MATCH('By component (2015)'!O$1,raw_component!$1:$1,0)))</f>
        <v>117.04808500357791</v>
      </c>
      <c r="P157" s="50"/>
      <c r="Q157" s="46">
        <f t="shared" si="39"/>
        <v>6.6780931970548201</v>
      </c>
      <c r="R157" s="46">
        <f t="shared" si="40"/>
        <v>2.3011141885667676</v>
      </c>
      <c r="S157" s="46">
        <f t="shared" si="41"/>
        <v>4.6418898170701706</v>
      </c>
      <c r="T157" s="46">
        <f t="shared" si="42"/>
        <v>3.0954015080413488</v>
      </c>
      <c r="U157" s="46">
        <f t="shared" si="43"/>
        <v>1.1655419698475038</v>
      </c>
      <c r="V157" s="46">
        <f t="shared" si="44"/>
        <v>7.8360075536060593E-3</v>
      </c>
      <c r="W157" s="46">
        <f t="shared" si="45"/>
        <v>-2.9145172833903325E-7</v>
      </c>
      <c r="X157" s="46">
        <f t="shared" si="46"/>
        <v>17.889876970049411</v>
      </c>
      <c r="Y157" s="46"/>
      <c r="Z157" s="46">
        <f t="shared" si="47"/>
        <v>1384.5600394868238</v>
      </c>
      <c r="AA157" s="46">
        <f t="shared" si="48"/>
        <v>477.0868955813317</v>
      </c>
      <c r="AB157" s="46">
        <f t="shared" si="49"/>
        <v>962.39674391645099</v>
      </c>
      <c r="AC157" s="46">
        <f t="shared" si="50"/>
        <v>641.76541233228352</v>
      </c>
      <c r="AD157" s="46">
        <f t="shared" si="51"/>
        <v>241.65024179466582</v>
      </c>
      <c r="AE157" s="46">
        <f t="shared" si="52"/>
        <v>1.6246288585227708</v>
      </c>
      <c r="AF157" s="46">
        <f t="shared" si="53"/>
        <v>-6.0426293043583337E-5</v>
      </c>
      <c r="AG157" s="46">
        <f t="shared" si="54"/>
        <v>3709.0840204191745</v>
      </c>
    </row>
    <row r="158" spans="1:33" x14ac:dyDescent="0.45">
      <c r="A158" s="6" t="str">
        <f t="shared" si="55"/>
        <v>726_2015</v>
      </c>
      <c r="B158" s="6">
        <v>726</v>
      </c>
      <c r="D158" s="6" t="s">
        <v>2083</v>
      </c>
      <c r="E158" s="9">
        <f>IF(ISNA(INDEX(raw_component!$A:$Z,MATCH('By component (2015)'!$A158,raw_component!$A:$A,0),MATCH('By component (2015)'!E$1,raw_component!$1:$1,0))),"",INDEX(raw_component!$A:$Z,MATCH('By component (2015)'!$A158,raw_component!$A:$A,0),MATCH('By component (2015)'!E$1,raw_component!$1:$1,0)))</f>
        <v>0</v>
      </c>
      <c r="F158" s="9">
        <f>IF(ISNA(INDEX(raw_component!$A:$Z,MATCH('By component (2015)'!$A158,raw_component!$A:$A,0),MATCH('By component (2015)'!F$1,raw_component!$1:$1,0))),"",INDEX(raw_component!$A:$Z,MATCH('By component (2015)'!$A158,raw_component!$A:$A,0),MATCH('By component (2015)'!F$1,raw_component!$1:$1,0)))</f>
        <v>0</v>
      </c>
      <c r="G158" s="9" t="str">
        <f>IF(ISNA(INDEX(raw_component!$A:$Z,MATCH('By component (2015)'!$A158,raw_component!$A:$A,0),MATCH('By component (2015)'!G$1,raw_component!$1:$1,0))),"",INDEX(raw_component!$A:$Z,MATCH('By component (2015)'!$A158,raw_component!$A:$A,0),MATCH('By component (2015)'!G$1,raw_component!$1:$1,0)))</f>
        <v/>
      </c>
      <c r="H158" s="45">
        <f>IF(ISNA(INDEX(raw_component!$A:$Z,MATCH('By component (2015)'!$A158,raw_component!$A:$A,0),MATCH('By component (2015)'!H$1,raw_component!$1:$1,0))),"",INDEX(raw_component!$A:$Z,MATCH('By component (2015)'!$A158,raw_component!$A:$A,0),MATCH('By component (2015)'!H$1,raw_component!$1:$1,0)))</f>
        <v>0</v>
      </c>
      <c r="I158" s="45">
        <f>IF(ISNA(INDEX(raw_component!$A:$Z,MATCH('By component (2015)'!$A158,raw_component!$A:$A,0),MATCH('By component (2015)'!I$1,raw_component!$1:$1,0))),"",INDEX(raw_component!$A:$Z,MATCH('By component (2015)'!$A158,raw_component!$A:$A,0),MATCH('By component (2015)'!I$1,raw_component!$1:$1,0)))</f>
        <v>0</v>
      </c>
      <c r="J158" s="45">
        <f>IF(ISNA(INDEX(raw_component!$A:$Z,MATCH('By component (2015)'!$A158,raw_component!$A:$A,0),MATCH('By component (2015)'!J$1,raw_component!$1:$1,0))),"",INDEX(raw_component!$A:$Z,MATCH('By component (2015)'!$A158,raw_component!$A:$A,0),MATCH('By component (2015)'!J$1,raw_component!$1:$1,0)))</f>
        <v>0</v>
      </c>
      <c r="K158" s="45">
        <f>IF(ISNA(INDEX(raw_component!$A:$Z,MATCH('By component (2015)'!$A158,raw_component!$A:$A,0),MATCH('By component (2015)'!K$1,raw_component!$1:$1,0))),"",INDEX(raw_component!$A:$Z,MATCH('By component (2015)'!$A158,raw_component!$A:$A,0),MATCH('By component (2015)'!K$1,raw_component!$1:$1,0)))</f>
        <v>0</v>
      </c>
      <c r="L158" s="45">
        <f>IF(ISNA(INDEX(raw_component!$A:$Z,MATCH('By component (2015)'!$A158,raw_component!$A:$A,0),MATCH('By component (2015)'!L$1,raw_component!$1:$1,0))),"",INDEX(raw_component!$A:$Z,MATCH('By component (2015)'!$A158,raw_component!$A:$A,0),MATCH('By component (2015)'!L$1,raw_component!$1:$1,0)))</f>
        <v>0</v>
      </c>
      <c r="M158" s="45">
        <f>IF(ISNA(INDEX(raw_component!$A:$Z,MATCH('By component (2015)'!$A158,raw_component!$A:$A,0),MATCH('By component (2015)'!M$1,raw_component!$1:$1,0))),"",INDEX(raw_component!$A:$Z,MATCH('By component (2015)'!$A158,raw_component!$A:$A,0),MATCH('By component (2015)'!M$1,raw_component!$1:$1,0)))</f>
        <v>0</v>
      </c>
      <c r="N158" s="45">
        <f>IF(ISNA(INDEX(raw_component!$A:$Z,MATCH('By component (2015)'!$A158,raw_component!$A:$A,0),MATCH('By component (2015)'!N$1,raw_component!$1:$1,0))),"",INDEX(raw_component!$A:$Z,MATCH('By component (2015)'!$A158,raw_component!$A:$A,0),MATCH('By component (2015)'!N$1,raw_component!$1:$1,0)))</f>
        <v>0</v>
      </c>
      <c r="O158" s="45">
        <f>IF(ISNA(INDEX(raw_component!$A:$Z,MATCH('By component (2015)'!$A158,raw_component!$A:$A,0),MATCH('By component (2015)'!O$1,raw_component!$1:$1,0))),"",INDEX(raw_component!$A:$Z,MATCH('By component (2015)'!$A158,raw_component!$A:$A,0),MATCH('By component (2015)'!O$1,raw_component!$1:$1,0)))</f>
        <v>0</v>
      </c>
      <c r="P158" s="49"/>
      <c r="Q158" s="45" t="e">
        <f t="shared" si="39"/>
        <v>#N/A</v>
      </c>
      <c r="R158" s="45" t="e">
        <f t="shared" si="40"/>
        <v>#N/A</v>
      </c>
      <c r="S158" s="45" t="e">
        <f t="shared" si="41"/>
        <v>#N/A</v>
      </c>
      <c r="T158" s="45" t="e">
        <f t="shared" si="42"/>
        <v>#N/A</v>
      </c>
      <c r="U158" s="45" t="e">
        <f t="shared" si="43"/>
        <v>#N/A</v>
      </c>
      <c r="V158" s="45" t="e">
        <f t="shared" si="44"/>
        <v>#N/A</v>
      </c>
      <c r="W158" s="45" t="e">
        <f t="shared" si="45"/>
        <v>#N/A</v>
      </c>
      <c r="X158" s="45" t="e">
        <f t="shared" si="46"/>
        <v>#N/A</v>
      </c>
      <c r="Y158" s="45"/>
      <c r="Z158" s="45" t="e">
        <f t="shared" si="47"/>
        <v>#N/A</v>
      </c>
      <c r="AA158" s="45" t="e">
        <f t="shared" si="48"/>
        <v>#N/A</v>
      </c>
      <c r="AB158" s="45" t="e">
        <f t="shared" si="49"/>
        <v>#N/A</v>
      </c>
      <c r="AC158" s="45" t="e">
        <f t="shared" si="50"/>
        <v>#N/A</v>
      </c>
      <c r="AD158" s="45" t="e">
        <f t="shared" si="51"/>
        <v>#N/A</v>
      </c>
      <c r="AE158" s="45" t="e">
        <f t="shared" si="52"/>
        <v>#N/A</v>
      </c>
      <c r="AF158" s="45" t="e">
        <f t="shared" si="53"/>
        <v>#N/A</v>
      </c>
      <c r="AG158" s="45" t="e">
        <f t="shared" si="54"/>
        <v>#N/A</v>
      </c>
    </row>
    <row r="159" spans="1:33" x14ac:dyDescent="0.45">
      <c r="A159" s="6" t="str">
        <f t="shared" si="55"/>
        <v>732_2015</v>
      </c>
      <c r="B159" s="6">
        <v>732</v>
      </c>
      <c r="D159" s="11" t="s">
        <v>2085</v>
      </c>
      <c r="E159" s="12">
        <f>IF(ISNA(INDEX(raw_component!$A:$Z,MATCH('By component (2015)'!$A159,raw_component!$A:$A,0),MATCH('By component (2015)'!E$1,raw_component!$1:$1,0))),"",INDEX(raw_component!$A:$Z,MATCH('By component (2015)'!$A159,raw_component!$A:$A,0),MATCH('By component (2015)'!E$1,raw_component!$1:$1,0)))</f>
        <v>65.9191901653397</v>
      </c>
      <c r="F159" s="12">
        <f>IF(ISNA(INDEX(raw_component!$A:$Z,MATCH('By component (2015)'!$A159,raw_component!$A:$A,0),MATCH('By component (2015)'!F$1,raw_component!$1:$1,0))),"",INDEX(raw_component!$A:$Z,MATCH('By component (2015)'!$A159,raw_component!$A:$A,0),MATCH('By component (2015)'!F$1,raw_component!$1:$1,0)))</f>
        <v>38.647800445556641</v>
      </c>
      <c r="G159" s="12" t="str">
        <f>IF(ISNA(INDEX(raw_component!$A:$Z,MATCH('By component (2015)'!$A159,raw_component!$A:$A,0),MATCH('By component (2015)'!G$1,raw_component!$1:$1,0))),"",INDEX(raw_component!$A:$Z,MATCH('By component (2015)'!$A159,raw_component!$A:$A,0),MATCH('By component (2015)'!G$1,raw_component!$1:$1,0)))</f>
        <v/>
      </c>
      <c r="H159" s="46">
        <f>IF(ISNA(INDEX(raw_component!$A:$Z,MATCH('By component (2015)'!$A159,raw_component!$A:$A,0),MATCH('By component (2015)'!H$1,raw_component!$1:$1,0))),"",INDEX(raw_component!$A:$Z,MATCH('By component (2015)'!$A159,raw_component!$A:$A,0),MATCH('By component (2015)'!H$1,raw_component!$1:$1,0)))</f>
        <v>0.25549937904091913</v>
      </c>
      <c r="I159" s="46">
        <f>IF(ISNA(INDEX(raw_component!$A:$Z,MATCH('By component (2015)'!$A159,raw_component!$A:$A,0),MATCH('By component (2015)'!I$1,raw_component!$1:$1,0))),"",INDEX(raw_component!$A:$Z,MATCH('By component (2015)'!$A159,raw_component!$A:$A,0),MATCH('By component (2015)'!I$1,raw_component!$1:$1,0)))</f>
        <v>0.49226856231689453</v>
      </c>
      <c r="J159" s="46">
        <f>IF(ISNA(INDEX(raw_component!$A:$Z,MATCH('By component (2015)'!$A159,raw_component!$A:$A,0),MATCH('By component (2015)'!J$1,raw_component!$1:$1,0))),"",INDEX(raw_component!$A:$Z,MATCH('By component (2015)'!$A159,raw_component!$A:$A,0),MATCH('By component (2015)'!J$1,raw_component!$1:$1,0)))</f>
        <v>0.11730705946683884</v>
      </c>
      <c r="K159" s="46">
        <f>IF(ISNA(INDEX(raw_component!$A:$Z,MATCH('By component (2015)'!$A159,raw_component!$A:$A,0),MATCH('By component (2015)'!K$1,raw_component!$1:$1,0))),"",INDEX(raw_component!$A:$Z,MATCH('By component (2015)'!$A159,raw_component!$A:$A,0),MATCH('By component (2015)'!K$1,raw_component!$1:$1,0)))</f>
        <v>0.13548332452774048</v>
      </c>
      <c r="L159" s="46">
        <f>IF(ISNA(INDEX(raw_component!$A:$Z,MATCH('By component (2015)'!$A159,raw_component!$A:$A,0),MATCH('By component (2015)'!L$1,raw_component!$1:$1,0))),"",INDEX(raw_component!$A:$Z,MATCH('By component (2015)'!$A159,raw_component!$A:$A,0),MATCH('By component (2015)'!L$1,raw_component!$1:$1,0)))</f>
        <v>0.37185880541801453</v>
      </c>
      <c r="M159" s="46">
        <f>IF(ISNA(INDEX(raw_component!$A:$Z,MATCH('By component (2015)'!$A159,raw_component!$A:$A,0),MATCH('By component (2015)'!M$1,raw_component!$1:$1,0))),"",INDEX(raw_component!$A:$Z,MATCH('By component (2015)'!$A159,raw_component!$A:$A,0),MATCH('By component (2015)'!M$1,raw_component!$1:$1,0)))</f>
        <v>2.6968732476234436E-2</v>
      </c>
      <c r="N159" s="46">
        <f>IF(ISNA(INDEX(raw_component!$A:$Z,MATCH('By component (2015)'!$A159,raw_component!$A:$A,0),MATCH('By component (2015)'!N$1,raw_component!$1:$1,0))),"",INDEX(raw_component!$A:$Z,MATCH('By component (2015)'!$A159,raw_component!$A:$A,0),MATCH('By component (2015)'!N$1,raw_component!$1:$1,0)))</f>
        <v>0.18709351315878564</v>
      </c>
      <c r="O159" s="46">
        <f>IF(ISNA(INDEX(raw_component!$A:$Z,MATCH('By component (2015)'!$A159,raw_component!$A:$A,0),MATCH('By component (2015)'!O$1,raw_component!$1:$1,0))),"",INDEX(raw_component!$A:$Z,MATCH('By component (2015)'!$A159,raw_component!$A:$A,0),MATCH('By component (2015)'!O$1,raw_component!$1:$1,0)))</f>
        <v>1.5864793391525245</v>
      </c>
      <c r="P159" s="50"/>
      <c r="Q159" s="46">
        <f t="shared" si="39"/>
        <v>0.38759483907504172</v>
      </c>
      <c r="R159" s="46">
        <f t="shared" si="40"/>
        <v>0.74677580395356447</v>
      </c>
      <c r="S159" s="46">
        <f t="shared" si="41"/>
        <v>0.17795585651554147</v>
      </c>
      <c r="T159" s="46">
        <f t="shared" si="42"/>
        <v>0.205529412888597</v>
      </c>
      <c r="U159" s="46">
        <f t="shared" si="43"/>
        <v>0.56411312773307976</v>
      </c>
      <c r="V159" s="46">
        <f t="shared" si="44"/>
        <v>4.0911807940284123E-2</v>
      </c>
      <c r="W159" s="46">
        <f t="shared" si="45"/>
        <v>0.28382252981190204</v>
      </c>
      <c r="X159" s="46">
        <f t="shared" si="46"/>
        <v>2.4067033214050242</v>
      </c>
      <c r="Y159" s="46"/>
      <c r="Z159" s="46">
        <f t="shared" si="47"/>
        <v>6.6109681817686479</v>
      </c>
      <c r="AA159" s="46">
        <f t="shared" si="48"/>
        <v>12.737298284551946</v>
      </c>
      <c r="AB159" s="46">
        <f t="shared" si="49"/>
        <v>3.0352842364752401</v>
      </c>
      <c r="AC159" s="46">
        <f t="shared" si="50"/>
        <v>3.5055895281439509</v>
      </c>
      <c r="AD159" s="46">
        <f t="shared" si="51"/>
        <v>9.6217327022751</v>
      </c>
      <c r="AE159" s="46">
        <f t="shared" si="52"/>
        <v>0.69780769320172387</v>
      </c>
      <c r="AF159" s="46">
        <f t="shared" si="53"/>
        <v>4.840987352497466</v>
      </c>
      <c r="AG159" s="46">
        <f t="shared" si="54"/>
        <v>41.049667015006619</v>
      </c>
    </row>
    <row r="160" spans="1:33" x14ac:dyDescent="0.45">
      <c r="A160" s="6" t="str">
        <f t="shared" si="55"/>
        <v>463_2015</v>
      </c>
      <c r="B160" s="6">
        <v>463</v>
      </c>
      <c r="D160" s="6" t="s">
        <v>2014</v>
      </c>
      <c r="E160" s="9">
        <f>IF(ISNA(INDEX(raw_component!$A:$Z,MATCH('By component (2015)'!$A160,raw_component!$A:$A,0),MATCH('By component (2015)'!E$1,raw_component!$1:$1,0))),"",INDEX(raw_component!$A:$Z,MATCH('By component (2015)'!$A160,raw_component!$A:$A,0),MATCH('By component (2015)'!E$1,raw_component!$1:$1,0)))</f>
        <v>0</v>
      </c>
      <c r="F160" s="9">
        <f>IF(ISNA(INDEX(raw_component!$A:$Z,MATCH('By component (2015)'!$A160,raw_component!$A:$A,0),MATCH('By component (2015)'!F$1,raw_component!$1:$1,0))),"",INDEX(raw_component!$A:$Z,MATCH('By component (2015)'!$A160,raw_component!$A:$A,0),MATCH('By component (2015)'!F$1,raw_component!$1:$1,0)))</f>
        <v>18.734987258911133</v>
      </c>
      <c r="G160" s="9" t="str">
        <f>IF(ISNA(INDEX(raw_component!$A:$Z,MATCH('By component (2015)'!$A160,raw_component!$A:$A,0),MATCH('By component (2015)'!G$1,raw_component!$1:$1,0))),"",INDEX(raw_component!$A:$Z,MATCH('By component (2015)'!$A160,raw_component!$A:$A,0),MATCH('By component (2015)'!G$1,raw_component!$1:$1,0)))</f>
        <v/>
      </c>
      <c r="H160" s="45">
        <f>IF(ISNA(INDEX(raw_component!$A:$Z,MATCH('By component (2015)'!$A160,raw_component!$A:$A,0),MATCH('By component (2015)'!H$1,raw_component!$1:$1,0))),"",INDEX(raw_component!$A:$Z,MATCH('By component (2015)'!$A160,raw_component!$A:$A,0),MATCH('By component (2015)'!H$1,raw_component!$1:$1,0)))</f>
        <v>1.5790976431569939</v>
      </c>
      <c r="I160" s="45">
        <f>IF(ISNA(INDEX(raw_component!$A:$Z,MATCH('By component (2015)'!$A160,raw_component!$A:$A,0),MATCH('By component (2015)'!I$1,raw_component!$1:$1,0))),"",INDEX(raw_component!$A:$Z,MATCH('By component (2015)'!$A160,raw_component!$A:$A,0),MATCH('By component (2015)'!I$1,raw_component!$1:$1,0)))</f>
        <v>0.72526490688323975</v>
      </c>
      <c r="J160" s="45">
        <f>IF(ISNA(INDEX(raw_component!$A:$Z,MATCH('By component (2015)'!$A160,raw_component!$A:$A,0),MATCH('By component (2015)'!J$1,raw_component!$1:$1,0))),"",INDEX(raw_component!$A:$Z,MATCH('By component (2015)'!$A160,raw_component!$A:$A,0),MATCH('By component (2015)'!J$1,raw_component!$1:$1,0)))</f>
        <v>0.84215325117111206</v>
      </c>
      <c r="K160" s="45">
        <f>IF(ISNA(INDEX(raw_component!$A:$Z,MATCH('By component (2015)'!$A160,raw_component!$A:$A,0),MATCH('By component (2015)'!K$1,raw_component!$1:$1,0))),"",INDEX(raw_component!$A:$Z,MATCH('By component (2015)'!$A160,raw_component!$A:$A,0),MATCH('By component (2015)'!K$1,raw_component!$1:$1,0)))</f>
        <v>0.3992868959903717</v>
      </c>
      <c r="L160" s="45">
        <f>IF(ISNA(INDEX(raw_component!$A:$Z,MATCH('By component (2015)'!$A160,raw_component!$A:$A,0),MATCH('By component (2015)'!L$1,raw_component!$1:$1,0))),"",INDEX(raw_component!$A:$Z,MATCH('By component (2015)'!$A160,raw_component!$A:$A,0),MATCH('By component (2015)'!L$1,raw_component!$1:$1,0)))</f>
        <v>0.21477106213569641</v>
      </c>
      <c r="M160" s="45">
        <f>IF(ISNA(INDEX(raw_component!$A:$Z,MATCH('By component (2015)'!$A160,raw_component!$A:$A,0),MATCH('By component (2015)'!M$1,raw_component!$1:$1,0))),"",INDEX(raw_component!$A:$Z,MATCH('By component (2015)'!$A160,raw_component!$A:$A,0),MATCH('By component (2015)'!M$1,raw_component!$1:$1,0)))</f>
        <v>5.0217192620038986E-3</v>
      </c>
      <c r="N160" s="45">
        <f>IF(ISNA(INDEX(raw_component!$A:$Z,MATCH('By component (2015)'!$A160,raw_component!$A:$A,0),MATCH('By component (2015)'!N$1,raw_component!$1:$1,0))),"",INDEX(raw_component!$A:$Z,MATCH('By component (2015)'!$A160,raw_component!$A:$A,0),MATCH('By component (2015)'!N$1,raw_component!$1:$1,0)))</f>
        <v>0.21706579874218113</v>
      </c>
      <c r="O160" s="45">
        <f>IF(ISNA(INDEX(raw_component!$A:$Z,MATCH('By component (2015)'!$A160,raw_component!$A:$A,0),MATCH('By component (2015)'!O$1,raw_component!$1:$1,0))),"",INDEX(raw_component!$A:$Z,MATCH('By component (2015)'!$A160,raw_component!$A:$A,0),MATCH('By component (2015)'!O$1,raw_component!$1:$1,0)))</f>
        <v>3.9826613686112111</v>
      </c>
      <c r="P160" s="49"/>
      <c r="Q160" s="45" t="e">
        <f t="shared" si="39"/>
        <v>#N/A</v>
      </c>
      <c r="R160" s="45" t="e">
        <f t="shared" si="40"/>
        <v>#N/A</v>
      </c>
      <c r="S160" s="45" t="e">
        <f t="shared" si="41"/>
        <v>#N/A</v>
      </c>
      <c r="T160" s="45" t="e">
        <f t="shared" si="42"/>
        <v>#N/A</v>
      </c>
      <c r="U160" s="45" t="e">
        <f t="shared" si="43"/>
        <v>#N/A</v>
      </c>
      <c r="V160" s="45" t="e">
        <f t="shared" si="44"/>
        <v>#N/A</v>
      </c>
      <c r="W160" s="45" t="e">
        <f t="shared" si="45"/>
        <v>#N/A</v>
      </c>
      <c r="X160" s="45" t="e">
        <f t="shared" si="46"/>
        <v>#N/A</v>
      </c>
      <c r="Y160" s="45"/>
      <c r="Z160" s="45">
        <f t="shared" si="47"/>
        <v>84.286027064465173</v>
      </c>
      <c r="AA160" s="45">
        <f t="shared" si="48"/>
        <v>38.711790772009941</v>
      </c>
      <c r="AB160" s="45">
        <f t="shared" si="49"/>
        <v>44.950831272679366</v>
      </c>
      <c r="AC160" s="45">
        <f t="shared" si="50"/>
        <v>21.312365494161433</v>
      </c>
      <c r="AD160" s="45">
        <f t="shared" si="51"/>
        <v>11.463635345337234</v>
      </c>
      <c r="AE160" s="45">
        <f t="shared" si="52"/>
        <v>0.26803964115936946</v>
      </c>
      <c r="AF160" s="45">
        <f t="shared" si="53"/>
        <v>11.586119368132245</v>
      </c>
      <c r="AG160" s="45">
        <f t="shared" si="54"/>
        <v>212.57881382955802</v>
      </c>
    </row>
    <row r="161" spans="1:33" x14ac:dyDescent="0.45">
      <c r="A161" s="6" t="str">
        <f t="shared" si="55"/>
        <v>744_2015</v>
      </c>
      <c r="B161" s="6">
        <v>744</v>
      </c>
      <c r="D161" s="11" t="s">
        <v>2090</v>
      </c>
      <c r="E161" s="12">
        <f>IF(ISNA(INDEX(raw_component!$A:$Z,MATCH('By component (2015)'!$A161,raw_component!$A:$A,0),MATCH('By component (2015)'!E$1,raw_component!$1:$1,0))),"",INDEX(raw_component!$A:$Z,MATCH('By component (2015)'!$A161,raw_component!$A:$A,0),MATCH('By component (2015)'!E$1,raw_component!$1:$1,0)))</f>
        <v>43.151530599240438</v>
      </c>
      <c r="F161" s="12">
        <f>IF(ISNA(INDEX(raw_component!$A:$Z,MATCH('By component (2015)'!$A161,raw_component!$A:$A,0),MATCH('By component (2015)'!F$1,raw_component!$1:$1,0))),"",INDEX(raw_component!$A:$Z,MATCH('By component (2015)'!$A161,raw_component!$A:$A,0),MATCH('By component (2015)'!F$1,raw_component!$1:$1,0)))</f>
        <v>11.273659706115723</v>
      </c>
      <c r="G161" s="12" t="str">
        <f>IF(ISNA(INDEX(raw_component!$A:$Z,MATCH('By component (2015)'!$A161,raw_component!$A:$A,0),MATCH('By component (2015)'!G$1,raw_component!$1:$1,0))),"",INDEX(raw_component!$A:$Z,MATCH('By component (2015)'!$A161,raw_component!$A:$A,0),MATCH('By component (2015)'!G$1,raw_component!$1:$1,0)))</f>
        <v/>
      </c>
      <c r="H161" s="46">
        <f>IF(ISNA(INDEX(raw_component!$A:$Z,MATCH('By component (2015)'!$A161,raw_component!$A:$A,0),MATCH('By component (2015)'!H$1,raw_component!$1:$1,0))),"",INDEX(raw_component!$A:$Z,MATCH('By component (2015)'!$A161,raw_component!$A:$A,0),MATCH('By component (2015)'!H$1,raw_component!$1:$1,0)))</f>
        <v>1.1889056084046206</v>
      </c>
      <c r="I161" s="46">
        <f>IF(ISNA(INDEX(raw_component!$A:$Z,MATCH('By component (2015)'!$A161,raw_component!$A:$A,0),MATCH('By component (2015)'!I$1,raw_component!$1:$1,0))),"",INDEX(raw_component!$A:$Z,MATCH('By component (2015)'!$A161,raw_component!$A:$A,0),MATCH('By component (2015)'!I$1,raw_component!$1:$1,0)))</f>
        <v>0.75895851850509644</v>
      </c>
      <c r="J161" s="46">
        <f>IF(ISNA(INDEX(raw_component!$A:$Z,MATCH('By component (2015)'!$A161,raw_component!$A:$A,0),MATCH('By component (2015)'!J$1,raw_component!$1:$1,0))),"",INDEX(raw_component!$A:$Z,MATCH('By component (2015)'!$A161,raw_component!$A:$A,0),MATCH('By component (2015)'!J$1,raw_component!$1:$1,0)))</f>
        <v>0.83066314458847046</v>
      </c>
      <c r="K161" s="46">
        <f>IF(ISNA(INDEX(raw_component!$A:$Z,MATCH('By component (2015)'!$A161,raw_component!$A:$A,0),MATCH('By component (2015)'!K$1,raw_component!$1:$1,0))),"",INDEX(raw_component!$A:$Z,MATCH('By component (2015)'!$A161,raw_component!$A:$A,0),MATCH('By component (2015)'!K$1,raw_component!$1:$1,0)))</f>
        <v>2.3685477208346128E-3</v>
      </c>
      <c r="L161" s="46">
        <f>IF(ISNA(INDEX(raw_component!$A:$Z,MATCH('By component (2015)'!$A161,raw_component!$A:$A,0),MATCH('By component (2015)'!L$1,raw_component!$1:$1,0))),"",INDEX(raw_component!$A:$Z,MATCH('By component (2015)'!$A161,raw_component!$A:$A,0),MATCH('By component (2015)'!L$1,raw_component!$1:$1,0)))</f>
        <v>0.23437398672103882</v>
      </c>
      <c r="M161" s="46">
        <f>IF(ISNA(INDEX(raw_component!$A:$Z,MATCH('By component (2015)'!$A161,raw_component!$A:$A,0),MATCH('By component (2015)'!M$1,raw_component!$1:$1,0))),"",INDEX(raw_component!$A:$Z,MATCH('By component (2015)'!$A161,raw_component!$A:$A,0),MATCH('By component (2015)'!M$1,raw_component!$1:$1,0)))</f>
        <v>7.3936851695179939E-3</v>
      </c>
      <c r="N161" s="46">
        <f>IF(ISNA(INDEX(raw_component!$A:$Z,MATCH('By component (2015)'!$A161,raw_component!$A:$A,0),MATCH('By component (2015)'!N$1,raw_component!$1:$1,0))),"",INDEX(raw_component!$A:$Z,MATCH('By component (2015)'!$A161,raw_component!$A:$A,0),MATCH('By component (2015)'!N$1,raw_component!$1:$1,0)))</f>
        <v>0.51092582156513933</v>
      </c>
      <c r="O161" s="46">
        <f>IF(ISNA(INDEX(raw_component!$A:$Z,MATCH('By component (2015)'!$A161,raw_component!$A:$A,0),MATCH('By component (2015)'!O$1,raw_component!$1:$1,0))),"",INDEX(raw_component!$A:$Z,MATCH('By component (2015)'!$A161,raw_component!$A:$A,0),MATCH('By component (2015)'!O$1,raw_component!$1:$1,0)))</f>
        <v>3.533589426528903</v>
      </c>
      <c r="P161" s="50"/>
      <c r="Q161" s="46">
        <f t="shared" si="39"/>
        <v>2.7551875724787105</v>
      </c>
      <c r="R161" s="46">
        <f t="shared" si="40"/>
        <v>1.7588217798199164</v>
      </c>
      <c r="S161" s="46">
        <f t="shared" si="41"/>
        <v>1.924991148756823</v>
      </c>
      <c r="T161" s="46">
        <f t="shared" si="42"/>
        <v>5.4889077813529627E-3</v>
      </c>
      <c r="U161" s="46">
        <f t="shared" si="43"/>
        <v>0.54314176917090473</v>
      </c>
      <c r="V161" s="46">
        <f t="shared" si="44"/>
        <v>1.7134236183149756E-2</v>
      </c>
      <c r="W161" s="46">
        <f t="shared" si="45"/>
        <v>1.1840271120629329</v>
      </c>
      <c r="X161" s="46">
        <f t="shared" si="46"/>
        <v>8.1887927901011732</v>
      </c>
      <c r="Y161" s="46"/>
      <c r="Z161" s="46">
        <f t="shared" si="47"/>
        <v>105.45870989521393</v>
      </c>
      <c r="AA161" s="46">
        <f t="shared" si="48"/>
        <v>67.321396803681893</v>
      </c>
      <c r="AB161" s="46">
        <f t="shared" si="49"/>
        <v>73.681764949659893</v>
      </c>
      <c r="AC161" s="46">
        <f t="shared" si="50"/>
        <v>0.21009572601785431</v>
      </c>
      <c r="AD161" s="46">
        <f t="shared" si="51"/>
        <v>20.789521134285778</v>
      </c>
      <c r="AE161" s="46">
        <f t="shared" si="52"/>
        <v>0.65583717818864762</v>
      </c>
      <c r="AF161" s="46">
        <f t="shared" si="53"/>
        <v>45.320316107108759</v>
      </c>
      <c r="AG161" s="46">
        <f t="shared" si="54"/>
        <v>313.4376518932894</v>
      </c>
    </row>
    <row r="162" spans="1:33" x14ac:dyDescent="0.45">
      <c r="A162" s="6" t="str">
        <f t="shared" si="55"/>
        <v>466_2015</v>
      </c>
      <c r="B162" s="6">
        <v>466</v>
      </c>
      <c r="D162" s="6" t="s">
        <v>2015</v>
      </c>
      <c r="E162" s="9">
        <f>IF(ISNA(INDEX(raw_component!$A:$Z,MATCH('By component (2015)'!$A162,raw_component!$A:$A,0),MATCH('By component (2015)'!E$1,raw_component!$1:$1,0))),"",INDEX(raw_component!$A:$Z,MATCH('By component (2015)'!$A162,raw_component!$A:$A,0),MATCH('By component (2015)'!E$1,raw_component!$1:$1,0)))</f>
        <v>358.13505786249152</v>
      </c>
      <c r="F162" s="9">
        <f>IF(ISNA(INDEX(raw_component!$A:$Z,MATCH('By component (2015)'!$A162,raw_component!$A:$A,0),MATCH('By component (2015)'!F$1,raw_component!$1:$1,0))),"",INDEX(raw_component!$A:$Z,MATCH('By component (2015)'!$A162,raw_component!$A:$A,0),MATCH('By component (2015)'!F$1,raw_component!$1:$1,0)))</f>
        <v>9.1543025970458984</v>
      </c>
      <c r="G162" s="9" t="str">
        <f>IF(ISNA(INDEX(raw_component!$A:$Z,MATCH('By component (2015)'!$A162,raw_component!$A:$A,0),MATCH('By component (2015)'!G$1,raw_component!$1:$1,0))),"",INDEX(raw_component!$A:$Z,MATCH('By component (2015)'!$A162,raw_component!$A:$A,0),MATCH('By component (2015)'!G$1,raw_component!$1:$1,0)))</f>
        <v/>
      </c>
      <c r="H162" s="45">
        <f>IF(ISNA(INDEX(raw_component!$A:$Z,MATCH('By component (2015)'!$A162,raw_component!$A:$A,0),MATCH('By component (2015)'!H$1,raw_component!$1:$1,0))),"",INDEX(raw_component!$A:$Z,MATCH('By component (2015)'!$A162,raw_component!$A:$A,0),MATCH('By component (2015)'!H$1,raw_component!$1:$1,0)))</f>
        <v>8.9692653031255105</v>
      </c>
      <c r="I162" s="45">
        <f>IF(ISNA(INDEX(raw_component!$A:$Z,MATCH('By component (2015)'!$A162,raw_component!$A:$A,0),MATCH('By component (2015)'!I$1,raw_component!$1:$1,0))),"",INDEX(raw_component!$A:$Z,MATCH('By component (2015)'!$A162,raw_component!$A:$A,0),MATCH('By component (2015)'!I$1,raw_component!$1:$1,0)))</f>
        <v>7.1214737892150879</v>
      </c>
      <c r="J162" s="45">
        <f>IF(ISNA(INDEX(raw_component!$A:$Z,MATCH('By component (2015)'!$A162,raw_component!$A:$A,0),MATCH('By component (2015)'!J$1,raw_component!$1:$1,0))),"",INDEX(raw_component!$A:$Z,MATCH('By component (2015)'!$A162,raw_component!$A:$A,0),MATCH('By component (2015)'!J$1,raw_component!$1:$1,0)))</f>
        <v>1.6168463230133057</v>
      </c>
      <c r="K162" s="45">
        <f>IF(ISNA(INDEX(raw_component!$A:$Z,MATCH('By component (2015)'!$A162,raw_component!$A:$A,0),MATCH('By component (2015)'!K$1,raw_component!$1:$1,0))),"",INDEX(raw_component!$A:$Z,MATCH('By component (2015)'!$A162,raw_component!$A:$A,0),MATCH('By component (2015)'!K$1,raw_component!$1:$1,0)))</f>
        <v>3.7782635688781738</v>
      </c>
      <c r="L162" s="45">
        <f>IF(ISNA(INDEX(raw_component!$A:$Z,MATCH('By component (2015)'!$A162,raw_component!$A:$A,0),MATCH('By component (2015)'!L$1,raw_component!$1:$1,0))),"",INDEX(raw_component!$A:$Z,MATCH('By component (2015)'!$A162,raw_component!$A:$A,0),MATCH('By component (2015)'!L$1,raw_component!$1:$1,0)))</f>
        <v>0.95606052875518799</v>
      </c>
      <c r="M162" s="45">
        <f>IF(ISNA(INDEX(raw_component!$A:$Z,MATCH('By component (2015)'!$A162,raw_component!$A:$A,0),MATCH('By component (2015)'!M$1,raw_component!$1:$1,0))),"",INDEX(raw_component!$A:$Z,MATCH('By component (2015)'!$A162,raw_component!$A:$A,0),MATCH('By component (2015)'!M$1,raw_component!$1:$1,0)))</f>
        <v>8.5728494450449944E-3</v>
      </c>
      <c r="N162" s="45">
        <f>IF(ISNA(INDEX(raw_component!$A:$Z,MATCH('By component (2015)'!$A162,raw_component!$A:$A,0),MATCH('By component (2015)'!N$1,raw_component!$1:$1,0))),"",INDEX(raw_component!$A:$Z,MATCH('By component (2015)'!$A162,raw_component!$A:$A,0),MATCH('By component (2015)'!N$1,raw_component!$1:$1,0)))</f>
        <v>-1.6804795066605038E-7</v>
      </c>
      <c r="O162" s="45">
        <f>IF(ISNA(INDEX(raw_component!$A:$Z,MATCH('By component (2015)'!$A162,raw_component!$A:$A,0),MATCH('By component (2015)'!O$1,raw_component!$1:$1,0))),"",INDEX(raw_component!$A:$Z,MATCH('By component (2015)'!$A162,raw_component!$A:$A,0),MATCH('By component (2015)'!O$1,raw_component!$1:$1,0)))</f>
        <v>22.450482519415939</v>
      </c>
      <c r="P162" s="49"/>
      <c r="Q162" s="45">
        <f t="shared" si="39"/>
        <v>2.5044365543708715</v>
      </c>
      <c r="R162" s="45">
        <f t="shared" si="40"/>
        <v>1.9884883182671909</v>
      </c>
      <c r="S162" s="45">
        <f t="shared" si="41"/>
        <v>0.45146273382543439</v>
      </c>
      <c r="T162" s="45">
        <f t="shared" si="42"/>
        <v>1.0549828859058152</v>
      </c>
      <c r="U162" s="45">
        <f t="shared" si="43"/>
        <v>0.26695530296904757</v>
      </c>
      <c r="V162" s="45">
        <f t="shared" si="44"/>
        <v>2.3937476258849254E-3</v>
      </c>
      <c r="W162" s="45">
        <f t="shared" si="45"/>
        <v>-4.6923066306056414E-8</v>
      </c>
      <c r="X162" s="45">
        <f t="shared" si="46"/>
        <v>6.2687195867978831</v>
      </c>
      <c r="Y162" s="45"/>
      <c r="Z162" s="45">
        <f t="shared" si="47"/>
        <v>979.78684973991369</v>
      </c>
      <c r="AA162" s="45">
        <f t="shared" si="48"/>
        <v>777.937337521833</v>
      </c>
      <c r="AB162" s="45">
        <f t="shared" si="49"/>
        <v>176.62146360937024</v>
      </c>
      <c r="AC162" s="45">
        <f t="shared" si="50"/>
        <v>412.73090208940908</v>
      </c>
      <c r="AD162" s="45">
        <f t="shared" si="51"/>
        <v>104.43837950732693</v>
      </c>
      <c r="AE162" s="45">
        <f t="shared" si="52"/>
        <v>0.93648307494352001</v>
      </c>
      <c r="AF162" s="45">
        <f t="shared" si="53"/>
        <v>-1.8357264126300523E-5</v>
      </c>
      <c r="AG162" s="45">
        <f t="shared" si="54"/>
        <v>2452.4514326914132</v>
      </c>
    </row>
    <row r="163" spans="1:33" x14ac:dyDescent="0.45">
      <c r="A163" s="6" t="str">
        <f t="shared" si="55"/>
        <v>474_2015</v>
      </c>
      <c r="B163" s="6">
        <v>474</v>
      </c>
      <c r="D163" s="11" t="s">
        <v>2017</v>
      </c>
      <c r="E163" s="12">
        <f>IF(ISNA(INDEX(raw_component!$A:$Z,MATCH('By component (2015)'!$A163,raw_component!$A:$A,0),MATCH('By component (2015)'!E$1,raw_component!$1:$1,0))),"",INDEX(raw_component!$A:$Z,MATCH('By component (2015)'!$A163,raw_component!$A:$A,0),MATCH('By component (2015)'!E$1,raw_component!$1:$1,0)))</f>
        <v>45.593573381111085</v>
      </c>
      <c r="F163" s="12">
        <f>IF(ISNA(INDEX(raw_component!$A:$Z,MATCH('By component (2015)'!$A163,raw_component!$A:$A,0),MATCH('By component (2015)'!F$1,raw_component!$1:$1,0))),"",INDEX(raw_component!$A:$Z,MATCH('By component (2015)'!$A163,raw_component!$A:$A,0),MATCH('By component (2015)'!F$1,raw_component!$1:$1,0)))</f>
        <v>26.916208267211914</v>
      </c>
      <c r="G163" s="12" t="str">
        <f>IF(ISNA(INDEX(raw_component!$A:$Z,MATCH('By component (2015)'!$A163,raw_component!$A:$A,0),MATCH('By component (2015)'!G$1,raw_component!$1:$1,0))),"",INDEX(raw_component!$A:$Z,MATCH('By component (2015)'!$A163,raw_component!$A:$A,0),MATCH('By component (2015)'!G$1,raw_component!$1:$1,0)))</f>
        <v/>
      </c>
      <c r="H163" s="46">
        <f>IF(ISNA(INDEX(raw_component!$A:$Z,MATCH('By component (2015)'!$A163,raw_component!$A:$A,0),MATCH('By component (2015)'!H$1,raw_component!$1:$1,0))),"",INDEX(raw_component!$A:$Z,MATCH('By component (2015)'!$A163,raw_component!$A:$A,0),MATCH('By component (2015)'!H$1,raw_component!$1:$1,0)))</f>
        <v>0.33285367213219652</v>
      </c>
      <c r="I163" s="46">
        <f>IF(ISNA(INDEX(raw_component!$A:$Z,MATCH('By component (2015)'!$A163,raw_component!$A:$A,0),MATCH('By component (2015)'!I$1,raw_component!$1:$1,0))),"",INDEX(raw_component!$A:$Z,MATCH('By component (2015)'!$A163,raw_component!$A:$A,0),MATCH('By component (2015)'!I$1,raw_component!$1:$1,0)))</f>
        <v>0.11196976155042648</v>
      </c>
      <c r="J163" s="46">
        <f>IF(ISNA(INDEX(raw_component!$A:$Z,MATCH('By component (2015)'!$A163,raw_component!$A:$A,0),MATCH('By component (2015)'!J$1,raw_component!$1:$1,0))),"",INDEX(raw_component!$A:$Z,MATCH('By component (2015)'!$A163,raw_component!$A:$A,0),MATCH('By component (2015)'!J$1,raw_component!$1:$1,0)))</f>
        <v>1.6965353861451149E-2</v>
      </c>
      <c r="K163" s="46">
        <f>IF(ISNA(INDEX(raw_component!$A:$Z,MATCH('By component (2015)'!$A163,raw_component!$A:$A,0),MATCH('By component (2015)'!K$1,raw_component!$1:$1,0))),"",INDEX(raw_component!$A:$Z,MATCH('By component (2015)'!$A163,raw_component!$A:$A,0),MATCH('By component (2015)'!K$1,raw_component!$1:$1,0)))</f>
        <v>2.2537527605891228E-2</v>
      </c>
      <c r="L163" s="46">
        <f>IF(ISNA(INDEX(raw_component!$A:$Z,MATCH('By component (2015)'!$A163,raw_component!$A:$A,0),MATCH('By component (2015)'!L$1,raw_component!$1:$1,0))),"",INDEX(raw_component!$A:$Z,MATCH('By component (2015)'!$A163,raw_component!$A:$A,0),MATCH('By component (2015)'!L$1,raw_component!$1:$1,0)))</f>
        <v>1.5594726428389549E-2</v>
      </c>
      <c r="M163" s="46">
        <f>IF(ISNA(INDEX(raw_component!$A:$Z,MATCH('By component (2015)'!$A163,raw_component!$A:$A,0),MATCH('By component (2015)'!M$1,raw_component!$1:$1,0))),"",INDEX(raw_component!$A:$Z,MATCH('By component (2015)'!$A163,raw_component!$A:$A,0),MATCH('By component (2015)'!M$1,raw_component!$1:$1,0)))</f>
        <v>0</v>
      </c>
      <c r="N163" s="46">
        <f>IF(ISNA(INDEX(raw_component!$A:$Z,MATCH('By component (2015)'!$A163,raw_component!$A:$A,0),MATCH('By component (2015)'!N$1,raw_component!$1:$1,0))),"",INDEX(raw_component!$A:$Z,MATCH('By component (2015)'!$A163,raw_component!$A:$A,0),MATCH('By component (2015)'!N$1,raw_component!$1:$1,0)))</f>
        <v>6.234727074913271E-2</v>
      </c>
      <c r="O163" s="46">
        <f>IF(ISNA(INDEX(raw_component!$A:$Z,MATCH('By component (2015)'!$A163,raw_component!$A:$A,0),MATCH('By component (2015)'!O$1,raw_component!$1:$1,0))),"",INDEX(raw_component!$A:$Z,MATCH('By component (2015)'!$A163,raw_component!$A:$A,0),MATCH('By component (2015)'!O$1,raw_component!$1:$1,0)))</f>
        <v>0.56226830673955219</v>
      </c>
      <c r="P163" s="50"/>
      <c r="Q163" s="46">
        <f t="shared" si="39"/>
        <v>0.73004515208736442</v>
      </c>
      <c r="R163" s="46">
        <f t="shared" si="40"/>
        <v>0.245582333752358</v>
      </c>
      <c r="S163" s="46">
        <f t="shared" si="41"/>
        <v>3.720996755318965E-2</v>
      </c>
      <c r="T163" s="46">
        <f t="shared" si="42"/>
        <v>4.9431369235972793E-2</v>
      </c>
      <c r="U163" s="46">
        <f t="shared" si="43"/>
        <v>3.420378196294277E-2</v>
      </c>
      <c r="V163" s="46">
        <f t="shared" si="44"/>
        <v>0</v>
      </c>
      <c r="W163" s="46">
        <f t="shared" si="45"/>
        <v>0.13674574315107862</v>
      </c>
      <c r="X163" s="46">
        <f t="shared" si="46"/>
        <v>1.2332183354869346</v>
      </c>
      <c r="Y163" s="46"/>
      <c r="Z163" s="46">
        <f t="shared" si="47"/>
        <v>12.366291300311552</v>
      </c>
      <c r="AA163" s="46">
        <f t="shared" si="48"/>
        <v>4.1599381472621051</v>
      </c>
      <c r="AB163" s="46">
        <f t="shared" si="49"/>
        <v>0.63030251858013608</v>
      </c>
      <c r="AC163" s="46">
        <f t="shared" si="50"/>
        <v>0.83732178701208093</v>
      </c>
      <c r="AD163" s="46">
        <f t="shared" si="51"/>
        <v>0.5793805083380309</v>
      </c>
      <c r="AE163" s="46">
        <f t="shared" si="52"/>
        <v>0</v>
      </c>
      <c r="AF163" s="46">
        <f t="shared" si="53"/>
        <v>2.3163467205401767</v>
      </c>
      <c r="AG163" s="46">
        <f t="shared" si="54"/>
        <v>20.889580774439224</v>
      </c>
    </row>
    <row r="164" spans="1:33" x14ac:dyDescent="0.45">
      <c r="E164" s="9"/>
      <c r="F164" s="9"/>
      <c r="G164" s="9"/>
      <c r="H164" s="45"/>
      <c r="I164" s="45"/>
      <c r="J164" s="45"/>
      <c r="K164" s="45"/>
      <c r="L164" s="45"/>
      <c r="M164" s="45"/>
      <c r="N164" s="45"/>
      <c r="O164" s="45"/>
      <c r="P164" s="49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spans="1:33" x14ac:dyDescent="0.45">
      <c r="C165" s="7" t="s">
        <v>2166</v>
      </c>
      <c r="D165" s="11"/>
      <c r="E165" s="12"/>
      <c r="F165" s="12"/>
      <c r="G165" s="12"/>
      <c r="H165" s="46"/>
      <c r="I165" s="46"/>
      <c r="J165" s="46"/>
      <c r="K165" s="46"/>
      <c r="L165" s="46"/>
      <c r="M165" s="46"/>
      <c r="N165" s="46"/>
      <c r="O165" s="46"/>
      <c r="P165" s="50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</row>
    <row r="166" spans="1:33" x14ac:dyDescent="0.45">
      <c r="A166" s="6" t="str">
        <f t="shared" si="55"/>
        <v>614_2015</v>
      </c>
      <c r="B166" s="6">
        <v>614</v>
      </c>
      <c r="D166" s="6" t="s">
        <v>2044</v>
      </c>
      <c r="E166" s="9">
        <f>IF(ISNA(INDEX(raw_component!$A:$Z,MATCH('By component (2015)'!$A166,raw_component!$A:$A,0),MATCH('By component (2015)'!E$1,raw_component!$1:$1,0))),"",INDEX(raw_component!$A:$Z,MATCH('By component (2015)'!$A166,raw_component!$A:$A,0),MATCH('By component (2015)'!E$1,raw_component!$1:$1,0)))</f>
        <v>116.19364751308522</v>
      </c>
      <c r="F166" s="9">
        <f>IF(ISNA(INDEX(raw_component!$A:$Z,MATCH('By component (2015)'!$A166,raw_component!$A:$A,0),MATCH('By component (2015)'!F$1,raw_component!$1:$1,0))),"",INDEX(raw_component!$A:$Z,MATCH('By component (2015)'!$A166,raw_component!$A:$A,0),MATCH('By component (2015)'!F$1,raw_component!$1:$1,0)))</f>
        <v>27.859302520751953</v>
      </c>
      <c r="G166" s="9" t="str">
        <f>IF(ISNA(INDEX(raw_component!$A:$Z,MATCH('By component (2015)'!$A166,raw_component!$A:$A,0),MATCH('By component (2015)'!G$1,raw_component!$1:$1,0))),"",INDEX(raw_component!$A:$Z,MATCH('By component (2015)'!$A166,raw_component!$A:$A,0),MATCH('By component (2015)'!G$1,raw_component!$1:$1,0)))</f>
        <v/>
      </c>
      <c r="H166" s="45">
        <f>IF(ISNA(INDEX(raw_component!$A:$Z,MATCH('By component (2015)'!$A166,raw_component!$A:$A,0),MATCH('By component (2015)'!H$1,raw_component!$1:$1,0))),"",INDEX(raw_component!$A:$Z,MATCH('By component (2015)'!$A166,raw_component!$A:$A,0),MATCH('By component (2015)'!H$1,raw_component!$1:$1,0)))</f>
        <v>0.26626507175624081</v>
      </c>
      <c r="I166" s="45">
        <f>IF(ISNA(INDEX(raw_component!$A:$Z,MATCH('By component (2015)'!$A166,raw_component!$A:$A,0),MATCH('By component (2015)'!I$1,raw_component!$1:$1,0))),"",INDEX(raw_component!$A:$Z,MATCH('By component (2015)'!$A166,raw_component!$A:$A,0),MATCH('By component (2015)'!I$1,raw_component!$1:$1,0)))</f>
        <v>1.0615042448043823</v>
      </c>
      <c r="J166" s="45">
        <f>IF(ISNA(INDEX(raw_component!$A:$Z,MATCH('By component (2015)'!$A166,raw_component!$A:$A,0),MATCH('By component (2015)'!J$1,raw_component!$1:$1,0))),"",INDEX(raw_component!$A:$Z,MATCH('By component (2015)'!$A166,raw_component!$A:$A,0),MATCH('By component (2015)'!J$1,raw_component!$1:$1,0)))</f>
        <v>1.3078112602233887</v>
      </c>
      <c r="K166" s="45">
        <f>IF(ISNA(INDEX(raw_component!$A:$Z,MATCH('By component (2015)'!$A166,raw_component!$A:$A,0),MATCH('By component (2015)'!K$1,raw_component!$1:$1,0))),"",INDEX(raw_component!$A:$Z,MATCH('By component (2015)'!$A166,raw_component!$A:$A,0),MATCH('By component (2015)'!K$1,raw_component!$1:$1,0)))</f>
        <v>0.12576067447662354</v>
      </c>
      <c r="L166" s="45">
        <f>IF(ISNA(INDEX(raw_component!$A:$Z,MATCH('By component (2015)'!$A166,raw_component!$A:$A,0),MATCH('By component (2015)'!L$1,raw_component!$1:$1,0))),"",INDEX(raw_component!$A:$Z,MATCH('By component (2015)'!$A166,raw_component!$A:$A,0),MATCH('By component (2015)'!L$1,raw_component!$1:$1,0)))</f>
        <v>0.42741137742996216</v>
      </c>
      <c r="M166" s="45">
        <f>IF(ISNA(INDEX(raw_component!$A:$Z,MATCH('By component (2015)'!$A166,raw_component!$A:$A,0),MATCH('By component (2015)'!M$1,raw_component!$1:$1,0))),"",INDEX(raw_component!$A:$Z,MATCH('By component (2015)'!$A166,raw_component!$A:$A,0),MATCH('By component (2015)'!M$1,raw_component!$1:$1,0)))</f>
        <v>2.1074004471302032E-2</v>
      </c>
      <c r="N166" s="45">
        <f>IF(ISNA(INDEX(raw_component!$A:$Z,MATCH('By component (2015)'!$A166,raw_component!$A:$A,0),MATCH('By component (2015)'!N$1,raw_component!$1:$1,0))),"",INDEX(raw_component!$A:$Z,MATCH('By component (2015)'!$A166,raw_component!$A:$A,0),MATCH('By component (2015)'!N$1,raw_component!$1:$1,0)))</f>
        <v>0.49588111935068913</v>
      </c>
      <c r="O166" s="45">
        <f>IF(ISNA(INDEX(raw_component!$A:$Z,MATCH('By component (2015)'!$A166,raw_component!$A:$A,0),MATCH('By component (2015)'!O$1,raw_component!$1:$1,0))),"",INDEX(raw_component!$A:$Z,MATCH('By component (2015)'!$A166,raw_component!$A:$A,0),MATCH('By component (2015)'!O$1,raw_component!$1:$1,0)))</f>
        <v>3.705707745062008</v>
      </c>
      <c r="P166" s="49"/>
      <c r="Q166" s="45">
        <f t="shared" si="39"/>
        <v>0.22915630712621807</v>
      </c>
      <c r="R166" s="45">
        <f t="shared" si="40"/>
        <v>0.91356478389650386</v>
      </c>
      <c r="S166" s="45">
        <f t="shared" si="41"/>
        <v>1.1255445441422334</v>
      </c>
      <c r="T166" s="45">
        <f t="shared" si="42"/>
        <v>0.10823369191716004</v>
      </c>
      <c r="U166" s="45">
        <f t="shared" si="43"/>
        <v>0.36784401434839964</v>
      </c>
      <c r="V166" s="45">
        <f t="shared" si="44"/>
        <v>1.8136967831162001E-2</v>
      </c>
      <c r="W166" s="45">
        <f t="shared" si="45"/>
        <v>0.42677128222078153</v>
      </c>
      <c r="X166" s="45">
        <f t="shared" si="46"/>
        <v>3.1892515850702483</v>
      </c>
      <c r="Y166" s="45"/>
      <c r="Z166" s="45">
        <f t="shared" si="47"/>
        <v>9.5574923872521289</v>
      </c>
      <c r="AA166" s="45">
        <f t="shared" si="48"/>
        <v>38.102326647039519</v>
      </c>
      <c r="AB166" s="45">
        <f t="shared" si="49"/>
        <v>46.943431525222884</v>
      </c>
      <c r="AC166" s="45">
        <f t="shared" si="50"/>
        <v>4.5141357858096551</v>
      </c>
      <c r="AD166" s="45">
        <f t="shared" si="51"/>
        <v>15.341783130126471</v>
      </c>
      <c r="AE166" s="45">
        <f t="shared" si="52"/>
        <v>0.756444080235115</v>
      </c>
      <c r="AF166" s="45">
        <f t="shared" si="53"/>
        <v>17.799480765224295</v>
      </c>
      <c r="AG166" s="45">
        <f t="shared" si="54"/>
        <v>133.01509405347406</v>
      </c>
    </row>
    <row r="167" spans="1:33" x14ac:dyDescent="0.45">
      <c r="A167" s="6" t="str">
        <f t="shared" si="55"/>
        <v>638_2015</v>
      </c>
      <c r="B167" s="6">
        <v>638</v>
      </c>
      <c r="D167" s="11" t="s">
        <v>2054</v>
      </c>
      <c r="E167" s="12">
        <f>IF(ISNA(INDEX(raw_component!$A:$Z,MATCH('By component (2015)'!$A167,raw_component!$A:$A,0),MATCH('By component (2015)'!E$1,raw_component!$1:$1,0))),"",INDEX(raw_component!$A:$Z,MATCH('By component (2015)'!$A167,raw_component!$A:$A,0),MATCH('By component (2015)'!E$1,raw_component!$1:$1,0)))</f>
        <v>8.2953289243383264</v>
      </c>
      <c r="F167" s="12">
        <f>IF(ISNA(INDEX(raw_component!$A:$Z,MATCH('By component (2015)'!$A167,raw_component!$A:$A,0),MATCH('By component (2015)'!F$1,raw_component!$1:$1,0))),"",INDEX(raw_component!$A:$Z,MATCH('By component (2015)'!$A167,raw_component!$A:$A,0),MATCH('By component (2015)'!F$1,raw_component!$1:$1,0)))</f>
        <v>10.575952529907227</v>
      </c>
      <c r="G167" s="12" t="str">
        <f>IF(ISNA(INDEX(raw_component!$A:$Z,MATCH('By component (2015)'!$A167,raw_component!$A:$A,0),MATCH('By component (2015)'!G$1,raw_component!$1:$1,0))),"",INDEX(raw_component!$A:$Z,MATCH('By component (2015)'!$A167,raw_component!$A:$A,0),MATCH('By component (2015)'!G$1,raw_component!$1:$1,0)))</f>
        <v/>
      </c>
      <c r="H167" s="46">
        <f>IF(ISNA(INDEX(raw_component!$A:$Z,MATCH('By component (2015)'!$A167,raw_component!$A:$A,0),MATCH('By component (2015)'!H$1,raw_component!$1:$1,0))),"",INDEX(raw_component!$A:$Z,MATCH('By component (2015)'!$A167,raw_component!$A:$A,0),MATCH('By component (2015)'!H$1,raw_component!$1:$1,0)))</f>
        <v>0</v>
      </c>
      <c r="I167" s="46">
        <f>IF(ISNA(INDEX(raw_component!$A:$Z,MATCH('By component (2015)'!$A167,raw_component!$A:$A,0),MATCH('By component (2015)'!I$1,raw_component!$1:$1,0))),"",INDEX(raw_component!$A:$Z,MATCH('By component (2015)'!$A167,raw_component!$A:$A,0),MATCH('By component (2015)'!I$1,raw_component!$1:$1,0)))</f>
        <v>4.9128167331218719E-2</v>
      </c>
      <c r="J167" s="46">
        <f>IF(ISNA(INDEX(raw_component!$A:$Z,MATCH('By component (2015)'!$A167,raw_component!$A:$A,0),MATCH('By component (2015)'!J$1,raw_component!$1:$1,0))),"",INDEX(raw_component!$A:$Z,MATCH('By component (2015)'!$A167,raw_component!$A:$A,0),MATCH('By component (2015)'!J$1,raw_component!$1:$1,0)))</f>
        <v>2.1426677703857422E-3</v>
      </c>
      <c r="K167" s="46">
        <f>IF(ISNA(INDEX(raw_component!$A:$Z,MATCH('By component (2015)'!$A167,raw_component!$A:$A,0),MATCH('By component (2015)'!K$1,raw_component!$1:$1,0))),"",INDEX(raw_component!$A:$Z,MATCH('By component (2015)'!$A167,raw_component!$A:$A,0),MATCH('By component (2015)'!K$1,raw_component!$1:$1,0)))</f>
        <v>1.5447301557287574E-3</v>
      </c>
      <c r="L167" s="46">
        <f>IF(ISNA(INDEX(raw_component!$A:$Z,MATCH('By component (2015)'!$A167,raw_component!$A:$A,0),MATCH('By component (2015)'!L$1,raw_component!$1:$1,0))),"",INDEX(raw_component!$A:$Z,MATCH('By component (2015)'!$A167,raw_component!$A:$A,0),MATCH('By component (2015)'!L$1,raw_component!$1:$1,0)))</f>
        <v>3.4304100554436445E-3</v>
      </c>
      <c r="M167" s="46">
        <f>IF(ISNA(INDEX(raw_component!$A:$Z,MATCH('By component (2015)'!$A167,raw_component!$A:$A,0),MATCH('By component (2015)'!M$1,raw_component!$1:$1,0))),"",INDEX(raw_component!$A:$Z,MATCH('By component (2015)'!$A167,raw_component!$A:$A,0),MATCH('By component (2015)'!M$1,raw_component!$1:$1,0)))</f>
        <v>1.0334047256037593E-3</v>
      </c>
      <c r="N167" s="46">
        <f>IF(ISNA(INDEX(raw_component!$A:$Z,MATCH('By component (2015)'!$A167,raw_component!$A:$A,0),MATCH('By component (2015)'!N$1,raw_component!$1:$1,0))),"",INDEX(raw_component!$A:$Z,MATCH('By component (2015)'!$A167,raw_component!$A:$A,0),MATCH('By component (2015)'!N$1,raw_component!$1:$1,0)))</f>
        <v>0.15084527134175116</v>
      </c>
      <c r="O167" s="46">
        <f>IF(ISNA(INDEX(raw_component!$A:$Z,MATCH('By component (2015)'!$A167,raw_component!$A:$A,0),MATCH('By component (2015)'!O$1,raw_component!$1:$1,0))),"",INDEX(raw_component!$A:$Z,MATCH('By component (2015)'!$A167,raw_component!$A:$A,0),MATCH('By component (2015)'!O$1,raw_component!$1:$1,0)))</f>
        <v>0.20812464951748663</v>
      </c>
      <c r="P167" s="50"/>
      <c r="Q167" s="46">
        <f t="shared" si="39"/>
        <v>0</v>
      </c>
      <c r="R167" s="46">
        <f t="shared" si="40"/>
        <v>0.5922389308406768</v>
      </c>
      <c r="S167" s="46">
        <f t="shared" si="41"/>
        <v>2.5829810848117172E-2</v>
      </c>
      <c r="T167" s="46">
        <f t="shared" si="42"/>
        <v>1.8621686612046818E-2</v>
      </c>
      <c r="U167" s="46">
        <f t="shared" si="43"/>
        <v>4.1353514571060478E-2</v>
      </c>
      <c r="V167" s="46">
        <f t="shared" si="44"/>
        <v>1.2457670274794903E-2</v>
      </c>
      <c r="W167" s="46">
        <f t="shared" si="45"/>
        <v>1.8184362876699705</v>
      </c>
      <c r="X167" s="46">
        <f t="shared" si="46"/>
        <v>2.5089378783625222</v>
      </c>
      <c r="Y167" s="46"/>
      <c r="Z167" s="46">
        <f t="shared" si="47"/>
        <v>0</v>
      </c>
      <c r="AA167" s="46">
        <f t="shared" si="48"/>
        <v>4.6452711651543011</v>
      </c>
      <c r="AB167" s="46">
        <f t="shared" si="49"/>
        <v>0.20259808885550454</v>
      </c>
      <c r="AC167" s="46">
        <f t="shared" si="50"/>
        <v>0.14606061736382508</v>
      </c>
      <c r="AD167" s="46">
        <f t="shared" si="51"/>
        <v>0.32435944145389772</v>
      </c>
      <c r="AE167" s="46">
        <f t="shared" si="52"/>
        <v>9.771268570669582E-2</v>
      </c>
      <c r="AF167" s="46">
        <f t="shared" si="53"/>
        <v>14.26304353344846</v>
      </c>
      <c r="AG167" s="46">
        <f t="shared" si="54"/>
        <v>19.679045355861891</v>
      </c>
    </row>
    <row r="168" spans="1:33" x14ac:dyDescent="0.45">
      <c r="A168" s="6" t="str">
        <f t="shared" si="55"/>
        <v>616_2015</v>
      </c>
      <c r="B168" s="6">
        <v>616</v>
      </c>
      <c r="D168" s="6" t="s">
        <v>2045</v>
      </c>
      <c r="E168" s="9">
        <f>IF(ISNA(INDEX(raw_component!$A:$Z,MATCH('By component (2015)'!$A168,raw_component!$A:$A,0),MATCH('By component (2015)'!E$1,raw_component!$1:$1,0))),"",INDEX(raw_component!$A:$Z,MATCH('By component (2015)'!$A168,raw_component!$A:$A,0),MATCH('By component (2015)'!E$1,raw_component!$1:$1,0)))</f>
        <v>14.445031124674879</v>
      </c>
      <c r="F168" s="9">
        <f>IF(ISNA(INDEX(raw_component!$A:$Z,MATCH('By component (2015)'!$A168,raw_component!$A:$A,0),MATCH('By component (2015)'!F$1,raw_component!$1:$1,0))),"",INDEX(raw_component!$A:$Z,MATCH('By component (2015)'!$A168,raw_component!$A:$A,0),MATCH('By component (2015)'!F$1,raw_component!$1:$1,0)))</f>
        <v>2.2091970443725586</v>
      </c>
      <c r="G168" s="9" t="str">
        <f>IF(ISNA(INDEX(raw_component!$A:$Z,MATCH('By component (2015)'!$A168,raw_component!$A:$A,0),MATCH('By component (2015)'!G$1,raw_component!$1:$1,0))),"",INDEX(raw_component!$A:$Z,MATCH('By component (2015)'!$A168,raw_component!$A:$A,0),MATCH('By component (2015)'!G$1,raw_component!$1:$1,0)))</f>
        <v/>
      </c>
      <c r="H168" s="45">
        <f>IF(ISNA(INDEX(raw_component!$A:$Z,MATCH('By component (2015)'!$A168,raw_component!$A:$A,0),MATCH('By component (2015)'!H$1,raw_component!$1:$1,0))),"",INDEX(raw_component!$A:$Z,MATCH('By component (2015)'!$A168,raw_component!$A:$A,0),MATCH('By component (2015)'!H$1,raw_component!$1:$1,0)))</f>
        <v>9.339665407830279E-2</v>
      </c>
      <c r="I168" s="45">
        <f>IF(ISNA(INDEX(raw_component!$A:$Z,MATCH('By component (2015)'!$A168,raw_component!$A:$A,0),MATCH('By component (2015)'!I$1,raw_component!$1:$1,0))),"",INDEX(raw_component!$A:$Z,MATCH('By component (2015)'!$A168,raw_component!$A:$A,0),MATCH('By component (2015)'!I$1,raw_component!$1:$1,0)))</f>
        <v>0.45305448770523071</v>
      </c>
      <c r="J168" s="45">
        <f>IF(ISNA(INDEX(raw_component!$A:$Z,MATCH('By component (2015)'!$A168,raw_component!$A:$A,0),MATCH('By component (2015)'!J$1,raw_component!$1:$1,0))),"",INDEX(raw_component!$A:$Z,MATCH('By component (2015)'!$A168,raw_component!$A:$A,0),MATCH('By component (2015)'!J$1,raw_component!$1:$1,0)))</f>
        <v>0.15678040683269501</v>
      </c>
      <c r="K168" s="45">
        <f>IF(ISNA(INDEX(raw_component!$A:$Z,MATCH('By component (2015)'!$A168,raw_component!$A:$A,0),MATCH('By component (2015)'!K$1,raw_component!$1:$1,0))),"",INDEX(raw_component!$A:$Z,MATCH('By component (2015)'!$A168,raw_component!$A:$A,0),MATCH('By component (2015)'!K$1,raw_component!$1:$1,0)))</f>
        <v>3.0902590602636337E-2</v>
      </c>
      <c r="L168" s="45">
        <f>IF(ISNA(INDEX(raw_component!$A:$Z,MATCH('By component (2015)'!$A168,raw_component!$A:$A,0),MATCH('By component (2015)'!L$1,raw_component!$1:$1,0))),"",INDEX(raw_component!$A:$Z,MATCH('By component (2015)'!$A168,raw_component!$A:$A,0),MATCH('By component (2015)'!L$1,raw_component!$1:$1,0)))</f>
        <v>0.10177360475063324</v>
      </c>
      <c r="M168" s="45">
        <f>IF(ISNA(INDEX(raw_component!$A:$Z,MATCH('By component (2015)'!$A168,raw_component!$A:$A,0),MATCH('By component (2015)'!M$1,raw_component!$1:$1,0))),"",INDEX(raw_component!$A:$Z,MATCH('By component (2015)'!$A168,raw_component!$A:$A,0),MATCH('By component (2015)'!M$1,raw_component!$1:$1,0)))</f>
        <v>4.147868137806654E-3</v>
      </c>
      <c r="N168" s="45">
        <f>IF(ISNA(INDEX(raw_component!$A:$Z,MATCH('By component (2015)'!$A168,raw_component!$A:$A,0),MATCH('By component (2015)'!N$1,raw_component!$1:$1,0))),"",INDEX(raw_component!$A:$Z,MATCH('By component (2015)'!$A168,raw_component!$A:$A,0),MATCH('By component (2015)'!N$1,raw_component!$1:$1,0)))</f>
        <v>9.8706578390113209E-2</v>
      </c>
      <c r="O168" s="45">
        <f>IF(ISNA(INDEX(raw_component!$A:$Z,MATCH('By component (2015)'!$A168,raw_component!$A:$A,0),MATCH('By component (2015)'!O$1,raw_component!$1:$1,0))),"",INDEX(raw_component!$A:$Z,MATCH('By component (2015)'!$A168,raw_component!$A:$A,0),MATCH('By component (2015)'!O$1,raw_component!$1:$1,0)))</f>
        <v>0.93876221331482101</v>
      </c>
      <c r="P168" s="49"/>
      <c r="Q168" s="45">
        <f t="shared" si="39"/>
        <v>0.64656595940983075</v>
      </c>
      <c r="R168" s="45">
        <f t="shared" si="40"/>
        <v>3.1364036795415893</v>
      </c>
      <c r="S168" s="45">
        <f t="shared" si="41"/>
        <v>1.0853587332524612</v>
      </c>
      <c r="T168" s="45">
        <f t="shared" si="42"/>
        <v>0.21393232271994761</v>
      </c>
      <c r="U168" s="45">
        <f t="shared" si="43"/>
        <v>0.70455787787666613</v>
      </c>
      <c r="V168" s="45">
        <f t="shared" si="44"/>
        <v>2.8714843893422295E-2</v>
      </c>
      <c r="W168" s="45">
        <f t="shared" si="45"/>
        <v>0.6833254808395911</v>
      </c>
      <c r="X168" s="45">
        <f t="shared" si="46"/>
        <v>6.4988590554937291</v>
      </c>
      <c r="Y168" s="45"/>
      <c r="Z168" s="45">
        <f t="shared" si="47"/>
        <v>42.276289621249553</v>
      </c>
      <c r="AA168" s="45">
        <f t="shared" si="48"/>
        <v>205.07654075460897</v>
      </c>
      <c r="AB168" s="45">
        <f t="shared" si="49"/>
        <v>70.967144932616335</v>
      </c>
      <c r="AC168" s="45">
        <f t="shared" si="50"/>
        <v>13.988154963973837</v>
      </c>
      <c r="AD168" s="45">
        <f t="shared" si="51"/>
        <v>46.068142726281032</v>
      </c>
      <c r="AE168" s="45">
        <f t="shared" si="52"/>
        <v>1.8775455762863851</v>
      </c>
      <c r="AF168" s="45">
        <f t="shared" si="53"/>
        <v>44.679843584593961</v>
      </c>
      <c r="AG168" s="45">
        <f t="shared" si="54"/>
        <v>424.93367248797944</v>
      </c>
    </row>
    <row r="169" spans="1:33" x14ac:dyDescent="0.45">
      <c r="A169" s="6" t="str">
        <f t="shared" si="55"/>
        <v>748_2015</v>
      </c>
      <c r="B169" s="6">
        <v>748</v>
      </c>
      <c r="D169" s="11" t="s">
        <v>2092</v>
      </c>
      <c r="E169" s="12">
        <f>IF(ISNA(INDEX(raw_component!$A:$Z,MATCH('By component (2015)'!$A169,raw_component!$A:$A,0),MATCH('By component (2015)'!E$1,raw_component!$1:$1,0))),"",INDEX(raw_component!$A:$Z,MATCH('By component (2015)'!$A169,raw_component!$A:$A,0),MATCH('By component (2015)'!E$1,raw_component!$1:$1,0)))</f>
        <v>10.424849740691746</v>
      </c>
      <c r="F169" s="12">
        <f>IF(ISNA(INDEX(raw_component!$A:$Z,MATCH('By component (2015)'!$A169,raw_component!$A:$A,0),MATCH('By component (2015)'!F$1,raw_component!$1:$1,0))),"",INDEX(raw_component!$A:$Z,MATCH('By component (2015)'!$A169,raw_component!$A:$A,0),MATCH('By component (2015)'!F$1,raw_component!$1:$1,0)))</f>
        <v>18.110622406005859</v>
      </c>
      <c r="G169" s="12" t="str">
        <f>IF(ISNA(INDEX(raw_component!$A:$Z,MATCH('By component (2015)'!$A169,raw_component!$A:$A,0),MATCH('By component (2015)'!G$1,raw_component!$1:$1,0))),"",INDEX(raw_component!$A:$Z,MATCH('By component (2015)'!$A169,raw_component!$A:$A,0),MATCH('By component (2015)'!G$1,raw_component!$1:$1,0)))</f>
        <v/>
      </c>
      <c r="H169" s="46">
        <f>IF(ISNA(INDEX(raw_component!$A:$Z,MATCH('By component (2015)'!$A169,raw_component!$A:$A,0),MATCH('By component (2015)'!H$1,raw_component!$1:$1,0))),"",INDEX(raw_component!$A:$Z,MATCH('By component (2015)'!$A169,raw_component!$A:$A,0),MATCH('By component (2015)'!H$1,raw_component!$1:$1,0)))</f>
        <v>0.26202969793433561</v>
      </c>
      <c r="I169" s="46">
        <f>IF(ISNA(INDEX(raw_component!$A:$Z,MATCH('By component (2015)'!$A169,raw_component!$A:$A,0),MATCH('By component (2015)'!I$1,raw_component!$1:$1,0))),"",INDEX(raw_component!$A:$Z,MATCH('By component (2015)'!$A169,raw_component!$A:$A,0),MATCH('By component (2015)'!I$1,raw_component!$1:$1,0)))</f>
        <v>0.13183122873306274</v>
      </c>
      <c r="J169" s="46">
        <f>IF(ISNA(INDEX(raw_component!$A:$Z,MATCH('By component (2015)'!$A169,raw_component!$A:$A,0),MATCH('By component (2015)'!J$1,raw_component!$1:$1,0))),"",INDEX(raw_component!$A:$Z,MATCH('By component (2015)'!$A169,raw_component!$A:$A,0),MATCH('By component (2015)'!J$1,raw_component!$1:$1,0)))</f>
        <v>5.1605654880404472E-3</v>
      </c>
      <c r="K169" s="46">
        <f>IF(ISNA(INDEX(raw_component!$A:$Z,MATCH('By component (2015)'!$A169,raw_component!$A:$A,0),MATCH('By component (2015)'!K$1,raw_component!$1:$1,0))),"",INDEX(raw_component!$A:$Z,MATCH('By component (2015)'!$A169,raw_component!$A:$A,0),MATCH('By component (2015)'!K$1,raw_component!$1:$1,0)))</f>
        <v>0</v>
      </c>
      <c r="L169" s="46">
        <f>IF(ISNA(INDEX(raw_component!$A:$Z,MATCH('By component (2015)'!$A169,raw_component!$A:$A,0),MATCH('By component (2015)'!L$1,raw_component!$1:$1,0))),"",INDEX(raw_component!$A:$Z,MATCH('By component (2015)'!$A169,raw_component!$A:$A,0),MATCH('By component (2015)'!L$1,raw_component!$1:$1,0)))</f>
        <v>0</v>
      </c>
      <c r="M169" s="46">
        <f>IF(ISNA(INDEX(raw_component!$A:$Z,MATCH('By component (2015)'!$A169,raw_component!$A:$A,0),MATCH('By component (2015)'!M$1,raw_component!$1:$1,0))),"",INDEX(raw_component!$A:$Z,MATCH('By component (2015)'!$A169,raw_component!$A:$A,0),MATCH('By component (2015)'!M$1,raw_component!$1:$1,0)))</f>
        <v>0</v>
      </c>
      <c r="N169" s="46">
        <f>IF(ISNA(INDEX(raw_component!$A:$Z,MATCH('By component (2015)'!$A169,raw_component!$A:$A,0),MATCH('By component (2015)'!N$1,raw_component!$1:$1,0))),"",INDEX(raw_component!$A:$Z,MATCH('By component (2015)'!$A169,raw_component!$A:$A,0),MATCH('By component (2015)'!N$1,raw_component!$1:$1,0)))</f>
        <v>-1.9920760041536312E-9</v>
      </c>
      <c r="O169" s="46">
        <f>IF(ISNA(INDEX(raw_component!$A:$Z,MATCH('By component (2015)'!$A169,raw_component!$A:$A,0),MATCH('By component (2015)'!O$1,raw_component!$1:$1,0))),"",INDEX(raw_component!$A:$Z,MATCH('By component (2015)'!$A169,raw_component!$A:$A,0),MATCH('By component (2015)'!O$1,raw_component!$1:$1,0)))</f>
        <v>0.39902149481997568</v>
      </c>
      <c r="P169" s="50"/>
      <c r="Q169" s="46">
        <f t="shared" si="39"/>
        <v>2.51351054885275</v>
      </c>
      <c r="R169" s="46">
        <f t="shared" si="40"/>
        <v>1.2645863682665897</v>
      </c>
      <c r="S169" s="46">
        <f t="shared" si="41"/>
        <v>4.9502540721493557E-2</v>
      </c>
      <c r="T169" s="46">
        <f t="shared" si="42"/>
        <v>0</v>
      </c>
      <c r="U169" s="46">
        <f t="shared" si="43"/>
        <v>0</v>
      </c>
      <c r="V169" s="46">
        <f t="shared" si="44"/>
        <v>0</v>
      </c>
      <c r="W169" s="46">
        <f t="shared" si="45"/>
        <v>-1.9108918149466259E-8</v>
      </c>
      <c r="X169" s="46">
        <f t="shared" si="46"/>
        <v>3.8275994834003084</v>
      </c>
      <c r="Y169" s="46"/>
      <c r="Z169" s="46">
        <f t="shared" si="47"/>
        <v>14.468287840148504</v>
      </c>
      <c r="AA169" s="46">
        <f t="shared" si="48"/>
        <v>7.2792213198230433</v>
      </c>
      <c r="AB169" s="46">
        <f t="shared" si="49"/>
        <v>0.28494688765246945</v>
      </c>
      <c r="AC169" s="46">
        <f t="shared" si="50"/>
        <v>0</v>
      </c>
      <c r="AD169" s="46">
        <f t="shared" si="51"/>
        <v>0</v>
      </c>
      <c r="AE169" s="46">
        <f t="shared" si="52"/>
        <v>0</v>
      </c>
      <c r="AF169" s="46">
        <f t="shared" si="53"/>
        <v>-1.0999489468087068E-7</v>
      </c>
      <c r="AG169" s="46">
        <f t="shared" si="54"/>
        <v>22.032456194749653</v>
      </c>
    </row>
    <row r="170" spans="1:33" x14ac:dyDescent="0.45">
      <c r="A170" s="6" t="str">
        <f t="shared" si="55"/>
        <v>618_2015</v>
      </c>
      <c r="B170" s="6">
        <v>618</v>
      </c>
      <c r="D170" s="6" t="s">
        <v>2046</v>
      </c>
      <c r="E170" s="9">
        <f>IF(ISNA(INDEX(raw_component!$A:$Z,MATCH('By component (2015)'!$A170,raw_component!$A:$A,0),MATCH('By component (2015)'!E$1,raw_component!$1:$1,0))),"",INDEX(raw_component!$A:$Z,MATCH('By component (2015)'!$A170,raw_component!$A:$A,0),MATCH('By component (2015)'!E$1,raw_component!$1:$1,0)))</f>
        <v>3.0049667827971911</v>
      </c>
      <c r="F170" s="9">
        <f>IF(ISNA(INDEX(raw_component!$A:$Z,MATCH('By component (2015)'!$A170,raw_component!$A:$A,0),MATCH('By component (2015)'!F$1,raw_component!$1:$1,0))),"",INDEX(raw_component!$A:$Z,MATCH('By component (2015)'!$A170,raw_component!$A:$A,0),MATCH('By component (2015)'!F$1,raw_component!$1:$1,0)))</f>
        <v>10.199270248413086</v>
      </c>
      <c r="G170" s="9" t="str">
        <f>IF(ISNA(INDEX(raw_component!$A:$Z,MATCH('By component (2015)'!$A170,raw_component!$A:$A,0),MATCH('By component (2015)'!G$1,raw_component!$1:$1,0))),"",INDEX(raw_component!$A:$Z,MATCH('By component (2015)'!$A170,raw_component!$A:$A,0),MATCH('By component (2015)'!G$1,raw_component!$1:$1,0)))</f>
        <v/>
      </c>
      <c r="H170" s="45">
        <f>IF(ISNA(INDEX(raw_component!$A:$Z,MATCH('By component (2015)'!$A170,raw_component!$A:$A,0),MATCH('By component (2015)'!H$1,raw_component!$1:$1,0))),"",INDEX(raw_component!$A:$Z,MATCH('By component (2015)'!$A170,raw_component!$A:$A,0),MATCH('By component (2015)'!H$1,raw_component!$1:$1,0)))</f>
        <v>0</v>
      </c>
      <c r="I170" s="45">
        <f>IF(ISNA(INDEX(raw_component!$A:$Z,MATCH('By component (2015)'!$A170,raw_component!$A:$A,0),MATCH('By component (2015)'!I$1,raw_component!$1:$1,0))),"",INDEX(raw_component!$A:$Z,MATCH('By component (2015)'!$A170,raw_component!$A:$A,0),MATCH('By component (2015)'!I$1,raw_component!$1:$1,0)))</f>
        <v>7.4296250939369202E-2</v>
      </c>
      <c r="J170" s="45">
        <f>IF(ISNA(INDEX(raw_component!$A:$Z,MATCH('By component (2015)'!$A170,raw_component!$A:$A,0),MATCH('By component (2015)'!J$1,raw_component!$1:$1,0))),"",INDEX(raw_component!$A:$Z,MATCH('By component (2015)'!$A170,raw_component!$A:$A,0),MATCH('By component (2015)'!J$1,raw_component!$1:$1,0)))</f>
        <v>1.1630994267761707E-3</v>
      </c>
      <c r="K170" s="45">
        <f>IF(ISNA(INDEX(raw_component!$A:$Z,MATCH('By component (2015)'!$A170,raw_component!$A:$A,0),MATCH('By component (2015)'!K$1,raw_component!$1:$1,0))),"",INDEX(raw_component!$A:$Z,MATCH('By component (2015)'!$A170,raw_component!$A:$A,0),MATCH('By component (2015)'!K$1,raw_component!$1:$1,0)))</f>
        <v>0</v>
      </c>
      <c r="L170" s="45">
        <f>IF(ISNA(INDEX(raw_component!$A:$Z,MATCH('By component (2015)'!$A170,raw_component!$A:$A,0),MATCH('By component (2015)'!L$1,raw_component!$1:$1,0))),"",INDEX(raw_component!$A:$Z,MATCH('By component (2015)'!$A170,raw_component!$A:$A,0),MATCH('By component (2015)'!L$1,raw_component!$1:$1,0)))</f>
        <v>0</v>
      </c>
      <c r="M170" s="45">
        <f>IF(ISNA(INDEX(raw_component!$A:$Z,MATCH('By component (2015)'!$A170,raw_component!$A:$A,0),MATCH('By component (2015)'!M$1,raw_component!$1:$1,0))),"",INDEX(raw_component!$A:$Z,MATCH('By component (2015)'!$A170,raw_component!$A:$A,0),MATCH('By component (2015)'!M$1,raw_component!$1:$1,0)))</f>
        <v>0</v>
      </c>
      <c r="N170" s="45">
        <f>IF(ISNA(INDEX(raw_component!$A:$Z,MATCH('By component (2015)'!$A170,raw_component!$A:$A,0),MATCH('By component (2015)'!N$1,raw_component!$1:$1,0))),"",INDEX(raw_component!$A:$Z,MATCH('By component (2015)'!$A170,raw_component!$A:$A,0),MATCH('By component (2015)'!N$1,raw_component!$1:$1,0)))</f>
        <v>2.577951185855909E-10</v>
      </c>
      <c r="O170" s="45">
        <f>IF(ISNA(INDEX(raw_component!$A:$Z,MATCH('By component (2015)'!$A170,raw_component!$A:$A,0),MATCH('By component (2015)'!O$1,raw_component!$1:$1,0))),"",INDEX(raw_component!$A:$Z,MATCH('By component (2015)'!$A170,raw_component!$A:$A,0),MATCH('By component (2015)'!O$1,raw_component!$1:$1,0)))</f>
        <v>7.5459353883569502E-2</v>
      </c>
      <c r="P170" s="49"/>
      <c r="Q170" s="45">
        <f t="shared" si="39"/>
        <v>0</v>
      </c>
      <c r="R170" s="45">
        <f t="shared" si="40"/>
        <v>2.4724483267069628</v>
      </c>
      <c r="S170" s="45">
        <f t="shared" si="41"/>
        <v>3.8705899627066519E-2</v>
      </c>
      <c r="T170" s="45">
        <f t="shared" si="42"/>
        <v>0</v>
      </c>
      <c r="U170" s="45">
        <f t="shared" si="43"/>
        <v>0</v>
      </c>
      <c r="V170" s="45">
        <f t="shared" si="44"/>
        <v>0</v>
      </c>
      <c r="W170" s="45">
        <f t="shared" si="45"/>
        <v>8.5789673304015955E-9</v>
      </c>
      <c r="X170" s="45">
        <f t="shared" si="46"/>
        <v>2.511154343387707</v>
      </c>
      <c r="Y170" s="45"/>
      <c r="Z170" s="45">
        <f t="shared" si="47"/>
        <v>0</v>
      </c>
      <c r="AA170" s="45">
        <f t="shared" si="48"/>
        <v>7.2844673324475373</v>
      </c>
      <c r="AB170" s="45">
        <f t="shared" si="49"/>
        <v>0.11403751429737226</v>
      </c>
      <c r="AC170" s="45">
        <f t="shared" si="50"/>
        <v>0</v>
      </c>
      <c r="AD170" s="45">
        <f t="shared" si="51"/>
        <v>0</v>
      </c>
      <c r="AE170" s="45">
        <f t="shared" si="52"/>
        <v>0</v>
      </c>
      <c r="AF170" s="45">
        <f t="shared" si="53"/>
        <v>2.5275839575454086E-8</v>
      </c>
      <c r="AG170" s="45">
        <f t="shared" si="54"/>
        <v>7.3985051916150866</v>
      </c>
    </row>
    <row r="171" spans="1:33" x14ac:dyDescent="0.45">
      <c r="A171" s="6" t="str">
        <f t="shared" si="55"/>
        <v>624_2015</v>
      </c>
      <c r="B171" s="6">
        <v>624</v>
      </c>
      <c r="D171" s="11" t="s">
        <v>2048</v>
      </c>
      <c r="E171" s="12">
        <f>IF(ISNA(INDEX(raw_component!$A:$Z,MATCH('By component (2015)'!$A171,raw_component!$A:$A,0),MATCH('By component (2015)'!E$1,raw_component!$1:$1,0))),"",INDEX(raw_component!$A:$Z,MATCH('By component (2015)'!$A171,raw_component!$A:$A,0),MATCH('By component (2015)'!E$1,raw_component!$1:$1,0)))</f>
        <v>1.5970299248290722</v>
      </c>
      <c r="F171" s="12">
        <f>IF(ISNA(INDEX(raw_component!$A:$Z,MATCH('By component (2015)'!$A171,raw_component!$A:$A,0),MATCH('By component (2015)'!F$1,raw_component!$1:$1,0))),"",INDEX(raw_component!$A:$Z,MATCH('By component (2015)'!$A171,raw_component!$A:$A,0),MATCH('By component (2015)'!F$1,raw_component!$1:$1,0)))</f>
        <v>0.5329129695892334</v>
      </c>
      <c r="G171" s="12" t="str">
        <f>IF(ISNA(INDEX(raw_component!$A:$Z,MATCH('By component (2015)'!$A171,raw_component!$A:$A,0),MATCH('By component (2015)'!G$1,raw_component!$1:$1,0))),"",INDEX(raw_component!$A:$Z,MATCH('By component (2015)'!$A171,raw_component!$A:$A,0),MATCH('By component (2015)'!G$1,raw_component!$1:$1,0)))</f>
        <v/>
      </c>
      <c r="H171" s="46">
        <f>IF(ISNA(INDEX(raw_component!$A:$Z,MATCH('By component (2015)'!$A171,raw_component!$A:$A,0),MATCH('By component (2015)'!H$1,raw_component!$1:$1,0))),"",INDEX(raw_component!$A:$Z,MATCH('By component (2015)'!$A171,raw_component!$A:$A,0),MATCH('By component (2015)'!H$1,raw_component!$1:$1,0)))</f>
        <v>6.0352612308004115E-2</v>
      </c>
      <c r="I171" s="46">
        <f>IF(ISNA(INDEX(raw_component!$A:$Z,MATCH('By component (2015)'!$A171,raw_component!$A:$A,0),MATCH('By component (2015)'!I$1,raw_component!$1:$1,0))),"",INDEX(raw_component!$A:$Z,MATCH('By component (2015)'!$A171,raw_component!$A:$A,0),MATCH('By component (2015)'!I$1,raw_component!$1:$1,0)))</f>
        <v>0.18662546575069427</v>
      </c>
      <c r="J171" s="46">
        <f>IF(ISNA(INDEX(raw_component!$A:$Z,MATCH('By component (2015)'!$A171,raw_component!$A:$A,0),MATCH('By component (2015)'!J$1,raw_component!$1:$1,0))),"",INDEX(raw_component!$A:$Z,MATCH('By component (2015)'!$A171,raw_component!$A:$A,0),MATCH('By component (2015)'!J$1,raw_component!$1:$1,0)))</f>
        <v>2.4452101439237595E-2</v>
      </c>
      <c r="K171" s="46">
        <f>IF(ISNA(INDEX(raw_component!$A:$Z,MATCH('By component (2015)'!$A171,raw_component!$A:$A,0),MATCH('By component (2015)'!K$1,raw_component!$1:$1,0))),"",INDEX(raw_component!$A:$Z,MATCH('By component (2015)'!$A171,raw_component!$A:$A,0),MATCH('By component (2015)'!K$1,raw_component!$1:$1,0)))</f>
        <v>1.9821301102638245E-3</v>
      </c>
      <c r="L171" s="46">
        <f>IF(ISNA(INDEX(raw_component!$A:$Z,MATCH('By component (2015)'!$A171,raw_component!$A:$A,0),MATCH('By component (2015)'!L$1,raw_component!$1:$1,0))),"",INDEX(raw_component!$A:$Z,MATCH('By component (2015)'!$A171,raw_component!$A:$A,0),MATCH('By component (2015)'!L$1,raw_component!$1:$1,0)))</f>
        <v>1.3765618205070496E-3</v>
      </c>
      <c r="M171" s="46">
        <f>IF(ISNA(INDEX(raw_component!$A:$Z,MATCH('By component (2015)'!$A171,raw_component!$A:$A,0),MATCH('By component (2015)'!M$1,raw_component!$1:$1,0))),"",INDEX(raw_component!$A:$Z,MATCH('By component (2015)'!$A171,raw_component!$A:$A,0),MATCH('By component (2015)'!M$1,raw_component!$1:$1,0)))</f>
        <v>2.0829282584600151E-4</v>
      </c>
      <c r="N171" s="46">
        <f>IF(ISNA(INDEX(raw_component!$A:$Z,MATCH('By component (2015)'!$A171,raw_component!$A:$A,0),MATCH('By component (2015)'!N$1,raw_component!$1:$1,0))),"",INDEX(raw_component!$A:$Z,MATCH('By component (2015)'!$A171,raw_component!$A:$A,0),MATCH('By component (2015)'!N$1,raw_component!$1:$1,0)))</f>
        <v>2.8770532189182629E-3</v>
      </c>
      <c r="O171" s="46">
        <f>IF(ISNA(INDEX(raw_component!$A:$Z,MATCH('By component (2015)'!$A171,raw_component!$A:$A,0),MATCH('By component (2015)'!O$1,raw_component!$1:$1,0))),"",INDEX(raw_component!$A:$Z,MATCH('By component (2015)'!$A171,raw_component!$A:$A,0),MATCH('By component (2015)'!O$1,raw_component!$1:$1,0)))</f>
        <v>0.27787421680408303</v>
      </c>
      <c r="P171" s="50"/>
      <c r="Q171" s="46">
        <f t="shared" si="39"/>
        <v>3.7790533145121605</v>
      </c>
      <c r="R171" s="46">
        <f t="shared" si="40"/>
        <v>11.685783894792612</v>
      </c>
      <c r="S171" s="46">
        <f t="shared" si="41"/>
        <v>1.5310985135018473</v>
      </c>
      <c r="T171" s="46">
        <f t="shared" si="42"/>
        <v>0.12411352345047441</v>
      </c>
      <c r="U171" s="46">
        <f t="shared" si="43"/>
        <v>8.6195117518188091E-2</v>
      </c>
      <c r="V171" s="46">
        <f t="shared" si="44"/>
        <v>1.3042512391763404E-2</v>
      </c>
      <c r="W171" s="46">
        <f t="shared" si="45"/>
        <v>0.18015023852644399</v>
      </c>
      <c r="X171" s="46">
        <f t="shared" si="46"/>
        <v>17.399437072778927</v>
      </c>
      <c r="Y171" s="46"/>
      <c r="Z171" s="46">
        <f t="shared" si="47"/>
        <v>113.25041001445997</v>
      </c>
      <c r="AA171" s="46">
        <f t="shared" si="48"/>
        <v>350.19876865549782</v>
      </c>
      <c r="AB171" s="46">
        <f t="shared" si="49"/>
        <v>45.883855028120536</v>
      </c>
      <c r="AC171" s="46">
        <f t="shared" si="50"/>
        <v>3.7194255410815771</v>
      </c>
      <c r="AD171" s="46">
        <f t="shared" si="51"/>
        <v>2.583089358039262</v>
      </c>
      <c r="AE171" s="46">
        <f t="shared" si="52"/>
        <v>0.3908571150117674</v>
      </c>
      <c r="AF171" s="46">
        <f t="shared" si="53"/>
        <v>5.3987299673638658</v>
      </c>
      <c r="AG171" s="46">
        <f t="shared" si="54"/>
        <v>521.42513442348206</v>
      </c>
    </row>
    <row r="172" spans="1:33" x14ac:dyDescent="0.45">
      <c r="A172" s="6" t="str">
        <f t="shared" si="55"/>
        <v>622_2015</v>
      </c>
      <c r="B172" s="6">
        <v>622</v>
      </c>
      <c r="D172" s="6" t="s">
        <v>2047</v>
      </c>
      <c r="E172" s="9">
        <f>IF(ISNA(INDEX(raw_component!$A:$Z,MATCH('By component (2015)'!$A172,raw_component!$A:$A,0),MATCH('By component (2015)'!E$1,raw_component!$1:$1,0))),"",INDEX(raw_component!$A:$Z,MATCH('By component (2015)'!$A172,raw_component!$A:$A,0),MATCH('By component (2015)'!E$1,raw_component!$1:$1,0)))</f>
        <v>30.931779068717294</v>
      </c>
      <c r="F172" s="9">
        <f>IF(ISNA(INDEX(raw_component!$A:$Z,MATCH('By component (2015)'!$A172,raw_component!$A:$A,0),MATCH('By component (2015)'!F$1,raw_component!$1:$1,0))),"",INDEX(raw_component!$A:$Z,MATCH('By component (2015)'!$A172,raw_component!$A:$A,0),MATCH('By component (2015)'!F$1,raw_component!$1:$1,0)))</f>
        <v>22.834522247314453</v>
      </c>
      <c r="G172" s="9" t="str">
        <f>IF(ISNA(INDEX(raw_component!$A:$Z,MATCH('By component (2015)'!$A172,raw_component!$A:$A,0),MATCH('By component (2015)'!G$1,raw_component!$1:$1,0))),"",INDEX(raw_component!$A:$Z,MATCH('By component (2015)'!$A172,raw_component!$A:$A,0),MATCH('By component (2015)'!G$1,raw_component!$1:$1,0)))</f>
        <v/>
      </c>
      <c r="H172" s="45">
        <f>IF(ISNA(INDEX(raw_component!$A:$Z,MATCH('By component (2015)'!$A172,raw_component!$A:$A,0),MATCH('By component (2015)'!H$1,raw_component!$1:$1,0))),"",INDEX(raw_component!$A:$Z,MATCH('By component (2015)'!$A172,raw_component!$A:$A,0),MATCH('By component (2015)'!H$1,raw_component!$1:$1,0)))</f>
        <v>0.88598609763591718</v>
      </c>
      <c r="I172" s="45">
        <f>IF(ISNA(INDEX(raw_component!$A:$Z,MATCH('By component (2015)'!$A172,raw_component!$A:$A,0),MATCH('By component (2015)'!I$1,raw_component!$1:$1,0))),"",INDEX(raw_component!$A:$Z,MATCH('By component (2015)'!$A172,raw_component!$A:$A,0),MATCH('By component (2015)'!I$1,raw_component!$1:$1,0)))</f>
        <v>8.5457995533943176E-2</v>
      </c>
      <c r="J172" s="45">
        <f>IF(ISNA(INDEX(raw_component!$A:$Z,MATCH('By component (2015)'!$A172,raw_component!$A:$A,0),MATCH('By component (2015)'!J$1,raw_component!$1:$1,0))),"",INDEX(raw_component!$A:$Z,MATCH('By component (2015)'!$A172,raw_component!$A:$A,0),MATCH('By component (2015)'!J$1,raw_component!$1:$1,0)))</f>
        <v>2.2794006392359734E-2</v>
      </c>
      <c r="K172" s="45">
        <f>IF(ISNA(INDEX(raw_component!$A:$Z,MATCH('By component (2015)'!$A172,raw_component!$A:$A,0),MATCH('By component (2015)'!K$1,raw_component!$1:$1,0))),"",INDEX(raw_component!$A:$Z,MATCH('By component (2015)'!$A172,raw_component!$A:$A,0),MATCH('By component (2015)'!K$1,raw_component!$1:$1,0)))</f>
        <v>1.4174736570566893E-3</v>
      </c>
      <c r="L172" s="45">
        <f>IF(ISNA(INDEX(raw_component!$A:$Z,MATCH('By component (2015)'!$A172,raw_component!$A:$A,0),MATCH('By component (2015)'!L$1,raw_component!$1:$1,0))),"",INDEX(raw_component!$A:$Z,MATCH('By component (2015)'!$A172,raw_component!$A:$A,0),MATCH('By component (2015)'!L$1,raw_component!$1:$1,0)))</f>
        <v>8.2203280180692673E-3</v>
      </c>
      <c r="M172" s="45">
        <f>IF(ISNA(INDEX(raw_component!$A:$Z,MATCH('By component (2015)'!$A172,raw_component!$A:$A,0),MATCH('By component (2015)'!M$1,raw_component!$1:$1,0))),"",INDEX(raw_component!$A:$Z,MATCH('By component (2015)'!$A172,raw_component!$A:$A,0),MATCH('By component (2015)'!M$1,raw_component!$1:$1,0)))</f>
        <v>7.9736018960829824E-5</v>
      </c>
      <c r="N172" s="45">
        <f>IF(ISNA(INDEX(raw_component!$A:$Z,MATCH('By component (2015)'!$A172,raw_component!$A:$A,0),MATCH('By component (2015)'!N$1,raw_component!$1:$1,0))),"",INDEX(raw_component!$A:$Z,MATCH('By component (2015)'!$A172,raw_component!$A:$A,0),MATCH('By component (2015)'!N$1,raw_component!$1:$1,0)))</f>
        <v>0.32375769992904602</v>
      </c>
      <c r="O172" s="45">
        <f>IF(ISNA(INDEX(raw_component!$A:$Z,MATCH('By component (2015)'!$A172,raw_component!$A:$A,0),MATCH('By component (2015)'!O$1,raw_component!$1:$1,0))),"",INDEX(raw_component!$A:$Z,MATCH('By component (2015)'!$A172,raw_component!$A:$A,0),MATCH('By component (2015)'!O$1,raw_component!$1:$1,0)))</f>
        <v>1.3277133403067387</v>
      </c>
      <c r="P172" s="49"/>
      <c r="Q172" s="45">
        <f t="shared" si="39"/>
        <v>2.8643231146441073</v>
      </c>
      <c r="R172" s="45">
        <f t="shared" si="40"/>
        <v>0.27627895357745752</v>
      </c>
      <c r="S172" s="45">
        <f t="shared" si="41"/>
        <v>7.369122332640847E-2</v>
      </c>
      <c r="T172" s="45">
        <f t="shared" si="42"/>
        <v>4.5825804390612779E-3</v>
      </c>
      <c r="U172" s="45">
        <f t="shared" si="43"/>
        <v>2.6575671576494792E-2</v>
      </c>
      <c r="V172" s="45">
        <f t="shared" si="44"/>
        <v>2.5778025500469985E-4</v>
      </c>
      <c r="W172" s="45">
        <f t="shared" si="45"/>
        <v>1.0466830867044334</v>
      </c>
      <c r="X172" s="45">
        <f t="shared" si="46"/>
        <v>4.2923924206141617</v>
      </c>
      <c r="Y172" s="45"/>
      <c r="Z172" s="45">
        <f t="shared" si="47"/>
        <v>38.800290544292743</v>
      </c>
      <c r="AA172" s="45">
        <f t="shared" si="48"/>
        <v>3.7424910671820082</v>
      </c>
      <c r="AB172" s="45">
        <f t="shared" si="49"/>
        <v>0.99822567538239237</v>
      </c>
      <c r="AC172" s="45">
        <f t="shared" si="50"/>
        <v>6.2075906020910815E-2</v>
      </c>
      <c r="AD172" s="45">
        <f t="shared" si="51"/>
        <v>0.35999562106170419</v>
      </c>
      <c r="AE172" s="45">
        <f t="shared" si="52"/>
        <v>3.4919066007701345E-3</v>
      </c>
      <c r="AF172" s="45">
        <f t="shared" si="53"/>
        <v>14.17843108003378</v>
      </c>
      <c r="AG172" s="45">
        <f t="shared" si="54"/>
        <v>58.145001937270209</v>
      </c>
    </row>
    <row r="173" spans="1:33" x14ac:dyDescent="0.45">
      <c r="A173" s="6" t="str">
        <f t="shared" si="55"/>
        <v>626_2015</v>
      </c>
      <c r="B173" s="6">
        <v>626</v>
      </c>
      <c r="D173" s="11" t="s">
        <v>2049</v>
      </c>
      <c r="E173" s="12">
        <f>IF(ISNA(INDEX(raw_component!$A:$Z,MATCH('By component (2015)'!$A173,raw_component!$A:$A,0),MATCH('By component (2015)'!E$1,raw_component!$1:$1,0))),"",INDEX(raw_component!$A:$Z,MATCH('By component (2015)'!$A173,raw_component!$A:$A,0),MATCH('By component (2015)'!E$1,raw_component!$1:$1,0)))</f>
        <v>1.5845738948808159</v>
      </c>
      <c r="F173" s="12">
        <f>IF(ISNA(INDEX(raw_component!$A:$Z,MATCH('By component (2015)'!$A173,raw_component!$A:$A,0),MATCH('By component (2015)'!F$1,raw_component!$1:$1,0))),"",INDEX(raw_component!$A:$Z,MATCH('By component (2015)'!$A173,raw_component!$A:$A,0),MATCH('By component (2015)'!F$1,raw_component!$1:$1,0)))</f>
        <v>4.5461001396179199</v>
      </c>
      <c r="G173" s="12" t="str">
        <f>IF(ISNA(INDEX(raw_component!$A:$Z,MATCH('By component (2015)'!$A173,raw_component!$A:$A,0),MATCH('By component (2015)'!G$1,raw_component!$1:$1,0))),"",INDEX(raw_component!$A:$Z,MATCH('By component (2015)'!$A173,raw_component!$A:$A,0),MATCH('By component (2015)'!G$1,raw_component!$1:$1,0)))</f>
        <v/>
      </c>
      <c r="H173" s="46">
        <f>IF(ISNA(INDEX(raw_component!$A:$Z,MATCH('By component (2015)'!$A173,raw_component!$A:$A,0),MATCH('By component (2015)'!H$1,raw_component!$1:$1,0))),"",INDEX(raw_component!$A:$Z,MATCH('By component (2015)'!$A173,raw_component!$A:$A,0),MATCH('By component (2015)'!H$1,raw_component!$1:$1,0)))</f>
        <v>0</v>
      </c>
      <c r="I173" s="46">
        <f>IF(ISNA(INDEX(raw_component!$A:$Z,MATCH('By component (2015)'!$A173,raw_component!$A:$A,0),MATCH('By component (2015)'!I$1,raw_component!$1:$1,0))),"",INDEX(raw_component!$A:$Z,MATCH('By component (2015)'!$A173,raw_component!$A:$A,0),MATCH('By component (2015)'!I$1,raw_component!$1:$1,0)))</f>
        <v>3.4903127700090408E-2</v>
      </c>
      <c r="J173" s="46">
        <f>IF(ISNA(INDEX(raw_component!$A:$Z,MATCH('By component (2015)'!$A173,raw_component!$A:$A,0),MATCH('By component (2015)'!J$1,raw_component!$1:$1,0))),"",INDEX(raw_component!$A:$Z,MATCH('By component (2015)'!$A173,raw_component!$A:$A,0),MATCH('By component (2015)'!J$1,raw_component!$1:$1,0)))</f>
        <v>8.3410285878926516E-4</v>
      </c>
      <c r="K173" s="46">
        <f>IF(ISNA(INDEX(raw_component!$A:$Z,MATCH('By component (2015)'!$A173,raw_component!$A:$A,0),MATCH('By component (2015)'!K$1,raw_component!$1:$1,0))),"",INDEX(raw_component!$A:$Z,MATCH('By component (2015)'!$A173,raw_component!$A:$A,0),MATCH('By component (2015)'!K$1,raw_component!$1:$1,0)))</f>
        <v>0</v>
      </c>
      <c r="L173" s="46">
        <f>IF(ISNA(INDEX(raw_component!$A:$Z,MATCH('By component (2015)'!$A173,raw_component!$A:$A,0),MATCH('By component (2015)'!L$1,raw_component!$1:$1,0))),"",INDEX(raw_component!$A:$Z,MATCH('By component (2015)'!$A173,raw_component!$A:$A,0),MATCH('By component (2015)'!L$1,raw_component!$1:$1,0)))</f>
        <v>0</v>
      </c>
      <c r="M173" s="46">
        <f>IF(ISNA(INDEX(raw_component!$A:$Z,MATCH('By component (2015)'!$A173,raw_component!$A:$A,0),MATCH('By component (2015)'!M$1,raw_component!$1:$1,0))),"",INDEX(raw_component!$A:$Z,MATCH('By component (2015)'!$A173,raw_component!$A:$A,0),MATCH('By component (2015)'!M$1,raw_component!$1:$1,0)))</f>
        <v>0</v>
      </c>
      <c r="N173" s="46">
        <f>IF(ISNA(INDEX(raw_component!$A:$Z,MATCH('By component (2015)'!$A173,raw_component!$A:$A,0),MATCH('By component (2015)'!N$1,raw_component!$1:$1,0))),"",INDEX(raw_component!$A:$Z,MATCH('By component (2015)'!$A173,raw_component!$A:$A,0),MATCH('By component (2015)'!N$1,raw_component!$1:$1,0)))</f>
        <v>-9.4469865263846486E-10</v>
      </c>
      <c r="O173" s="46">
        <f>IF(ISNA(INDEX(raw_component!$A:$Z,MATCH('By component (2015)'!$A173,raw_component!$A:$A,0),MATCH('By component (2015)'!O$1,raw_component!$1:$1,0))),"",INDEX(raw_component!$A:$Z,MATCH('By component (2015)'!$A173,raw_component!$A:$A,0),MATCH('By component (2015)'!O$1,raw_component!$1:$1,0)))</f>
        <v>3.5737230429088274E-2</v>
      </c>
      <c r="P173" s="50"/>
      <c r="Q173" s="46">
        <f t="shared" si="39"/>
        <v>0</v>
      </c>
      <c r="R173" s="46">
        <f t="shared" si="40"/>
        <v>2.2026822360793501</v>
      </c>
      <c r="S173" s="46">
        <f t="shared" si="41"/>
        <v>5.2638937286796736E-2</v>
      </c>
      <c r="T173" s="46">
        <f t="shared" si="42"/>
        <v>0</v>
      </c>
      <c r="U173" s="46">
        <f t="shared" si="43"/>
        <v>0</v>
      </c>
      <c r="V173" s="46">
        <f t="shared" si="44"/>
        <v>0</v>
      </c>
      <c r="W173" s="46">
        <f t="shared" si="45"/>
        <v>-5.9618466244486539E-8</v>
      </c>
      <c r="X173" s="46">
        <f t="shared" si="46"/>
        <v>2.255321165175213</v>
      </c>
      <c r="Y173" s="46"/>
      <c r="Z173" s="46">
        <f t="shared" si="47"/>
        <v>0</v>
      </c>
      <c r="AA173" s="46">
        <f t="shared" si="48"/>
        <v>7.6775976393304584</v>
      </c>
      <c r="AB173" s="46">
        <f t="shared" si="49"/>
        <v>0.18347656962509584</v>
      </c>
      <c r="AC173" s="46">
        <f t="shared" si="50"/>
        <v>0</v>
      </c>
      <c r="AD173" s="46">
        <f t="shared" si="51"/>
        <v>0</v>
      </c>
      <c r="AE173" s="46">
        <f t="shared" si="52"/>
        <v>0</v>
      </c>
      <c r="AF173" s="46">
        <f t="shared" si="53"/>
        <v>-2.0780418900272239E-7</v>
      </c>
      <c r="AG173" s="46">
        <f t="shared" si="54"/>
        <v>7.8610741804055007</v>
      </c>
    </row>
    <row r="174" spans="1:33" x14ac:dyDescent="0.45">
      <c r="A174" s="6" t="str">
        <f t="shared" si="55"/>
        <v>628_2015</v>
      </c>
      <c r="B174" s="6">
        <v>628</v>
      </c>
      <c r="D174" s="6" t="s">
        <v>2050</v>
      </c>
      <c r="E174" s="9">
        <f>IF(ISNA(INDEX(raw_component!$A:$Z,MATCH('By component (2015)'!$A174,raw_component!$A:$A,0),MATCH('By component (2015)'!E$1,raw_component!$1:$1,0))),"",INDEX(raw_component!$A:$Z,MATCH('By component (2015)'!$A174,raw_component!$A:$A,0),MATCH('By component (2015)'!E$1,raw_component!$1:$1,0)))</f>
        <v>10.946112708248734</v>
      </c>
      <c r="F174" s="9">
        <f>IF(ISNA(INDEX(raw_component!$A:$Z,MATCH('By component (2015)'!$A174,raw_component!$A:$A,0),MATCH('By component (2015)'!F$1,raw_component!$1:$1,0))),"",INDEX(raw_component!$A:$Z,MATCH('By component (2015)'!$A174,raw_component!$A:$A,0),MATCH('By component (2015)'!F$1,raw_component!$1:$1,0)))</f>
        <v>14.009411811828613</v>
      </c>
      <c r="G174" s="9" t="str">
        <f>IF(ISNA(INDEX(raw_component!$A:$Z,MATCH('By component (2015)'!$A174,raw_component!$A:$A,0),MATCH('By component (2015)'!G$1,raw_component!$1:$1,0))),"",INDEX(raw_component!$A:$Z,MATCH('By component (2015)'!$A174,raw_component!$A:$A,0),MATCH('By component (2015)'!G$1,raw_component!$1:$1,0)))</f>
        <v/>
      </c>
      <c r="H174" s="45">
        <f>IF(ISNA(INDEX(raw_component!$A:$Z,MATCH('By component (2015)'!$A174,raw_component!$A:$A,0),MATCH('By component (2015)'!H$1,raw_component!$1:$1,0))),"",INDEX(raw_component!$A:$Z,MATCH('By component (2015)'!$A174,raw_component!$A:$A,0),MATCH('By component (2015)'!H$1,raw_component!$1:$1,0)))</f>
        <v>0</v>
      </c>
      <c r="I174" s="45">
        <f>IF(ISNA(INDEX(raw_component!$A:$Z,MATCH('By component (2015)'!$A174,raw_component!$A:$A,0),MATCH('By component (2015)'!I$1,raw_component!$1:$1,0))),"",INDEX(raw_component!$A:$Z,MATCH('By component (2015)'!$A174,raw_component!$A:$A,0),MATCH('By component (2015)'!I$1,raw_component!$1:$1,0)))</f>
        <v>8.421529084444046E-2</v>
      </c>
      <c r="J174" s="45">
        <f>IF(ISNA(INDEX(raw_component!$A:$Z,MATCH('By component (2015)'!$A174,raw_component!$A:$A,0),MATCH('By component (2015)'!J$1,raw_component!$1:$1,0))),"",INDEX(raw_component!$A:$Z,MATCH('By component (2015)'!$A174,raw_component!$A:$A,0),MATCH('By component (2015)'!J$1,raw_component!$1:$1,0)))</f>
        <v>7.1658212691545486E-3</v>
      </c>
      <c r="K174" s="45">
        <f>IF(ISNA(INDEX(raw_component!$A:$Z,MATCH('By component (2015)'!$A174,raw_component!$A:$A,0),MATCH('By component (2015)'!K$1,raw_component!$1:$1,0))),"",INDEX(raw_component!$A:$Z,MATCH('By component (2015)'!$A174,raw_component!$A:$A,0),MATCH('By component (2015)'!K$1,raw_component!$1:$1,0)))</f>
        <v>0</v>
      </c>
      <c r="L174" s="45">
        <f>IF(ISNA(INDEX(raw_component!$A:$Z,MATCH('By component (2015)'!$A174,raw_component!$A:$A,0),MATCH('By component (2015)'!L$1,raw_component!$1:$1,0))),"",INDEX(raw_component!$A:$Z,MATCH('By component (2015)'!$A174,raw_component!$A:$A,0),MATCH('By component (2015)'!L$1,raw_component!$1:$1,0)))</f>
        <v>0</v>
      </c>
      <c r="M174" s="45">
        <f>IF(ISNA(INDEX(raw_component!$A:$Z,MATCH('By component (2015)'!$A174,raw_component!$A:$A,0),MATCH('By component (2015)'!M$1,raw_component!$1:$1,0))),"",INDEX(raw_component!$A:$Z,MATCH('By component (2015)'!$A174,raw_component!$A:$A,0),MATCH('By component (2015)'!M$1,raw_component!$1:$1,0)))</f>
        <v>0</v>
      </c>
      <c r="N174" s="45">
        <f>IF(ISNA(INDEX(raw_component!$A:$Z,MATCH('By component (2015)'!$A174,raw_component!$A:$A,0),MATCH('By component (2015)'!N$1,raw_component!$1:$1,0))),"",INDEX(raw_component!$A:$Z,MATCH('By component (2015)'!$A174,raw_component!$A:$A,0),MATCH('By component (2015)'!N$1,raw_component!$1:$1,0)))</f>
        <v>-1.2560202877764937E-10</v>
      </c>
      <c r="O174" s="45">
        <f>IF(ISNA(INDEX(raw_component!$A:$Z,MATCH('By component (2015)'!$A174,raw_component!$A:$A,0),MATCH('By component (2015)'!O$1,raw_component!$1:$1,0))),"",INDEX(raw_component!$A:$Z,MATCH('By component (2015)'!$A174,raw_component!$A:$A,0),MATCH('By component (2015)'!O$1,raw_component!$1:$1,0)))</f>
        <v>9.1381110125347831E-2</v>
      </c>
      <c r="P174" s="49"/>
      <c r="Q174" s="45">
        <f t="shared" si="39"/>
        <v>0</v>
      </c>
      <c r="R174" s="45">
        <f t="shared" si="40"/>
        <v>0.76936254073994503</v>
      </c>
      <c r="S174" s="45">
        <f t="shared" si="41"/>
        <v>6.5464530287126982E-2</v>
      </c>
      <c r="T174" s="45">
        <f t="shared" si="42"/>
        <v>0</v>
      </c>
      <c r="U174" s="45">
        <f t="shared" si="43"/>
        <v>0</v>
      </c>
      <c r="V174" s="45">
        <f t="shared" si="44"/>
        <v>0</v>
      </c>
      <c r="W174" s="45">
        <f t="shared" si="45"/>
        <v>-1.1474578430295043E-9</v>
      </c>
      <c r="X174" s="45">
        <f t="shared" si="46"/>
        <v>0.8348270528631152</v>
      </c>
      <c r="Y174" s="45"/>
      <c r="Z174" s="45">
        <f t="shared" si="47"/>
        <v>0</v>
      </c>
      <c r="AA174" s="45">
        <f t="shared" si="48"/>
        <v>6.0113366624953297</v>
      </c>
      <c r="AB174" s="45">
        <f t="shared" si="49"/>
        <v>0.5115005087582768</v>
      </c>
      <c r="AC174" s="45">
        <f t="shared" si="50"/>
        <v>0</v>
      </c>
      <c r="AD174" s="45">
        <f t="shared" si="51"/>
        <v>0</v>
      </c>
      <c r="AE174" s="45">
        <f t="shared" si="52"/>
        <v>0</v>
      </c>
      <c r="AF174" s="45">
        <f t="shared" si="53"/>
        <v>-8.9655461959937095E-9</v>
      </c>
      <c r="AG174" s="45">
        <f t="shared" si="54"/>
        <v>6.5228370293313613</v>
      </c>
    </row>
    <row r="175" spans="1:33" x14ac:dyDescent="0.45">
      <c r="A175" s="6" t="str">
        <f t="shared" si="55"/>
        <v>632_2015</v>
      </c>
      <c r="B175" s="6">
        <v>632</v>
      </c>
      <c r="D175" s="11" t="s">
        <v>2051</v>
      </c>
      <c r="E175" s="12">
        <f>IF(ISNA(INDEX(raw_component!$A:$Z,MATCH('By component (2015)'!$A175,raw_component!$A:$A,0),MATCH('By component (2015)'!E$1,raw_component!$1:$1,0))),"",INDEX(raw_component!$A:$Z,MATCH('By component (2015)'!$A175,raw_component!$A:$A,0),MATCH('By component (2015)'!E$1,raw_component!$1:$1,0)))</f>
        <v>0.58851117731155977</v>
      </c>
      <c r="F175" s="12">
        <f>IF(ISNA(INDEX(raw_component!$A:$Z,MATCH('By component (2015)'!$A175,raw_component!$A:$A,0),MATCH('By component (2015)'!F$1,raw_component!$1:$1,0))),"",INDEX(raw_component!$A:$Z,MATCH('By component (2015)'!$A175,raw_component!$A:$A,0),MATCH('By component (2015)'!F$1,raw_component!$1:$1,0)))</f>
        <v>0.77742403745651245</v>
      </c>
      <c r="G175" s="12" t="str">
        <f>IF(ISNA(INDEX(raw_component!$A:$Z,MATCH('By component (2015)'!$A175,raw_component!$A:$A,0),MATCH('By component (2015)'!G$1,raw_component!$1:$1,0))),"",INDEX(raw_component!$A:$Z,MATCH('By component (2015)'!$A175,raw_component!$A:$A,0),MATCH('By component (2015)'!G$1,raw_component!$1:$1,0)))</f>
        <v/>
      </c>
      <c r="H175" s="46">
        <f>IF(ISNA(INDEX(raw_component!$A:$Z,MATCH('By component (2015)'!$A175,raw_component!$A:$A,0),MATCH('By component (2015)'!H$1,raw_component!$1:$1,0))),"",INDEX(raw_component!$A:$Z,MATCH('By component (2015)'!$A175,raw_component!$A:$A,0),MATCH('By component (2015)'!H$1,raw_component!$1:$1,0)))</f>
        <v>0</v>
      </c>
      <c r="I175" s="46">
        <f>IF(ISNA(INDEX(raw_component!$A:$Z,MATCH('By component (2015)'!$A175,raw_component!$A:$A,0),MATCH('By component (2015)'!I$1,raw_component!$1:$1,0))),"",INDEX(raw_component!$A:$Z,MATCH('By component (2015)'!$A175,raw_component!$A:$A,0),MATCH('By component (2015)'!I$1,raw_component!$1:$1,0)))</f>
        <v>5.7090194895863533E-3</v>
      </c>
      <c r="J175" s="46">
        <f>IF(ISNA(INDEX(raw_component!$A:$Z,MATCH('By component (2015)'!$A175,raw_component!$A:$A,0),MATCH('By component (2015)'!J$1,raw_component!$1:$1,0))),"",INDEX(raw_component!$A:$Z,MATCH('By component (2015)'!$A175,raw_component!$A:$A,0),MATCH('By component (2015)'!J$1,raw_component!$1:$1,0)))</f>
        <v>5.4618831200059503E-5</v>
      </c>
      <c r="K175" s="46">
        <f>IF(ISNA(INDEX(raw_component!$A:$Z,MATCH('By component (2015)'!$A175,raw_component!$A:$A,0),MATCH('By component (2015)'!K$1,raw_component!$1:$1,0))),"",INDEX(raw_component!$A:$Z,MATCH('By component (2015)'!$A175,raw_component!$A:$A,0),MATCH('By component (2015)'!K$1,raw_component!$1:$1,0)))</f>
        <v>0</v>
      </c>
      <c r="L175" s="46">
        <f>IF(ISNA(INDEX(raw_component!$A:$Z,MATCH('By component (2015)'!$A175,raw_component!$A:$A,0),MATCH('By component (2015)'!L$1,raw_component!$1:$1,0))),"",INDEX(raw_component!$A:$Z,MATCH('By component (2015)'!$A175,raw_component!$A:$A,0),MATCH('By component (2015)'!L$1,raw_component!$1:$1,0)))</f>
        <v>0</v>
      </c>
      <c r="M175" s="46">
        <f>IF(ISNA(INDEX(raw_component!$A:$Z,MATCH('By component (2015)'!$A175,raw_component!$A:$A,0),MATCH('By component (2015)'!M$1,raw_component!$1:$1,0))),"",INDEX(raw_component!$A:$Z,MATCH('By component (2015)'!$A175,raw_component!$A:$A,0),MATCH('By component (2015)'!M$1,raw_component!$1:$1,0)))</f>
        <v>0</v>
      </c>
      <c r="N175" s="46">
        <f>IF(ISNA(INDEX(raw_component!$A:$Z,MATCH('By component (2015)'!$A175,raw_component!$A:$A,0),MATCH('By component (2015)'!N$1,raw_component!$1:$1,0))),"",INDEX(raw_component!$A:$Z,MATCH('By component (2015)'!$A175,raw_component!$A:$A,0),MATCH('By component (2015)'!N$1,raw_component!$1:$1,0)))</f>
        <v>1.528496213013316E-4</v>
      </c>
      <c r="O175" s="46">
        <f>IF(ISNA(INDEX(raw_component!$A:$Z,MATCH('By component (2015)'!$A175,raw_component!$A:$A,0),MATCH('By component (2015)'!O$1,raw_component!$1:$1,0))),"",INDEX(raw_component!$A:$Z,MATCH('By component (2015)'!$A175,raw_component!$A:$A,0),MATCH('By component (2015)'!O$1,raw_component!$1:$1,0)))</f>
        <v>5.9164879202598716E-3</v>
      </c>
      <c r="P175" s="50"/>
      <c r="Q175" s="46">
        <f t="shared" si="39"/>
        <v>0</v>
      </c>
      <c r="R175" s="46">
        <f t="shared" si="40"/>
        <v>0.97007834509895452</v>
      </c>
      <c r="S175" s="46">
        <f t="shared" si="41"/>
        <v>9.2808485727611106E-3</v>
      </c>
      <c r="T175" s="46">
        <f t="shared" si="42"/>
        <v>0</v>
      </c>
      <c r="U175" s="46">
        <f t="shared" si="43"/>
        <v>0</v>
      </c>
      <c r="V175" s="46">
        <f t="shared" si="44"/>
        <v>0</v>
      </c>
      <c r="W175" s="46">
        <f t="shared" si="45"/>
        <v>2.597225459668925E-2</v>
      </c>
      <c r="X175" s="46">
        <f t="shared" si="46"/>
        <v>1.0053314445594062</v>
      </c>
      <c r="Y175" s="46"/>
      <c r="Z175" s="46">
        <f t="shared" si="47"/>
        <v>0</v>
      </c>
      <c r="AA175" s="46">
        <f t="shared" si="48"/>
        <v>7.3435078085113936</v>
      </c>
      <c r="AB175" s="46">
        <f t="shared" si="49"/>
        <v>7.0256164677844513E-2</v>
      </c>
      <c r="AC175" s="46">
        <f t="shared" si="50"/>
        <v>0</v>
      </c>
      <c r="AD175" s="46">
        <f t="shared" si="51"/>
        <v>0</v>
      </c>
      <c r="AE175" s="46">
        <f t="shared" si="52"/>
        <v>0</v>
      </c>
      <c r="AF175" s="46">
        <f t="shared" si="53"/>
        <v>0.19661036183214456</v>
      </c>
      <c r="AG175" s="46">
        <f t="shared" si="54"/>
        <v>7.6103743069442045</v>
      </c>
    </row>
    <row r="176" spans="1:33" x14ac:dyDescent="0.45">
      <c r="A176" s="6" t="str">
        <f t="shared" si="55"/>
        <v>636_2015</v>
      </c>
      <c r="B176" s="6">
        <v>636</v>
      </c>
      <c r="D176" s="6" t="s">
        <v>2053</v>
      </c>
      <c r="E176" s="9">
        <f>IF(ISNA(INDEX(raw_component!$A:$Z,MATCH('By component (2015)'!$A176,raw_component!$A:$A,0),MATCH('By component (2015)'!E$1,raw_component!$1:$1,0))),"",INDEX(raw_component!$A:$Z,MATCH('By component (2015)'!$A176,raw_component!$A:$A,0),MATCH('By component (2015)'!E$1,raw_component!$1:$1,0)))</f>
        <v>38.401875036657444</v>
      </c>
      <c r="F176" s="9">
        <f>IF(ISNA(INDEX(raw_component!$A:$Z,MATCH('By component (2015)'!$A176,raw_component!$A:$A,0),MATCH('By component (2015)'!F$1,raw_component!$1:$1,0))),"",INDEX(raw_component!$A:$Z,MATCH('By component (2015)'!$A176,raw_component!$A:$A,0),MATCH('By component (2015)'!F$1,raw_component!$1:$1,0)))</f>
        <v>76.196617126464844</v>
      </c>
      <c r="G176" s="9" t="str">
        <f>IF(ISNA(INDEX(raw_component!$A:$Z,MATCH('By component (2015)'!$A176,raw_component!$A:$A,0),MATCH('By component (2015)'!G$1,raw_component!$1:$1,0))),"",INDEX(raw_component!$A:$Z,MATCH('By component (2015)'!$A176,raw_component!$A:$A,0),MATCH('By component (2015)'!G$1,raw_component!$1:$1,0)))</f>
        <v/>
      </c>
      <c r="H176" s="45">
        <f>IF(ISNA(INDEX(raw_component!$A:$Z,MATCH('By component (2015)'!$A176,raw_component!$A:$A,0),MATCH('By component (2015)'!H$1,raw_component!$1:$1,0))),"",INDEX(raw_component!$A:$Z,MATCH('By component (2015)'!$A176,raw_component!$A:$A,0),MATCH('By component (2015)'!H$1,raw_component!$1:$1,0)))</f>
        <v>0.55051085479658346</v>
      </c>
      <c r="I176" s="45">
        <f>IF(ISNA(INDEX(raw_component!$A:$Z,MATCH('By component (2015)'!$A176,raw_component!$A:$A,0),MATCH('By component (2015)'!I$1,raw_component!$1:$1,0))),"",INDEX(raw_component!$A:$Z,MATCH('By component (2015)'!$A176,raw_component!$A:$A,0),MATCH('By component (2015)'!I$1,raw_component!$1:$1,0)))</f>
        <v>0.45837721228599548</v>
      </c>
      <c r="J176" s="45">
        <f>IF(ISNA(INDEX(raw_component!$A:$Z,MATCH('By component (2015)'!$A176,raw_component!$A:$A,0),MATCH('By component (2015)'!J$1,raw_component!$1:$1,0))),"",INDEX(raw_component!$A:$Z,MATCH('By component (2015)'!$A176,raw_component!$A:$A,0),MATCH('By component (2015)'!J$1,raw_component!$1:$1,0)))</f>
        <v>1.5007689595222473E-2</v>
      </c>
      <c r="K176" s="45">
        <f>IF(ISNA(INDEX(raw_component!$A:$Z,MATCH('By component (2015)'!$A176,raw_component!$A:$A,0),MATCH('By component (2015)'!K$1,raw_component!$1:$1,0))),"",INDEX(raw_component!$A:$Z,MATCH('By component (2015)'!$A176,raw_component!$A:$A,0),MATCH('By component (2015)'!K$1,raw_component!$1:$1,0)))</f>
        <v>0</v>
      </c>
      <c r="L176" s="45">
        <f>IF(ISNA(INDEX(raw_component!$A:$Z,MATCH('By component (2015)'!$A176,raw_component!$A:$A,0),MATCH('By component (2015)'!L$1,raw_component!$1:$1,0))),"",INDEX(raw_component!$A:$Z,MATCH('By component (2015)'!$A176,raw_component!$A:$A,0),MATCH('By component (2015)'!L$1,raw_component!$1:$1,0)))</f>
        <v>0</v>
      </c>
      <c r="M176" s="45">
        <f>IF(ISNA(INDEX(raw_component!$A:$Z,MATCH('By component (2015)'!$A176,raw_component!$A:$A,0),MATCH('By component (2015)'!M$1,raw_component!$1:$1,0))),"",INDEX(raw_component!$A:$Z,MATCH('By component (2015)'!$A176,raw_component!$A:$A,0),MATCH('By component (2015)'!M$1,raw_component!$1:$1,0)))</f>
        <v>0</v>
      </c>
      <c r="N176" s="45">
        <f>IF(ISNA(INDEX(raw_component!$A:$Z,MATCH('By component (2015)'!$A176,raw_component!$A:$A,0),MATCH('By component (2015)'!N$1,raw_component!$1:$1,0))),"",INDEX(raw_component!$A:$Z,MATCH('By component (2015)'!$A176,raw_component!$A:$A,0),MATCH('By component (2015)'!N$1,raw_component!$1:$1,0)))</f>
        <v>0.17553824560068054</v>
      </c>
      <c r="O176" s="45">
        <f>IF(ISNA(INDEX(raw_component!$A:$Z,MATCH('By component (2015)'!$A176,raw_component!$A:$A,0),MATCH('By component (2015)'!O$1,raw_component!$1:$1,0))),"",INDEX(raw_component!$A:$Z,MATCH('By component (2015)'!$A176,raw_component!$A:$A,0),MATCH('By component (2015)'!O$1,raw_component!$1:$1,0)))</f>
        <v>1.1994340171796432</v>
      </c>
      <c r="P176" s="49"/>
      <c r="Q176" s="45">
        <f t="shared" si="39"/>
        <v>1.4335520186737756</v>
      </c>
      <c r="R176" s="45">
        <f t="shared" si="40"/>
        <v>1.1936323730245995</v>
      </c>
      <c r="S176" s="45">
        <f t="shared" si="41"/>
        <v>3.9080616717013211E-2</v>
      </c>
      <c r="T176" s="45">
        <f t="shared" si="42"/>
        <v>0</v>
      </c>
      <c r="U176" s="45">
        <f t="shared" si="43"/>
        <v>0</v>
      </c>
      <c r="V176" s="45">
        <f t="shared" si="44"/>
        <v>0</v>
      </c>
      <c r="W176" s="45">
        <f t="shared" si="45"/>
        <v>0.45710852772974297</v>
      </c>
      <c r="X176" s="45">
        <f t="shared" si="46"/>
        <v>3.1233735749483436</v>
      </c>
      <c r="Y176" s="45"/>
      <c r="Z176" s="45">
        <f t="shared" si="47"/>
        <v>7.2248726460243109</v>
      </c>
      <c r="AA176" s="45">
        <f t="shared" si="48"/>
        <v>6.0157160458346715</v>
      </c>
      <c r="AB176" s="45">
        <f t="shared" si="49"/>
        <v>0.19696005099956013</v>
      </c>
      <c r="AC176" s="45">
        <f t="shared" si="50"/>
        <v>0</v>
      </c>
      <c r="AD176" s="45">
        <f t="shared" si="51"/>
        <v>0</v>
      </c>
      <c r="AE176" s="45">
        <f t="shared" si="52"/>
        <v>0</v>
      </c>
      <c r="AF176" s="45">
        <f t="shared" si="53"/>
        <v>2.3037537914489912</v>
      </c>
      <c r="AG176" s="45">
        <f t="shared" si="54"/>
        <v>15.741302729869513</v>
      </c>
    </row>
    <row r="177" spans="1:33" x14ac:dyDescent="0.45">
      <c r="A177" s="6" t="str">
        <f t="shared" si="55"/>
        <v>634_2015</v>
      </c>
      <c r="B177" s="6">
        <v>634</v>
      </c>
      <c r="D177" s="11" t="s">
        <v>2052</v>
      </c>
      <c r="E177" s="12">
        <f>IF(ISNA(INDEX(raw_component!$A:$Z,MATCH('By component (2015)'!$A177,raw_component!$A:$A,0),MATCH('By component (2015)'!E$1,raw_component!$1:$1,0))),"",INDEX(raw_component!$A:$Z,MATCH('By component (2015)'!$A177,raw_component!$A:$A,0),MATCH('By component (2015)'!E$1,raw_component!$1:$1,0)))</f>
        <v>8.5536071925811932</v>
      </c>
      <c r="F177" s="12">
        <f>IF(ISNA(INDEX(raw_component!$A:$Z,MATCH('By component (2015)'!$A177,raw_component!$A:$A,0),MATCH('By component (2015)'!F$1,raw_component!$1:$1,0))),"",INDEX(raw_component!$A:$Z,MATCH('By component (2015)'!$A177,raw_component!$A:$A,0),MATCH('By component (2015)'!F$1,raw_component!$1:$1,0)))</f>
        <v>4.9956479072570801</v>
      </c>
      <c r="G177" s="12" t="str">
        <f>IF(ISNA(INDEX(raw_component!$A:$Z,MATCH('By component (2015)'!$A177,raw_component!$A:$A,0),MATCH('By component (2015)'!G$1,raw_component!$1:$1,0))),"",INDEX(raw_component!$A:$Z,MATCH('By component (2015)'!$A177,raw_component!$A:$A,0),MATCH('By component (2015)'!G$1,raw_component!$1:$1,0)))</f>
        <v/>
      </c>
      <c r="H177" s="46">
        <f>IF(ISNA(INDEX(raw_component!$A:$Z,MATCH('By component (2015)'!$A177,raw_component!$A:$A,0),MATCH('By component (2015)'!H$1,raw_component!$1:$1,0))),"",INDEX(raw_component!$A:$Z,MATCH('By component (2015)'!$A177,raw_component!$A:$A,0),MATCH('By component (2015)'!H$1,raw_component!$1:$1,0)))</f>
        <v>0.76610580952259399</v>
      </c>
      <c r="I177" s="46">
        <f>IF(ISNA(INDEX(raw_component!$A:$Z,MATCH('By component (2015)'!$A177,raw_component!$A:$A,0),MATCH('By component (2015)'!I$1,raw_component!$1:$1,0))),"",INDEX(raw_component!$A:$Z,MATCH('By component (2015)'!$A177,raw_component!$A:$A,0),MATCH('By component (2015)'!I$1,raw_component!$1:$1,0)))</f>
        <v>4.9307107925415039E-2</v>
      </c>
      <c r="J177" s="46">
        <f>IF(ISNA(INDEX(raw_component!$A:$Z,MATCH('By component (2015)'!$A177,raw_component!$A:$A,0),MATCH('By component (2015)'!J$1,raw_component!$1:$1,0))),"",INDEX(raw_component!$A:$Z,MATCH('By component (2015)'!$A177,raw_component!$A:$A,0),MATCH('By component (2015)'!J$1,raw_component!$1:$1,0)))</f>
        <v>1.2112248688936234E-2</v>
      </c>
      <c r="K177" s="46">
        <f>IF(ISNA(INDEX(raw_component!$A:$Z,MATCH('By component (2015)'!$A177,raw_component!$A:$A,0),MATCH('By component (2015)'!K$1,raw_component!$1:$1,0))),"",INDEX(raw_component!$A:$Z,MATCH('By component (2015)'!$A177,raw_component!$A:$A,0),MATCH('By component (2015)'!K$1,raw_component!$1:$1,0)))</f>
        <v>0</v>
      </c>
      <c r="L177" s="46">
        <f>IF(ISNA(INDEX(raw_component!$A:$Z,MATCH('By component (2015)'!$A177,raw_component!$A:$A,0),MATCH('By component (2015)'!L$1,raw_component!$1:$1,0))),"",INDEX(raw_component!$A:$Z,MATCH('By component (2015)'!$A177,raw_component!$A:$A,0),MATCH('By component (2015)'!L$1,raw_component!$1:$1,0)))</f>
        <v>0</v>
      </c>
      <c r="M177" s="46">
        <f>IF(ISNA(INDEX(raw_component!$A:$Z,MATCH('By component (2015)'!$A177,raw_component!$A:$A,0),MATCH('By component (2015)'!M$1,raw_component!$1:$1,0))),"",INDEX(raw_component!$A:$Z,MATCH('By component (2015)'!$A177,raw_component!$A:$A,0),MATCH('By component (2015)'!M$1,raw_component!$1:$1,0)))</f>
        <v>0</v>
      </c>
      <c r="N177" s="46">
        <f>IF(ISNA(INDEX(raw_component!$A:$Z,MATCH('By component (2015)'!$A177,raw_component!$A:$A,0),MATCH('By component (2015)'!N$1,raw_component!$1:$1,0))),"",INDEX(raw_component!$A:$Z,MATCH('By component (2015)'!$A177,raw_component!$A:$A,0),MATCH('By component (2015)'!N$1,raw_component!$1:$1,0)))</f>
        <v>9.1699358667357789E-2</v>
      </c>
      <c r="O177" s="46">
        <f>IF(ISNA(INDEX(raw_component!$A:$Z,MATCH('By component (2015)'!$A177,raw_component!$A:$A,0),MATCH('By component (2015)'!O$1,raw_component!$1:$1,0))),"",INDEX(raw_component!$A:$Z,MATCH('By component (2015)'!$A177,raw_component!$A:$A,0),MATCH('By component (2015)'!O$1,raw_component!$1:$1,0)))</f>
        <v>0.91922452480430306</v>
      </c>
      <c r="P177" s="50"/>
      <c r="Q177" s="46">
        <f t="shared" si="39"/>
        <v>8.9565231635497735</v>
      </c>
      <c r="R177" s="46">
        <f t="shared" si="40"/>
        <v>0.57644812083702668</v>
      </c>
      <c r="S177" s="46">
        <f t="shared" si="41"/>
        <v>0.14160398550264922</v>
      </c>
      <c r="T177" s="46">
        <f t="shared" si="42"/>
        <v>0</v>
      </c>
      <c r="U177" s="46">
        <f t="shared" si="43"/>
        <v>0</v>
      </c>
      <c r="V177" s="46">
        <f t="shared" si="44"/>
        <v>0</v>
      </c>
      <c r="W177" s="46">
        <f t="shared" si="45"/>
        <v>1.0720548255581748</v>
      </c>
      <c r="X177" s="46">
        <f t="shared" si="46"/>
        <v>10.746630095447623</v>
      </c>
      <c r="Y177" s="46"/>
      <c r="Z177" s="46">
        <f t="shared" si="47"/>
        <v>153.35464463171775</v>
      </c>
      <c r="AA177" s="46">
        <f t="shared" si="48"/>
        <v>9.8700126271484354</v>
      </c>
      <c r="AB177" s="46">
        <f t="shared" si="49"/>
        <v>2.424560119887754</v>
      </c>
      <c r="AC177" s="46">
        <f t="shared" si="50"/>
        <v>0</v>
      </c>
      <c r="AD177" s="46">
        <f t="shared" si="51"/>
        <v>0</v>
      </c>
      <c r="AE177" s="46">
        <f t="shared" si="52"/>
        <v>0</v>
      </c>
      <c r="AF177" s="46">
        <f t="shared" si="53"/>
        <v>18.355849004920447</v>
      </c>
      <c r="AG177" s="46">
        <f t="shared" si="54"/>
        <v>184.00506638367438</v>
      </c>
    </row>
    <row r="178" spans="1:33" x14ac:dyDescent="0.45">
      <c r="A178" s="6" t="str">
        <f t="shared" si="55"/>
        <v>662_2015</v>
      </c>
      <c r="B178" s="6">
        <v>662</v>
      </c>
      <c r="D178" s="6" t="s">
        <v>2063</v>
      </c>
      <c r="E178" s="9">
        <f>IF(ISNA(INDEX(raw_component!$A:$Z,MATCH('By component (2015)'!$A178,raw_component!$A:$A,0),MATCH('By component (2015)'!E$1,raw_component!$1:$1,0))),"",INDEX(raw_component!$A:$Z,MATCH('By component (2015)'!$A178,raw_component!$A:$A,0),MATCH('By component (2015)'!E$1,raw_component!$1:$1,0)))</f>
        <v>33.131113901478734</v>
      </c>
      <c r="F178" s="9">
        <f>IF(ISNA(INDEX(raw_component!$A:$Z,MATCH('By component (2015)'!$A178,raw_component!$A:$A,0),MATCH('By component (2015)'!F$1,raw_component!$1:$1,0))),"",INDEX(raw_component!$A:$Z,MATCH('By component (2015)'!$A178,raw_component!$A:$A,0),MATCH('By component (2015)'!F$1,raw_component!$1:$1,0)))</f>
        <v>23.10847282409668</v>
      </c>
      <c r="G178" s="9" t="str">
        <f>IF(ISNA(INDEX(raw_component!$A:$Z,MATCH('By component (2015)'!$A178,raw_component!$A:$A,0),MATCH('By component (2015)'!G$1,raw_component!$1:$1,0))),"",INDEX(raw_component!$A:$Z,MATCH('By component (2015)'!$A178,raw_component!$A:$A,0),MATCH('By component (2015)'!G$1,raw_component!$1:$1,0)))</f>
        <v/>
      </c>
      <c r="H178" s="45">
        <f>IF(ISNA(INDEX(raw_component!$A:$Z,MATCH('By component (2015)'!$A178,raw_component!$A:$A,0),MATCH('By component (2015)'!H$1,raw_component!$1:$1,0))),"",INDEX(raw_component!$A:$Z,MATCH('By component (2015)'!$A178,raw_component!$A:$A,0),MATCH('By component (2015)'!H$1,raw_component!$1:$1,0)))</f>
        <v>1.172740485750825</v>
      </c>
      <c r="I178" s="45">
        <f>IF(ISNA(INDEX(raw_component!$A:$Z,MATCH('By component (2015)'!$A178,raw_component!$A:$A,0),MATCH('By component (2015)'!I$1,raw_component!$1:$1,0))),"",INDEX(raw_component!$A:$Z,MATCH('By component (2015)'!$A178,raw_component!$A:$A,0),MATCH('By component (2015)'!I$1,raw_component!$1:$1,0)))</f>
        <v>0.33588093519210815</v>
      </c>
      <c r="J178" s="45">
        <f>IF(ISNA(INDEX(raw_component!$A:$Z,MATCH('By component (2015)'!$A178,raw_component!$A:$A,0),MATCH('By component (2015)'!J$1,raw_component!$1:$1,0))),"",INDEX(raw_component!$A:$Z,MATCH('By component (2015)'!$A178,raw_component!$A:$A,0),MATCH('By component (2015)'!J$1,raw_component!$1:$1,0)))</f>
        <v>1.9162409007549286E-2</v>
      </c>
      <c r="K178" s="45">
        <f>IF(ISNA(INDEX(raw_component!$A:$Z,MATCH('By component (2015)'!$A178,raw_component!$A:$A,0),MATCH('By component (2015)'!K$1,raw_component!$1:$1,0))),"",INDEX(raw_component!$A:$Z,MATCH('By component (2015)'!$A178,raw_component!$A:$A,0),MATCH('By component (2015)'!K$1,raw_component!$1:$1,0)))</f>
        <v>0</v>
      </c>
      <c r="L178" s="45">
        <f>IF(ISNA(INDEX(raw_component!$A:$Z,MATCH('By component (2015)'!$A178,raw_component!$A:$A,0),MATCH('By component (2015)'!L$1,raw_component!$1:$1,0))),"",INDEX(raw_component!$A:$Z,MATCH('By component (2015)'!$A178,raw_component!$A:$A,0),MATCH('By component (2015)'!L$1,raw_component!$1:$1,0)))</f>
        <v>0</v>
      </c>
      <c r="M178" s="45">
        <f>IF(ISNA(INDEX(raw_component!$A:$Z,MATCH('By component (2015)'!$A178,raw_component!$A:$A,0),MATCH('By component (2015)'!M$1,raw_component!$1:$1,0))),"",INDEX(raw_component!$A:$Z,MATCH('By component (2015)'!$A178,raw_component!$A:$A,0),MATCH('By component (2015)'!M$1,raw_component!$1:$1,0)))</f>
        <v>0</v>
      </c>
      <c r="N178" s="45">
        <f>IF(ISNA(INDEX(raw_component!$A:$Z,MATCH('By component (2015)'!$A178,raw_component!$A:$A,0),MATCH('By component (2015)'!N$1,raw_component!$1:$1,0))),"",INDEX(raw_component!$A:$Z,MATCH('By component (2015)'!$A178,raw_component!$A:$A,0),MATCH('By component (2015)'!N$1,raw_component!$1:$1,0)))</f>
        <v>0.33353097564850476</v>
      </c>
      <c r="O178" s="45">
        <f>IF(ISNA(INDEX(raw_component!$A:$Z,MATCH('By component (2015)'!$A178,raw_component!$A:$A,0),MATCH('By component (2015)'!O$1,raw_component!$1:$1,0))),"",INDEX(raw_component!$A:$Z,MATCH('By component (2015)'!$A178,raw_component!$A:$A,0),MATCH('By component (2015)'!O$1,raw_component!$1:$1,0)))</f>
        <v>1.8613148130495678</v>
      </c>
      <c r="P178" s="49"/>
      <c r="Q178" s="45">
        <f t="shared" si="39"/>
        <v>3.5396953125034605</v>
      </c>
      <c r="R178" s="45">
        <f t="shared" si="40"/>
        <v>1.013793065306859</v>
      </c>
      <c r="S178" s="45">
        <f t="shared" si="41"/>
        <v>5.7838106694909568E-2</v>
      </c>
      <c r="T178" s="45">
        <f t="shared" si="42"/>
        <v>0</v>
      </c>
      <c r="U178" s="45">
        <f t="shared" si="43"/>
        <v>0</v>
      </c>
      <c r="V178" s="45">
        <f t="shared" si="44"/>
        <v>0</v>
      </c>
      <c r="W178" s="45">
        <f t="shared" si="45"/>
        <v>1.0067001569591607</v>
      </c>
      <c r="X178" s="45">
        <f t="shared" si="46"/>
        <v>5.6180266639525573</v>
      </c>
      <c r="Y178" s="45"/>
      <c r="Z178" s="45">
        <f t="shared" si="47"/>
        <v>50.749372088662369</v>
      </c>
      <c r="AA178" s="45">
        <f t="shared" si="48"/>
        <v>14.534968959171705</v>
      </c>
      <c r="AB178" s="45">
        <f t="shared" si="49"/>
        <v>0.82923736040087503</v>
      </c>
      <c r="AC178" s="45">
        <f t="shared" si="50"/>
        <v>0</v>
      </c>
      <c r="AD178" s="45">
        <f t="shared" si="51"/>
        <v>0</v>
      </c>
      <c r="AE178" s="45">
        <f t="shared" si="52"/>
        <v>0</v>
      </c>
      <c r="AF178" s="45">
        <f t="shared" si="53"/>
        <v>14.433276408500292</v>
      </c>
      <c r="AG178" s="45">
        <f t="shared" si="54"/>
        <v>80.546855139152939</v>
      </c>
    </row>
    <row r="179" spans="1:33" x14ac:dyDescent="0.45">
      <c r="A179" s="6" t="str">
        <f t="shared" si="55"/>
        <v>642_2015</v>
      </c>
      <c r="B179" s="6">
        <v>642</v>
      </c>
      <c r="D179" s="11" t="s">
        <v>2055</v>
      </c>
      <c r="E179" s="12">
        <f>IF(ISNA(INDEX(raw_component!$A:$Z,MATCH('By component (2015)'!$A179,raw_component!$A:$A,0),MATCH('By component (2015)'!E$1,raw_component!$1:$1,0))),"",INDEX(raw_component!$A:$Z,MATCH('By component (2015)'!$A179,raw_component!$A:$A,0),MATCH('By component (2015)'!E$1,raw_component!$1:$1,0)))</f>
        <v>13.180194565811686</v>
      </c>
      <c r="F179" s="12">
        <f>IF(ISNA(INDEX(raw_component!$A:$Z,MATCH('By component (2015)'!$A179,raw_component!$A:$A,0),MATCH('By component (2015)'!F$1,raw_component!$1:$1,0))),"",INDEX(raw_component!$A:$Z,MATCH('By component (2015)'!$A179,raw_component!$A:$A,0),MATCH('By component (2015)'!F$1,raw_component!$1:$1,0)))</f>
        <v>1.1753889322280884</v>
      </c>
      <c r="G179" s="12" t="str">
        <f>IF(ISNA(INDEX(raw_component!$A:$Z,MATCH('By component (2015)'!$A179,raw_component!$A:$A,0),MATCH('By component (2015)'!G$1,raw_component!$1:$1,0))),"",INDEX(raw_component!$A:$Z,MATCH('By component (2015)'!$A179,raw_component!$A:$A,0),MATCH('By component (2015)'!G$1,raw_component!$1:$1,0)))</f>
        <v/>
      </c>
      <c r="H179" s="46">
        <f>IF(ISNA(INDEX(raw_component!$A:$Z,MATCH('By component (2015)'!$A179,raw_component!$A:$A,0),MATCH('By component (2015)'!H$1,raw_component!$1:$1,0))),"",INDEX(raw_component!$A:$Z,MATCH('By component (2015)'!$A179,raw_component!$A:$A,0),MATCH('By component (2015)'!H$1,raw_component!$1:$1,0)))</f>
        <v>0</v>
      </c>
      <c r="I179" s="46">
        <f>IF(ISNA(INDEX(raw_component!$A:$Z,MATCH('By component (2015)'!$A179,raw_component!$A:$A,0),MATCH('By component (2015)'!I$1,raw_component!$1:$1,0))),"",INDEX(raw_component!$A:$Z,MATCH('By component (2015)'!$A179,raw_component!$A:$A,0),MATCH('By component (2015)'!I$1,raw_component!$1:$1,0)))</f>
        <v>0.42732051014900208</v>
      </c>
      <c r="J179" s="46">
        <f>IF(ISNA(INDEX(raw_component!$A:$Z,MATCH('By component (2015)'!$A179,raw_component!$A:$A,0),MATCH('By component (2015)'!J$1,raw_component!$1:$1,0))),"",INDEX(raw_component!$A:$Z,MATCH('By component (2015)'!$A179,raw_component!$A:$A,0),MATCH('By component (2015)'!J$1,raw_component!$1:$1,0)))</f>
        <v>0.12315668165683746</v>
      </c>
      <c r="K179" s="46">
        <f>IF(ISNA(INDEX(raw_component!$A:$Z,MATCH('By component (2015)'!$A179,raw_component!$A:$A,0),MATCH('By component (2015)'!K$1,raw_component!$1:$1,0))),"",INDEX(raw_component!$A:$Z,MATCH('By component (2015)'!$A179,raw_component!$A:$A,0),MATCH('By component (2015)'!K$1,raw_component!$1:$1,0)))</f>
        <v>2.6539922691881657E-3</v>
      </c>
      <c r="L179" s="46">
        <f>IF(ISNA(INDEX(raw_component!$A:$Z,MATCH('By component (2015)'!$A179,raw_component!$A:$A,0),MATCH('By component (2015)'!L$1,raw_component!$1:$1,0))),"",INDEX(raw_component!$A:$Z,MATCH('By component (2015)'!$A179,raw_component!$A:$A,0),MATCH('By component (2015)'!L$1,raw_component!$1:$1,0)))</f>
        <v>5.1280232146382332E-3</v>
      </c>
      <c r="M179" s="46">
        <f>IF(ISNA(INDEX(raw_component!$A:$Z,MATCH('By component (2015)'!$A179,raw_component!$A:$A,0),MATCH('By component (2015)'!M$1,raw_component!$1:$1,0))),"",INDEX(raw_component!$A:$Z,MATCH('By component (2015)'!$A179,raw_component!$A:$A,0),MATCH('By component (2015)'!M$1,raw_component!$1:$1,0)))</f>
        <v>5.8445904869586229E-4</v>
      </c>
      <c r="N179" s="46">
        <f>IF(ISNA(INDEX(raw_component!$A:$Z,MATCH('By component (2015)'!$A179,raw_component!$A:$A,0),MATCH('By component (2015)'!N$1,raw_component!$1:$1,0))),"",INDEX(raw_component!$A:$Z,MATCH('By component (2015)'!$A179,raw_component!$A:$A,0),MATCH('By component (2015)'!N$1,raw_component!$1:$1,0)))</f>
        <v>6.4147947939149352E-3</v>
      </c>
      <c r="O179" s="46">
        <f>IF(ISNA(INDEX(raw_component!$A:$Z,MATCH('By component (2015)'!$A179,raw_component!$A:$A,0),MATCH('By component (2015)'!O$1,raw_component!$1:$1,0))),"",INDEX(raw_component!$A:$Z,MATCH('By component (2015)'!$A179,raw_component!$A:$A,0),MATCH('By component (2015)'!O$1,raw_component!$1:$1,0)))</f>
        <v>0.56525852667410292</v>
      </c>
      <c r="P179" s="50"/>
      <c r="Q179" s="46">
        <f t="shared" si="39"/>
        <v>0</v>
      </c>
      <c r="R179" s="46">
        <f t="shared" si="40"/>
        <v>3.242141138473293</v>
      </c>
      <c r="S179" s="46">
        <f t="shared" si="41"/>
        <v>0.93440715948378728</v>
      </c>
      <c r="T179" s="46">
        <f t="shared" si="42"/>
        <v>2.0136214650976383E-2</v>
      </c>
      <c r="U179" s="46">
        <f t="shared" si="43"/>
        <v>3.8907037290176985E-2</v>
      </c>
      <c r="V179" s="46">
        <f t="shared" si="44"/>
        <v>4.4343734516021473E-3</v>
      </c>
      <c r="W179" s="46">
        <f t="shared" si="45"/>
        <v>4.8669955226263294E-2</v>
      </c>
      <c r="X179" s="46">
        <f t="shared" si="46"/>
        <v>4.2886963758512024</v>
      </c>
      <c r="Y179" s="46"/>
      <c r="Z179" s="46">
        <f t="shared" si="47"/>
        <v>0</v>
      </c>
      <c r="AA179" s="46">
        <f t="shared" si="48"/>
        <v>363.55669041307516</v>
      </c>
      <c r="AB179" s="46">
        <f t="shared" si="49"/>
        <v>104.77951449090085</v>
      </c>
      <c r="AC179" s="46">
        <f t="shared" si="50"/>
        <v>2.2579694230719105</v>
      </c>
      <c r="AD179" s="46">
        <f t="shared" si="51"/>
        <v>4.3628309524043756</v>
      </c>
      <c r="AE179" s="46">
        <f t="shared" si="52"/>
        <v>0.49724736440043826</v>
      </c>
      <c r="AF179" s="46">
        <f t="shared" si="53"/>
        <v>5.4575933276442674</v>
      </c>
      <c r="AG179" s="46">
        <f t="shared" si="54"/>
        <v>480.91190173331705</v>
      </c>
    </row>
    <row r="180" spans="1:33" x14ac:dyDescent="0.45">
      <c r="A180" s="6" t="str">
        <f t="shared" si="55"/>
        <v>643_2015</v>
      </c>
      <c r="B180" s="6">
        <v>643</v>
      </c>
      <c r="D180" s="6" t="s">
        <v>2056</v>
      </c>
      <c r="E180" s="9">
        <f>IF(ISNA(INDEX(raw_component!$A:$Z,MATCH('By component (2015)'!$A180,raw_component!$A:$A,0),MATCH('By component (2015)'!E$1,raw_component!$1:$1,0))),"",INDEX(raw_component!$A:$Z,MATCH('By component (2015)'!$A180,raw_component!$A:$A,0),MATCH('By component (2015)'!E$1,raw_component!$1:$1,0)))</f>
        <v>4.4421275368397914</v>
      </c>
      <c r="F180" s="9">
        <f>IF(ISNA(INDEX(raw_component!$A:$Z,MATCH('By component (2015)'!$A180,raw_component!$A:$A,0),MATCH('By component (2015)'!F$1,raw_component!$1:$1,0))),"",INDEX(raw_component!$A:$Z,MATCH('By component (2015)'!$A180,raw_component!$A:$A,0),MATCH('By component (2015)'!F$1,raw_component!$1:$1,0)))</f>
        <v>4.8469767570495605</v>
      </c>
      <c r="G180" s="9" t="str">
        <f>IF(ISNA(INDEX(raw_component!$A:$Z,MATCH('By component (2015)'!$A180,raw_component!$A:$A,0),MATCH('By component (2015)'!G$1,raw_component!$1:$1,0))),"",INDEX(raw_component!$A:$Z,MATCH('By component (2015)'!$A180,raw_component!$A:$A,0),MATCH('By component (2015)'!G$1,raw_component!$1:$1,0)))</f>
        <v/>
      </c>
      <c r="H180" s="45">
        <f>IF(ISNA(INDEX(raw_component!$A:$Z,MATCH('By component (2015)'!$A180,raw_component!$A:$A,0),MATCH('By component (2015)'!H$1,raw_component!$1:$1,0))),"",INDEX(raw_component!$A:$Z,MATCH('By component (2015)'!$A180,raw_component!$A:$A,0),MATCH('By component (2015)'!H$1,raw_component!$1:$1,0)))</f>
        <v>0</v>
      </c>
      <c r="I180" s="45">
        <f>IF(ISNA(INDEX(raw_component!$A:$Z,MATCH('By component (2015)'!$A180,raw_component!$A:$A,0),MATCH('By component (2015)'!I$1,raw_component!$1:$1,0))),"",INDEX(raw_component!$A:$Z,MATCH('By component (2015)'!$A180,raw_component!$A:$A,0),MATCH('By component (2015)'!I$1,raw_component!$1:$1,0)))</f>
        <v>3.6082576960325241E-2</v>
      </c>
      <c r="J180" s="45">
        <f>IF(ISNA(INDEX(raw_component!$A:$Z,MATCH('By component (2015)'!$A180,raw_component!$A:$A,0),MATCH('By component (2015)'!J$1,raw_component!$1:$1,0))),"",INDEX(raw_component!$A:$Z,MATCH('By component (2015)'!$A180,raw_component!$A:$A,0),MATCH('By component (2015)'!J$1,raw_component!$1:$1,0)))</f>
        <v>1.3541273074224591E-3</v>
      </c>
      <c r="K180" s="45">
        <f>IF(ISNA(INDEX(raw_component!$A:$Z,MATCH('By component (2015)'!$A180,raw_component!$A:$A,0),MATCH('By component (2015)'!K$1,raw_component!$1:$1,0))),"",INDEX(raw_component!$A:$Z,MATCH('By component (2015)'!$A180,raw_component!$A:$A,0),MATCH('By component (2015)'!K$1,raw_component!$1:$1,0)))</f>
        <v>0</v>
      </c>
      <c r="L180" s="45">
        <f>IF(ISNA(INDEX(raw_component!$A:$Z,MATCH('By component (2015)'!$A180,raw_component!$A:$A,0),MATCH('By component (2015)'!L$1,raw_component!$1:$1,0))),"",INDEX(raw_component!$A:$Z,MATCH('By component (2015)'!$A180,raw_component!$A:$A,0),MATCH('By component (2015)'!L$1,raw_component!$1:$1,0)))</f>
        <v>0</v>
      </c>
      <c r="M180" s="45">
        <f>IF(ISNA(INDEX(raw_component!$A:$Z,MATCH('By component (2015)'!$A180,raw_component!$A:$A,0),MATCH('By component (2015)'!M$1,raw_component!$1:$1,0))),"",INDEX(raw_component!$A:$Z,MATCH('By component (2015)'!$A180,raw_component!$A:$A,0),MATCH('By component (2015)'!M$1,raw_component!$1:$1,0)))</f>
        <v>0</v>
      </c>
      <c r="N180" s="45">
        <f>IF(ISNA(INDEX(raw_component!$A:$Z,MATCH('By component (2015)'!$A180,raw_component!$A:$A,0),MATCH('By component (2015)'!N$1,raw_component!$1:$1,0))),"",INDEX(raw_component!$A:$Z,MATCH('By component (2015)'!$A180,raw_component!$A:$A,0),MATCH('By component (2015)'!N$1,raw_component!$1:$1,0)))</f>
        <v>-1.7115541067758144E-9</v>
      </c>
      <c r="O180" s="45">
        <f>IF(ISNA(INDEX(raw_component!$A:$Z,MATCH('By component (2015)'!$A180,raw_component!$A:$A,0),MATCH('By component (2015)'!O$1,raw_component!$1:$1,0))),"",INDEX(raw_component!$A:$Z,MATCH('By component (2015)'!$A180,raw_component!$A:$A,0),MATCH('By component (2015)'!O$1,raw_component!$1:$1,0)))</f>
        <v>3.7436703371100846E-2</v>
      </c>
      <c r="P180" s="49"/>
      <c r="Q180" s="45">
        <f t="shared" si="39"/>
        <v>0</v>
      </c>
      <c r="R180" s="45">
        <f t="shared" si="40"/>
        <v>0.81228142733594333</v>
      </c>
      <c r="S180" s="45">
        <f t="shared" si="41"/>
        <v>3.0483755727234461E-2</v>
      </c>
      <c r="T180" s="45">
        <f t="shared" si="42"/>
        <v>0</v>
      </c>
      <c r="U180" s="45">
        <f t="shared" si="43"/>
        <v>0</v>
      </c>
      <c r="V180" s="45">
        <f t="shared" si="44"/>
        <v>0</v>
      </c>
      <c r="W180" s="45">
        <f t="shared" si="45"/>
        <v>-3.8530053281483324E-8</v>
      </c>
      <c r="X180" s="45">
        <f t="shared" si="46"/>
        <v>0.8427651628781011</v>
      </c>
      <c r="Y180" s="45"/>
      <c r="Z180" s="45">
        <f t="shared" si="47"/>
        <v>0</v>
      </c>
      <c r="AA180" s="45">
        <f t="shared" si="48"/>
        <v>7.4443470164873116</v>
      </c>
      <c r="AB180" s="45">
        <f t="shared" si="49"/>
        <v>0.27937565523766617</v>
      </c>
      <c r="AC180" s="45">
        <f t="shared" si="50"/>
        <v>0</v>
      </c>
      <c r="AD180" s="45">
        <f t="shared" si="51"/>
        <v>0</v>
      </c>
      <c r="AE180" s="45">
        <f t="shared" si="52"/>
        <v>0</v>
      </c>
      <c r="AF180" s="45">
        <f t="shared" si="53"/>
        <v>-3.5311786966720825E-7</v>
      </c>
      <c r="AG180" s="45">
        <f t="shared" si="54"/>
        <v>7.7237224867340233</v>
      </c>
    </row>
    <row r="181" spans="1:33" x14ac:dyDescent="0.45">
      <c r="A181" s="6" t="str">
        <f t="shared" si="55"/>
        <v>644_2015</v>
      </c>
      <c r="B181" s="6">
        <v>644</v>
      </c>
      <c r="D181" s="11" t="s">
        <v>2057</v>
      </c>
      <c r="E181" s="12">
        <f>IF(ISNA(INDEX(raw_component!$A:$Z,MATCH('By component (2015)'!$A181,raw_component!$A:$A,0),MATCH('By component (2015)'!E$1,raw_component!$1:$1,0))),"",INDEX(raw_component!$A:$Z,MATCH('By component (2015)'!$A181,raw_component!$A:$A,0),MATCH('By component (2015)'!E$1,raw_component!$1:$1,0)))</f>
        <v>64.682839850397798</v>
      </c>
      <c r="F181" s="12">
        <f>IF(ISNA(INDEX(raw_component!$A:$Z,MATCH('By component (2015)'!$A181,raw_component!$A:$A,0),MATCH('By component (2015)'!F$1,raw_component!$1:$1,0))),"",INDEX(raw_component!$A:$Z,MATCH('By component (2015)'!$A181,raw_component!$A:$A,0),MATCH('By component (2015)'!F$1,raw_component!$1:$1,0)))</f>
        <v>99.873039245605469</v>
      </c>
      <c r="G181" s="12" t="str">
        <f>IF(ISNA(INDEX(raw_component!$A:$Z,MATCH('By component (2015)'!$A181,raw_component!$A:$A,0),MATCH('By component (2015)'!G$1,raw_component!$1:$1,0))),"",INDEX(raw_component!$A:$Z,MATCH('By component (2015)'!$A181,raw_component!$A:$A,0),MATCH('By component (2015)'!G$1,raw_component!$1:$1,0)))</f>
        <v/>
      </c>
      <c r="H181" s="46">
        <f>IF(ISNA(INDEX(raw_component!$A:$Z,MATCH('By component (2015)'!$A181,raw_component!$A:$A,0),MATCH('By component (2015)'!H$1,raw_component!$1:$1,0))),"",INDEX(raw_component!$A:$Z,MATCH('By component (2015)'!$A181,raw_component!$A:$A,0),MATCH('By component (2015)'!H$1,raw_component!$1:$1,0)))</f>
        <v>0.74205209092962721</v>
      </c>
      <c r="I181" s="46">
        <f>IF(ISNA(INDEX(raw_component!$A:$Z,MATCH('By component (2015)'!$A181,raw_component!$A:$A,0),MATCH('By component (2015)'!I$1,raw_component!$1:$1,0))),"",INDEX(raw_component!$A:$Z,MATCH('By component (2015)'!$A181,raw_component!$A:$A,0),MATCH('By component (2015)'!I$1,raw_component!$1:$1,0)))</f>
        <v>0.44957828521728516</v>
      </c>
      <c r="J181" s="46">
        <f>IF(ISNA(INDEX(raw_component!$A:$Z,MATCH('By component (2015)'!$A181,raw_component!$A:$A,0),MATCH('By component (2015)'!J$1,raw_component!$1:$1,0))),"",INDEX(raw_component!$A:$Z,MATCH('By component (2015)'!$A181,raw_component!$A:$A,0),MATCH('By component (2015)'!J$1,raw_component!$1:$1,0)))</f>
        <v>1.8639935180544853E-2</v>
      </c>
      <c r="K181" s="46">
        <f>IF(ISNA(INDEX(raw_component!$A:$Z,MATCH('By component (2015)'!$A181,raw_component!$A:$A,0),MATCH('By component (2015)'!K$1,raw_component!$1:$1,0))),"",INDEX(raw_component!$A:$Z,MATCH('By component (2015)'!$A181,raw_component!$A:$A,0),MATCH('By component (2015)'!K$1,raw_component!$1:$1,0)))</f>
        <v>2.229347825050354E-3</v>
      </c>
      <c r="L181" s="46">
        <f>IF(ISNA(INDEX(raw_component!$A:$Z,MATCH('By component (2015)'!$A181,raw_component!$A:$A,0),MATCH('By component (2015)'!L$1,raw_component!$1:$1,0))),"",INDEX(raw_component!$A:$Z,MATCH('By component (2015)'!$A181,raw_component!$A:$A,0),MATCH('By component (2015)'!L$1,raw_component!$1:$1,0)))</f>
        <v>0.18236172199249268</v>
      </c>
      <c r="M181" s="46">
        <f>IF(ISNA(INDEX(raw_component!$A:$Z,MATCH('By component (2015)'!$A181,raw_component!$A:$A,0),MATCH('By component (2015)'!M$1,raw_component!$1:$1,0))),"",INDEX(raw_component!$A:$Z,MATCH('By component (2015)'!$A181,raw_component!$A:$A,0),MATCH('By component (2015)'!M$1,raw_component!$1:$1,0)))</f>
        <v>2.9281741008162498E-3</v>
      </c>
      <c r="N181" s="46">
        <f>IF(ISNA(INDEX(raw_component!$A:$Z,MATCH('By component (2015)'!$A181,raw_component!$A:$A,0),MATCH('By component (2015)'!N$1,raw_component!$1:$1,0))),"",INDEX(raw_component!$A:$Z,MATCH('By component (2015)'!$A181,raw_component!$A:$A,0),MATCH('By component (2015)'!N$1,raw_component!$1:$1,0)))</f>
        <v>0.20752980750144767</v>
      </c>
      <c r="O181" s="46">
        <f>IF(ISNA(INDEX(raw_component!$A:$Z,MATCH('By component (2015)'!$A181,raw_component!$A:$A,0),MATCH('By component (2015)'!O$1,raw_component!$1:$1,0))),"",INDEX(raw_component!$A:$Z,MATCH('By component (2015)'!$A181,raw_component!$A:$A,0),MATCH('By component (2015)'!O$1,raw_component!$1:$1,0)))</f>
        <v>1.6053193580906513</v>
      </c>
      <c r="P181" s="50"/>
      <c r="Q181" s="46">
        <f t="shared" si="39"/>
        <v>1.1472163137021938</v>
      </c>
      <c r="R181" s="46">
        <f t="shared" si="40"/>
        <v>0.69505031977120324</v>
      </c>
      <c r="S181" s="46">
        <f t="shared" si="41"/>
        <v>2.88174347688759E-2</v>
      </c>
      <c r="T181" s="46">
        <f t="shared" si="42"/>
        <v>3.4465830971653661E-3</v>
      </c>
      <c r="U181" s="46">
        <f t="shared" si="43"/>
        <v>0.28193215142419437</v>
      </c>
      <c r="V181" s="46">
        <f t="shared" si="44"/>
        <v>4.526972080367374E-3</v>
      </c>
      <c r="W181" s="46">
        <f t="shared" si="45"/>
        <v>0.32084213986496973</v>
      </c>
      <c r="X181" s="46">
        <f t="shared" si="46"/>
        <v>2.4818319075098225</v>
      </c>
      <c r="Y181" s="46"/>
      <c r="Z181" s="46">
        <f t="shared" si="47"/>
        <v>7.4299540349902626</v>
      </c>
      <c r="AA181" s="46">
        <f t="shared" si="48"/>
        <v>4.5014979879774426</v>
      </c>
      <c r="AB181" s="46">
        <f t="shared" si="49"/>
        <v>0.18663630666836878</v>
      </c>
      <c r="AC181" s="46">
        <f t="shared" si="50"/>
        <v>2.2321818199283926E-2</v>
      </c>
      <c r="AD181" s="46">
        <f t="shared" si="51"/>
        <v>1.8259354413360041</v>
      </c>
      <c r="AE181" s="46">
        <f t="shared" si="52"/>
        <v>2.9318964586782542E-2</v>
      </c>
      <c r="AF181" s="46">
        <f t="shared" si="53"/>
        <v>2.0779362385387627</v>
      </c>
      <c r="AG181" s="46">
        <f t="shared" si="54"/>
        <v>16.073600745671584</v>
      </c>
    </row>
    <row r="182" spans="1:33" x14ac:dyDescent="0.45">
      <c r="A182" s="6" t="str">
        <f t="shared" si="55"/>
        <v>646_2015</v>
      </c>
      <c r="B182" s="6">
        <v>646</v>
      </c>
      <c r="D182" s="6" t="s">
        <v>2058</v>
      </c>
      <c r="E182" s="9">
        <f>IF(ISNA(INDEX(raw_component!$A:$Z,MATCH('By component (2015)'!$A182,raw_component!$A:$A,0),MATCH('By component (2015)'!E$1,raw_component!$1:$1,0))),"",INDEX(raw_component!$A:$Z,MATCH('By component (2015)'!$A182,raw_component!$A:$A,0),MATCH('By component (2015)'!E$1,raw_component!$1:$1,0)))</f>
        <v>14.384532952374911</v>
      </c>
      <c r="F182" s="9">
        <f>IF(ISNA(INDEX(raw_component!$A:$Z,MATCH('By component (2015)'!$A182,raw_component!$A:$A,0),MATCH('By component (2015)'!F$1,raw_component!$1:$1,0))),"",INDEX(raw_component!$A:$Z,MATCH('By component (2015)'!$A182,raw_component!$A:$A,0),MATCH('By component (2015)'!F$1,raw_component!$1:$1,0)))</f>
        <v>1.9301753044128418</v>
      </c>
      <c r="G182" s="9" t="str">
        <f>IF(ISNA(INDEX(raw_component!$A:$Z,MATCH('By component (2015)'!$A182,raw_component!$A:$A,0),MATCH('By component (2015)'!G$1,raw_component!$1:$1,0))),"",INDEX(raw_component!$A:$Z,MATCH('By component (2015)'!$A182,raw_component!$A:$A,0),MATCH('By component (2015)'!G$1,raw_component!$1:$1,0)))</f>
        <v/>
      </c>
      <c r="H182" s="45">
        <f>IF(ISNA(INDEX(raw_component!$A:$Z,MATCH('By component (2015)'!$A182,raw_component!$A:$A,0),MATCH('By component (2015)'!H$1,raw_component!$1:$1,0))),"",INDEX(raw_component!$A:$Z,MATCH('By component (2015)'!$A182,raw_component!$A:$A,0),MATCH('By component (2015)'!H$1,raw_component!$1:$1,0)))</f>
        <v>1.3311770031109486E-3</v>
      </c>
      <c r="I182" s="45">
        <f>IF(ISNA(INDEX(raw_component!$A:$Z,MATCH('By component (2015)'!$A182,raw_component!$A:$A,0),MATCH('By component (2015)'!I$1,raw_component!$1:$1,0))),"",INDEX(raw_component!$A:$Z,MATCH('By component (2015)'!$A182,raw_component!$A:$A,0),MATCH('By component (2015)'!I$1,raw_component!$1:$1,0)))</f>
        <v>0.55680370330810547</v>
      </c>
      <c r="J182" s="45">
        <f>IF(ISNA(INDEX(raw_component!$A:$Z,MATCH('By component (2015)'!$A182,raw_component!$A:$A,0),MATCH('By component (2015)'!J$1,raw_component!$1:$1,0))),"",INDEX(raw_component!$A:$Z,MATCH('By component (2015)'!$A182,raw_component!$A:$A,0),MATCH('By component (2015)'!J$1,raw_component!$1:$1,0)))</f>
        <v>0.10699003934860229</v>
      </c>
      <c r="K182" s="45">
        <f>IF(ISNA(INDEX(raw_component!$A:$Z,MATCH('By component (2015)'!$A182,raw_component!$A:$A,0),MATCH('By component (2015)'!K$1,raw_component!$1:$1,0))),"",INDEX(raw_component!$A:$Z,MATCH('By component (2015)'!$A182,raw_component!$A:$A,0),MATCH('By component (2015)'!K$1,raw_component!$1:$1,0)))</f>
        <v>2.4600408505648375E-4</v>
      </c>
      <c r="L182" s="45">
        <f>IF(ISNA(INDEX(raw_component!$A:$Z,MATCH('By component (2015)'!$A182,raw_component!$A:$A,0),MATCH('By component (2015)'!L$1,raw_component!$1:$1,0))),"",INDEX(raw_component!$A:$Z,MATCH('By component (2015)'!$A182,raw_component!$A:$A,0),MATCH('By component (2015)'!L$1,raw_component!$1:$1,0)))</f>
        <v>1.7624080646783113E-3</v>
      </c>
      <c r="M182" s="45">
        <f>IF(ISNA(INDEX(raw_component!$A:$Z,MATCH('By component (2015)'!$A182,raw_component!$A:$A,0),MATCH('By component (2015)'!M$1,raw_component!$1:$1,0))),"",INDEX(raw_component!$A:$Z,MATCH('By component (2015)'!$A182,raw_component!$A:$A,0),MATCH('By component (2015)'!M$1,raw_component!$1:$1,0)))</f>
        <v>0</v>
      </c>
      <c r="N182" s="45">
        <f>IF(ISNA(INDEX(raw_component!$A:$Z,MATCH('By component (2015)'!$A182,raw_component!$A:$A,0),MATCH('By component (2015)'!N$1,raw_component!$1:$1,0))),"",INDEX(raw_component!$A:$Z,MATCH('By component (2015)'!$A182,raw_component!$A:$A,0),MATCH('By component (2015)'!N$1,raw_component!$1:$1,0)))</f>
        <v>7.2124942747820997E-2</v>
      </c>
      <c r="O182" s="45">
        <f>IF(ISNA(INDEX(raw_component!$A:$Z,MATCH('By component (2015)'!$A182,raw_component!$A:$A,0),MATCH('By component (2015)'!O$1,raw_component!$1:$1,0))),"",INDEX(raw_component!$A:$Z,MATCH('By component (2015)'!$A182,raw_component!$A:$A,0),MATCH('By component (2015)'!O$1,raw_component!$1:$1,0)))</f>
        <v>0.73925824091334646</v>
      </c>
      <c r="P182" s="49"/>
      <c r="Q182" s="45">
        <f t="shared" si="39"/>
        <v>9.2542247114889391E-3</v>
      </c>
      <c r="R182" s="45">
        <f t="shared" si="40"/>
        <v>3.8708500661898531</v>
      </c>
      <c r="S182" s="45">
        <f t="shared" si="41"/>
        <v>0.74378528453326009</v>
      </c>
      <c r="T182" s="45">
        <f t="shared" si="42"/>
        <v>1.7101986270320166E-3</v>
      </c>
      <c r="U182" s="45">
        <f t="shared" si="43"/>
        <v>1.2252104885945112E-2</v>
      </c>
      <c r="V182" s="45">
        <f t="shared" si="44"/>
        <v>0</v>
      </c>
      <c r="W182" s="45">
        <f t="shared" si="45"/>
        <v>0.50140621865594215</v>
      </c>
      <c r="X182" s="45">
        <f t="shared" si="46"/>
        <v>5.1392578637132162</v>
      </c>
      <c r="Y182" s="45"/>
      <c r="Z182" s="45">
        <f t="shared" si="47"/>
        <v>0.68966637386125496</v>
      </c>
      <c r="AA182" s="45">
        <f t="shared" si="48"/>
        <v>288.47312574931362</v>
      </c>
      <c r="AB182" s="45">
        <f t="shared" si="49"/>
        <v>55.430218749559955</v>
      </c>
      <c r="AC182" s="45">
        <f t="shared" si="50"/>
        <v>0.12745167990392356</v>
      </c>
      <c r="AD182" s="45">
        <f t="shared" si="51"/>
        <v>0.91308186393693125</v>
      </c>
      <c r="AE182" s="45">
        <f t="shared" si="52"/>
        <v>0</v>
      </c>
      <c r="AF182" s="45">
        <f t="shared" si="53"/>
        <v>37.367042559774831</v>
      </c>
      <c r="AG182" s="45">
        <f t="shared" si="54"/>
        <v>383.00056954579486</v>
      </c>
    </row>
    <row r="183" spans="1:33" x14ac:dyDescent="0.45">
      <c r="A183" s="6" t="str">
        <f t="shared" si="55"/>
        <v>648_2015</v>
      </c>
      <c r="B183" s="6">
        <v>648</v>
      </c>
      <c r="D183" s="11" t="s">
        <v>2059</v>
      </c>
      <c r="E183" s="12">
        <f>IF(ISNA(INDEX(raw_component!$A:$Z,MATCH('By component (2015)'!$A183,raw_component!$A:$A,0),MATCH('By component (2015)'!E$1,raw_component!$1:$1,0))),"",INDEX(raw_component!$A:$Z,MATCH('By component (2015)'!$A183,raw_component!$A:$A,0),MATCH('By component (2015)'!E$1,raw_component!$1:$1,0)))</f>
        <v>1.3704903414931058</v>
      </c>
      <c r="F183" s="12">
        <f>IF(ISNA(INDEX(raw_component!$A:$Z,MATCH('By component (2015)'!$A183,raw_component!$A:$A,0),MATCH('By component (2015)'!F$1,raw_component!$1:$1,0))),"",INDEX(raw_component!$A:$Z,MATCH('By component (2015)'!$A183,raw_component!$A:$A,0),MATCH('By component (2015)'!F$1,raw_component!$1:$1,0)))</f>
        <v>1.9775900840759277</v>
      </c>
      <c r="G183" s="12" t="str">
        <f>IF(ISNA(INDEX(raw_component!$A:$Z,MATCH('By component (2015)'!$A183,raw_component!$A:$A,0),MATCH('By component (2015)'!G$1,raw_component!$1:$1,0))),"",INDEX(raw_component!$A:$Z,MATCH('By component (2015)'!$A183,raw_component!$A:$A,0),MATCH('By component (2015)'!G$1,raw_component!$1:$1,0)))</f>
        <v/>
      </c>
      <c r="H183" s="46">
        <f>IF(ISNA(INDEX(raw_component!$A:$Z,MATCH('By component (2015)'!$A183,raw_component!$A:$A,0),MATCH('By component (2015)'!H$1,raw_component!$1:$1,0))),"",INDEX(raw_component!$A:$Z,MATCH('By component (2015)'!$A183,raw_component!$A:$A,0),MATCH('By component (2015)'!H$1,raw_component!$1:$1,0)))</f>
        <v>0</v>
      </c>
      <c r="I183" s="46">
        <f>IF(ISNA(INDEX(raw_component!$A:$Z,MATCH('By component (2015)'!$A183,raw_component!$A:$A,0),MATCH('By component (2015)'!I$1,raw_component!$1:$1,0))),"",INDEX(raw_component!$A:$Z,MATCH('By component (2015)'!$A183,raw_component!$A:$A,0),MATCH('By component (2015)'!I$1,raw_component!$1:$1,0)))</f>
        <v>1.4399332925677299E-2</v>
      </c>
      <c r="J183" s="46">
        <f>IF(ISNA(INDEX(raw_component!$A:$Z,MATCH('By component (2015)'!$A183,raw_component!$A:$A,0),MATCH('By component (2015)'!J$1,raw_component!$1:$1,0))),"",INDEX(raw_component!$A:$Z,MATCH('By component (2015)'!$A183,raw_component!$A:$A,0),MATCH('By component (2015)'!J$1,raw_component!$1:$1,0)))</f>
        <v>2.5959761114791036E-4</v>
      </c>
      <c r="K183" s="46">
        <f>IF(ISNA(INDEX(raw_component!$A:$Z,MATCH('By component (2015)'!$A183,raw_component!$A:$A,0),MATCH('By component (2015)'!K$1,raw_component!$1:$1,0))),"",INDEX(raw_component!$A:$Z,MATCH('By component (2015)'!$A183,raw_component!$A:$A,0),MATCH('By component (2015)'!K$1,raw_component!$1:$1,0)))</f>
        <v>0</v>
      </c>
      <c r="L183" s="46">
        <f>IF(ISNA(INDEX(raw_component!$A:$Z,MATCH('By component (2015)'!$A183,raw_component!$A:$A,0),MATCH('By component (2015)'!L$1,raw_component!$1:$1,0))),"",INDEX(raw_component!$A:$Z,MATCH('By component (2015)'!$A183,raw_component!$A:$A,0),MATCH('By component (2015)'!L$1,raw_component!$1:$1,0)))</f>
        <v>0</v>
      </c>
      <c r="M183" s="46">
        <f>IF(ISNA(INDEX(raw_component!$A:$Z,MATCH('By component (2015)'!$A183,raw_component!$A:$A,0),MATCH('By component (2015)'!M$1,raw_component!$1:$1,0))),"",INDEX(raw_component!$A:$Z,MATCH('By component (2015)'!$A183,raw_component!$A:$A,0),MATCH('By component (2015)'!M$1,raw_component!$1:$1,0)))</f>
        <v>0</v>
      </c>
      <c r="N183" s="46">
        <f>IF(ISNA(INDEX(raw_component!$A:$Z,MATCH('By component (2015)'!$A183,raw_component!$A:$A,0),MATCH('By component (2015)'!N$1,raw_component!$1:$1,0))),"",INDEX(raw_component!$A:$Z,MATCH('By component (2015)'!$A183,raw_component!$A:$A,0),MATCH('By component (2015)'!N$1,raw_component!$1:$1,0)))</f>
        <v>-4.9837535834318381E-10</v>
      </c>
      <c r="O183" s="46">
        <f>IF(ISNA(INDEX(raw_component!$A:$Z,MATCH('By component (2015)'!$A183,raw_component!$A:$A,0),MATCH('By component (2015)'!O$1,raw_component!$1:$1,0))),"",INDEX(raw_component!$A:$Z,MATCH('By component (2015)'!$A183,raw_component!$A:$A,0),MATCH('By component (2015)'!O$1,raw_component!$1:$1,0)))</f>
        <v>1.4658930213072834E-2</v>
      </c>
      <c r="P183" s="50"/>
      <c r="Q183" s="46">
        <f t="shared" si="39"/>
        <v>0</v>
      </c>
      <c r="R183" s="46">
        <f t="shared" si="40"/>
        <v>1.0506701499252948</v>
      </c>
      <c r="S183" s="46">
        <f t="shared" si="41"/>
        <v>1.8941951160712813E-2</v>
      </c>
      <c r="T183" s="46">
        <f t="shared" si="42"/>
        <v>0</v>
      </c>
      <c r="U183" s="46">
        <f t="shared" si="43"/>
        <v>0</v>
      </c>
      <c r="V183" s="46">
        <f t="shared" si="44"/>
        <v>0</v>
      </c>
      <c r="W183" s="46">
        <f t="shared" si="45"/>
        <v>-3.6364747948549545E-8</v>
      </c>
      <c r="X183" s="46">
        <f t="shared" si="46"/>
        <v>1.0696120774629023</v>
      </c>
      <c r="Y183" s="46"/>
      <c r="Z183" s="46">
        <f t="shared" si="47"/>
        <v>0</v>
      </c>
      <c r="AA183" s="46">
        <f t="shared" si="48"/>
        <v>7.2812525920434634</v>
      </c>
      <c r="AB183" s="46">
        <f t="shared" si="49"/>
        <v>0.13126967678401008</v>
      </c>
      <c r="AC183" s="46">
        <f t="shared" si="50"/>
        <v>0</v>
      </c>
      <c r="AD183" s="46">
        <f t="shared" si="51"/>
        <v>0</v>
      </c>
      <c r="AE183" s="46">
        <f t="shared" si="52"/>
        <v>0</v>
      </c>
      <c r="AF183" s="46">
        <f t="shared" si="53"/>
        <v>-2.5201145695269838E-7</v>
      </c>
      <c r="AG183" s="46">
        <f t="shared" si="54"/>
        <v>7.4125221051169161</v>
      </c>
    </row>
    <row r="184" spans="1:33" x14ac:dyDescent="0.45">
      <c r="A184" s="6" t="str">
        <f t="shared" si="55"/>
        <v>652_2015</v>
      </c>
      <c r="B184" s="6">
        <v>652</v>
      </c>
      <c r="D184" s="6" t="s">
        <v>2060</v>
      </c>
      <c r="E184" s="9">
        <f>IF(ISNA(INDEX(raw_component!$A:$Z,MATCH('By component (2015)'!$A184,raw_component!$A:$A,0),MATCH('By component (2015)'!E$1,raw_component!$1:$1,0))),"",INDEX(raw_component!$A:$Z,MATCH('By component (2015)'!$A184,raw_component!$A:$A,0),MATCH('By component (2015)'!E$1,raw_component!$1:$1,0)))</f>
        <v>36.892586239755488</v>
      </c>
      <c r="F184" s="9">
        <f>IF(ISNA(INDEX(raw_component!$A:$Z,MATCH('By component (2015)'!$A184,raw_component!$A:$A,0),MATCH('By component (2015)'!F$1,raw_component!$1:$1,0))),"",INDEX(raw_component!$A:$Z,MATCH('By component (2015)'!$A184,raw_component!$A:$A,0),MATCH('By component (2015)'!F$1,raw_component!$1:$1,0)))</f>
        <v>27.582822799682617</v>
      </c>
      <c r="G184" s="9" t="str">
        <f>IF(ISNA(INDEX(raw_component!$A:$Z,MATCH('By component (2015)'!$A184,raw_component!$A:$A,0),MATCH('By component (2015)'!G$1,raw_component!$1:$1,0))),"",INDEX(raw_component!$A:$Z,MATCH('By component (2015)'!$A184,raw_component!$A:$A,0),MATCH('By component (2015)'!G$1,raw_component!$1:$1,0)))</f>
        <v/>
      </c>
      <c r="H184" s="45">
        <f>IF(ISNA(INDEX(raw_component!$A:$Z,MATCH('By component (2015)'!$A184,raw_component!$A:$A,0),MATCH('By component (2015)'!H$1,raw_component!$1:$1,0))),"",INDEX(raw_component!$A:$Z,MATCH('By component (2015)'!$A184,raw_component!$A:$A,0),MATCH('By component (2015)'!H$1,raw_component!$1:$1,0)))</f>
        <v>0</v>
      </c>
      <c r="I184" s="45">
        <f>IF(ISNA(INDEX(raw_component!$A:$Z,MATCH('By component (2015)'!$A184,raw_component!$A:$A,0),MATCH('By component (2015)'!I$1,raw_component!$1:$1,0))),"",INDEX(raw_component!$A:$Z,MATCH('By component (2015)'!$A184,raw_component!$A:$A,0),MATCH('By component (2015)'!I$1,raw_component!$1:$1,0)))</f>
        <v>0.39887461066246033</v>
      </c>
      <c r="J184" s="45">
        <f>IF(ISNA(INDEX(raw_component!$A:$Z,MATCH('By component (2015)'!$A184,raw_component!$A:$A,0),MATCH('By component (2015)'!J$1,raw_component!$1:$1,0))),"",INDEX(raw_component!$A:$Z,MATCH('By component (2015)'!$A184,raw_component!$A:$A,0),MATCH('By component (2015)'!J$1,raw_component!$1:$1,0)))</f>
        <v>6.217966228723526E-2</v>
      </c>
      <c r="K184" s="45">
        <f>IF(ISNA(INDEX(raw_component!$A:$Z,MATCH('By component (2015)'!$A184,raw_component!$A:$A,0),MATCH('By component (2015)'!K$1,raw_component!$1:$1,0))),"",INDEX(raw_component!$A:$Z,MATCH('By component (2015)'!$A184,raw_component!$A:$A,0),MATCH('By component (2015)'!K$1,raw_component!$1:$1,0)))</f>
        <v>9.1382987797260284E-2</v>
      </c>
      <c r="L184" s="45">
        <f>IF(ISNA(INDEX(raw_component!$A:$Z,MATCH('By component (2015)'!$A184,raw_component!$A:$A,0),MATCH('By component (2015)'!L$1,raw_component!$1:$1,0))),"",INDEX(raw_component!$A:$Z,MATCH('By component (2015)'!$A184,raw_component!$A:$A,0),MATCH('By component (2015)'!L$1,raw_component!$1:$1,0)))</f>
        <v>0.32469424605369568</v>
      </c>
      <c r="M184" s="45">
        <f>IF(ISNA(INDEX(raw_component!$A:$Z,MATCH('By component (2015)'!$A184,raw_component!$A:$A,0),MATCH('By component (2015)'!M$1,raw_component!$1:$1,0))),"",INDEX(raw_component!$A:$Z,MATCH('By component (2015)'!$A184,raw_component!$A:$A,0),MATCH('By component (2015)'!M$1,raw_component!$1:$1,0)))</f>
        <v>4.8183072358369827E-3</v>
      </c>
      <c r="N184" s="45">
        <f>IF(ISNA(INDEX(raw_component!$A:$Z,MATCH('By component (2015)'!$A184,raw_component!$A:$A,0),MATCH('By component (2015)'!N$1,raw_component!$1:$1,0))),"",INDEX(raw_component!$A:$Z,MATCH('By component (2015)'!$A184,raw_component!$A:$A,0),MATCH('By component (2015)'!N$1,raw_component!$1:$1,0)))</f>
        <v>0.24403227647463455</v>
      </c>
      <c r="O184" s="45">
        <f>IF(ISNA(INDEX(raw_component!$A:$Z,MATCH('By component (2015)'!$A184,raw_component!$A:$A,0),MATCH('By component (2015)'!O$1,raw_component!$1:$1,0))),"",INDEX(raw_component!$A:$Z,MATCH('By component (2015)'!$A184,raw_component!$A:$A,0),MATCH('By component (2015)'!O$1,raw_component!$1:$1,0)))</f>
        <v>1.1259820588461555</v>
      </c>
      <c r="P184" s="49"/>
      <c r="Q184" s="45">
        <f t="shared" si="39"/>
        <v>0</v>
      </c>
      <c r="R184" s="45">
        <f t="shared" si="40"/>
        <v>1.0811782293338725</v>
      </c>
      <c r="S184" s="45">
        <f t="shared" si="41"/>
        <v>0.16854243257207702</v>
      </c>
      <c r="T184" s="45">
        <f t="shared" si="42"/>
        <v>0.24770014008610189</v>
      </c>
      <c r="U184" s="45">
        <f t="shared" si="43"/>
        <v>0.88010703273441115</v>
      </c>
      <c r="V184" s="45">
        <f t="shared" si="44"/>
        <v>1.3060367209075656E-2</v>
      </c>
      <c r="W184" s="45">
        <f t="shared" si="45"/>
        <v>0.66146698116724911</v>
      </c>
      <c r="X184" s="45">
        <f t="shared" si="46"/>
        <v>3.0520550972726226</v>
      </c>
      <c r="Y184" s="45"/>
      <c r="Z184" s="45">
        <f t="shared" si="47"/>
        <v>0</v>
      </c>
      <c r="AA184" s="45">
        <f t="shared" si="48"/>
        <v>14.460978615540755</v>
      </c>
      <c r="AB184" s="45">
        <f t="shared" si="49"/>
        <v>2.254289299496596</v>
      </c>
      <c r="AC184" s="45">
        <f t="shared" si="50"/>
        <v>3.313039729868104</v>
      </c>
      <c r="AD184" s="45">
        <f t="shared" si="51"/>
        <v>11.771610484240641</v>
      </c>
      <c r="AE184" s="45">
        <f t="shared" si="52"/>
        <v>0.17468506652960933</v>
      </c>
      <c r="AF184" s="45">
        <f t="shared" si="53"/>
        <v>8.8472553460859888</v>
      </c>
      <c r="AG184" s="45">
        <f t="shared" si="54"/>
        <v>40.821857393765796</v>
      </c>
    </row>
    <row r="185" spans="1:33" x14ac:dyDescent="0.45">
      <c r="A185" s="6" t="str">
        <f t="shared" si="55"/>
        <v>656_2015</v>
      </c>
      <c r="B185" s="6">
        <v>656</v>
      </c>
      <c r="D185" s="11" t="s">
        <v>2062</v>
      </c>
      <c r="E185" s="12">
        <f>IF(ISNA(INDEX(raw_component!$A:$Z,MATCH('By component (2015)'!$A185,raw_component!$A:$A,0),MATCH('By component (2015)'!E$1,raw_component!$1:$1,0))),"",INDEX(raw_component!$A:$Z,MATCH('By component (2015)'!$A185,raw_component!$A:$A,0),MATCH('By component (2015)'!E$1,raw_component!$1:$1,0)))</f>
        <v>8.7902938415620344</v>
      </c>
      <c r="F185" s="12">
        <f>IF(ISNA(INDEX(raw_component!$A:$Z,MATCH('By component (2015)'!$A185,raw_component!$A:$A,0),MATCH('By component (2015)'!F$1,raw_component!$1:$1,0))),"",INDEX(raw_component!$A:$Z,MATCH('By component (2015)'!$A185,raw_component!$A:$A,0),MATCH('By component (2015)'!F$1,raw_component!$1:$1,0)))</f>
        <v>12.091534614562988</v>
      </c>
      <c r="G185" s="12" t="str">
        <f>IF(ISNA(INDEX(raw_component!$A:$Z,MATCH('By component (2015)'!$A185,raw_component!$A:$A,0),MATCH('By component (2015)'!G$1,raw_component!$1:$1,0))),"",INDEX(raw_component!$A:$Z,MATCH('By component (2015)'!$A185,raw_component!$A:$A,0),MATCH('By component (2015)'!G$1,raw_component!$1:$1,0)))</f>
        <v/>
      </c>
      <c r="H185" s="46">
        <f>IF(ISNA(INDEX(raw_component!$A:$Z,MATCH('By component (2015)'!$A185,raw_component!$A:$A,0),MATCH('By component (2015)'!H$1,raw_component!$1:$1,0))),"",INDEX(raw_component!$A:$Z,MATCH('By component (2015)'!$A185,raw_component!$A:$A,0),MATCH('By component (2015)'!H$1,raw_component!$1:$1,0)))</f>
        <v>0</v>
      </c>
      <c r="I185" s="46">
        <f>IF(ISNA(INDEX(raw_component!$A:$Z,MATCH('By component (2015)'!$A185,raw_component!$A:$A,0),MATCH('By component (2015)'!I$1,raw_component!$1:$1,0))),"",INDEX(raw_component!$A:$Z,MATCH('By component (2015)'!$A185,raw_component!$A:$A,0),MATCH('By component (2015)'!I$1,raw_component!$1:$1,0)))</f>
        <v>8.9887797832489014E-2</v>
      </c>
      <c r="J185" s="46">
        <f>IF(ISNA(INDEX(raw_component!$A:$Z,MATCH('By component (2015)'!$A185,raw_component!$A:$A,0),MATCH('By component (2015)'!J$1,raw_component!$1:$1,0))),"",INDEX(raw_component!$A:$Z,MATCH('By component (2015)'!$A185,raw_component!$A:$A,0),MATCH('By component (2015)'!J$1,raw_component!$1:$1,0)))</f>
        <v>1.8443821463733912E-3</v>
      </c>
      <c r="K185" s="46">
        <f>IF(ISNA(INDEX(raw_component!$A:$Z,MATCH('By component (2015)'!$A185,raw_component!$A:$A,0),MATCH('By component (2015)'!K$1,raw_component!$1:$1,0))),"",INDEX(raw_component!$A:$Z,MATCH('By component (2015)'!$A185,raw_component!$A:$A,0),MATCH('By component (2015)'!K$1,raw_component!$1:$1,0)))</f>
        <v>0</v>
      </c>
      <c r="L185" s="46">
        <f>IF(ISNA(INDEX(raw_component!$A:$Z,MATCH('By component (2015)'!$A185,raw_component!$A:$A,0),MATCH('By component (2015)'!L$1,raw_component!$1:$1,0))),"",INDEX(raw_component!$A:$Z,MATCH('By component (2015)'!$A185,raw_component!$A:$A,0),MATCH('By component (2015)'!L$1,raw_component!$1:$1,0)))</f>
        <v>0</v>
      </c>
      <c r="M185" s="46">
        <f>IF(ISNA(INDEX(raw_component!$A:$Z,MATCH('By component (2015)'!$A185,raw_component!$A:$A,0),MATCH('By component (2015)'!M$1,raw_component!$1:$1,0))),"",INDEX(raw_component!$A:$Z,MATCH('By component (2015)'!$A185,raw_component!$A:$A,0),MATCH('By component (2015)'!M$1,raw_component!$1:$1,0)))</f>
        <v>0</v>
      </c>
      <c r="N185" s="46">
        <f>IF(ISNA(INDEX(raw_component!$A:$Z,MATCH('By component (2015)'!$A185,raw_component!$A:$A,0),MATCH('By component (2015)'!N$1,raw_component!$1:$1,0))),"",INDEX(raw_component!$A:$Z,MATCH('By component (2015)'!$A185,raw_component!$A:$A,0),MATCH('By component (2015)'!N$1,raw_component!$1:$1,0)))</f>
        <v>-6.3568111607903433E-9</v>
      </c>
      <c r="O185" s="46">
        <f>IF(ISNA(INDEX(raw_component!$A:$Z,MATCH('By component (2015)'!$A185,raw_component!$A:$A,0),MATCH('By component (2015)'!O$1,raw_component!$1:$1,0))),"",INDEX(raw_component!$A:$Z,MATCH('By component (2015)'!$A185,raw_component!$A:$A,0),MATCH('By component (2015)'!O$1,raw_component!$1:$1,0)))</f>
        <v>9.173217525186575E-2</v>
      </c>
      <c r="P185" s="50"/>
      <c r="Q185" s="46">
        <f t="shared" si="39"/>
        <v>0</v>
      </c>
      <c r="R185" s="46">
        <f t="shared" si="40"/>
        <v>1.0225801259052787</v>
      </c>
      <c r="S185" s="46">
        <f t="shared" si="41"/>
        <v>2.098203063079453E-2</v>
      </c>
      <c r="T185" s="46">
        <f t="shared" si="42"/>
        <v>0</v>
      </c>
      <c r="U185" s="46">
        <f t="shared" si="43"/>
        <v>0</v>
      </c>
      <c r="V185" s="46">
        <f t="shared" si="44"/>
        <v>0</v>
      </c>
      <c r="W185" s="46">
        <f t="shared" si="45"/>
        <v>-7.2316253305825085E-8</v>
      </c>
      <c r="X185" s="46">
        <f t="shared" si="46"/>
        <v>1.0435621027608897</v>
      </c>
      <c r="Y185" s="46"/>
      <c r="Z185" s="46">
        <f t="shared" si="47"/>
        <v>0</v>
      </c>
      <c r="AA185" s="46">
        <f t="shared" si="48"/>
        <v>7.4339445486289693</v>
      </c>
      <c r="AB185" s="46">
        <f t="shared" si="49"/>
        <v>0.15253499288270869</v>
      </c>
      <c r="AC185" s="46">
        <f t="shared" si="50"/>
        <v>0</v>
      </c>
      <c r="AD185" s="46">
        <f t="shared" si="51"/>
        <v>0</v>
      </c>
      <c r="AE185" s="46">
        <f t="shared" si="52"/>
        <v>0</v>
      </c>
      <c r="AF185" s="46">
        <f t="shared" si="53"/>
        <v>-5.2572410065586129E-7</v>
      </c>
      <c r="AG185" s="46">
        <f t="shared" si="54"/>
        <v>7.5864791505772917</v>
      </c>
    </row>
    <row r="186" spans="1:33" x14ac:dyDescent="0.45">
      <c r="A186" s="6" t="str">
        <f t="shared" si="55"/>
        <v>654_2015</v>
      </c>
      <c r="B186" s="6">
        <v>654</v>
      </c>
      <c r="D186" s="6" t="s">
        <v>2061</v>
      </c>
      <c r="E186" s="9">
        <f>IF(ISNA(INDEX(raw_component!$A:$Z,MATCH('By component (2015)'!$A186,raw_component!$A:$A,0),MATCH('By component (2015)'!E$1,raw_component!$1:$1,0))),"",INDEX(raw_component!$A:$Z,MATCH('By component (2015)'!$A186,raw_component!$A:$A,0),MATCH('By component (2015)'!E$1,raw_component!$1:$1,0)))</f>
        <v>1.0483357135664586</v>
      </c>
      <c r="F186" s="9">
        <f>IF(ISNA(INDEX(raw_component!$A:$Z,MATCH('By component (2015)'!$A186,raw_component!$A:$A,0),MATCH('By component (2015)'!F$1,raw_component!$1:$1,0))),"",INDEX(raw_component!$A:$Z,MATCH('By component (2015)'!$A186,raw_component!$A:$A,0),MATCH('By component (2015)'!F$1,raw_component!$1:$1,0)))</f>
        <v>1.7705260515213013</v>
      </c>
      <c r="G186" s="9" t="str">
        <f>IF(ISNA(INDEX(raw_component!$A:$Z,MATCH('By component (2015)'!$A186,raw_component!$A:$A,0),MATCH('By component (2015)'!G$1,raw_component!$1:$1,0))),"",INDEX(raw_component!$A:$Z,MATCH('By component (2015)'!$A186,raw_component!$A:$A,0),MATCH('By component (2015)'!G$1,raw_component!$1:$1,0)))</f>
        <v/>
      </c>
      <c r="H186" s="45">
        <f>IF(ISNA(INDEX(raw_component!$A:$Z,MATCH('By component (2015)'!$A186,raw_component!$A:$A,0),MATCH('By component (2015)'!H$1,raw_component!$1:$1,0))),"",INDEX(raw_component!$A:$Z,MATCH('By component (2015)'!$A186,raw_component!$A:$A,0),MATCH('By component (2015)'!H$1,raw_component!$1:$1,0)))</f>
        <v>0</v>
      </c>
      <c r="I186" s="45">
        <f>IF(ISNA(INDEX(raw_component!$A:$Z,MATCH('By component (2015)'!$A186,raw_component!$A:$A,0),MATCH('By component (2015)'!I$1,raw_component!$1:$1,0))),"",INDEX(raw_component!$A:$Z,MATCH('By component (2015)'!$A186,raw_component!$A:$A,0),MATCH('By component (2015)'!I$1,raw_component!$1:$1,0)))</f>
        <v>1.1977820657193661E-2</v>
      </c>
      <c r="J186" s="45">
        <f>IF(ISNA(INDEX(raw_component!$A:$Z,MATCH('By component (2015)'!$A186,raw_component!$A:$A,0),MATCH('By component (2015)'!J$1,raw_component!$1:$1,0))),"",INDEX(raw_component!$A:$Z,MATCH('By component (2015)'!$A186,raw_component!$A:$A,0),MATCH('By component (2015)'!J$1,raw_component!$1:$1,0)))</f>
        <v>2.3627672635484487E-4</v>
      </c>
      <c r="K186" s="45">
        <f>IF(ISNA(INDEX(raw_component!$A:$Z,MATCH('By component (2015)'!$A186,raw_component!$A:$A,0),MATCH('By component (2015)'!K$1,raw_component!$1:$1,0))),"",INDEX(raw_component!$A:$Z,MATCH('By component (2015)'!$A186,raw_component!$A:$A,0),MATCH('By component (2015)'!K$1,raw_component!$1:$1,0)))</f>
        <v>0</v>
      </c>
      <c r="L186" s="45">
        <f>IF(ISNA(INDEX(raw_component!$A:$Z,MATCH('By component (2015)'!$A186,raw_component!$A:$A,0),MATCH('By component (2015)'!L$1,raw_component!$1:$1,0))),"",INDEX(raw_component!$A:$Z,MATCH('By component (2015)'!$A186,raw_component!$A:$A,0),MATCH('By component (2015)'!L$1,raw_component!$1:$1,0)))</f>
        <v>0</v>
      </c>
      <c r="M186" s="45">
        <f>IF(ISNA(INDEX(raw_component!$A:$Z,MATCH('By component (2015)'!$A186,raw_component!$A:$A,0),MATCH('By component (2015)'!M$1,raw_component!$1:$1,0))),"",INDEX(raw_component!$A:$Z,MATCH('By component (2015)'!$A186,raw_component!$A:$A,0),MATCH('By component (2015)'!M$1,raw_component!$1:$1,0)))</f>
        <v>0</v>
      </c>
      <c r="N186" s="45">
        <f>IF(ISNA(INDEX(raw_component!$A:$Z,MATCH('By component (2015)'!$A186,raw_component!$A:$A,0),MATCH('By component (2015)'!N$1,raw_component!$1:$1,0))),"",INDEX(raw_component!$A:$Z,MATCH('By component (2015)'!$A186,raw_component!$A:$A,0),MATCH('By component (2015)'!N$1,raw_component!$1:$1,0)))</f>
        <v>6.9936639943557477E-4</v>
      </c>
      <c r="O186" s="45">
        <f>IF(ISNA(INDEX(raw_component!$A:$Z,MATCH('By component (2015)'!$A186,raw_component!$A:$A,0),MATCH('By component (2015)'!O$1,raw_component!$1:$1,0))),"",INDEX(raw_component!$A:$Z,MATCH('By component (2015)'!$A186,raw_component!$A:$A,0),MATCH('By component (2015)'!O$1,raw_component!$1:$1,0)))</f>
        <v>1.2913463593809182E-2</v>
      </c>
      <c r="P186" s="49"/>
      <c r="Q186" s="45">
        <f t="shared" si="39"/>
        <v>0</v>
      </c>
      <c r="R186" s="45">
        <f t="shared" si="40"/>
        <v>1.1425558151066781</v>
      </c>
      <c r="S186" s="45">
        <f t="shared" si="41"/>
        <v>2.2538269306024768E-2</v>
      </c>
      <c r="T186" s="45">
        <f t="shared" si="42"/>
        <v>0</v>
      </c>
      <c r="U186" s="45">
        <f t="shared" si="43"/>
        <v>0</v>
      </c>
      <c r="V186" s="45">
        <f t="shared" si="44"/>
        <v>0</v>
      </c>
      <c r="W186" s="45">
        <f t="shared" si="45"/>
        <v>6.6712064693123602E-2</v>
      </c>
      <c r="X186" s="45">
        <f t="shared" si="46"/>
        <v>1.231806131060567</v>
      </c>
      <c r="Y186" s="45"/>
      <c r="Z186" s="45">
        <f t="shared" si="47"/>
        <v>0</v>
      </c>
      <c r="AA186" s="45">
        <f t="shared" si="48"/>
        <v>6.7651196924788968</v>
      </c>
      <c r="AB186" s="45">
        <f t="shared" si="49"/>
        <v>0.13345001399546039</v>
      </c>
      <c r="AC186" s="45">
        <f t="shared" si="50"/>
        <v>0</v>
      </c>
      <c r="AD186" s="45">
        <f t="shared" si="51"/>
        <v>0</v>
      </c>
      <c r="AE186" s="45">
        <f t="shared" si="52"/>
        <v>0</v>
      </c>
      <c r="AF186" s="45">
        <f t="shared" si="53"/>
        <v>0.39500486244449967</v>
      </c>
      <c r="AG186" s="45">
        <f t="shared" si="54"/>
        <v>7.2935744620721383</v>
      </c>
    </row>
    <row r="187" spans="1:33" x14ac:dyDescent="0.45">
      <c r="A187" s="6" t="str">
        <f t="shared" si="55"/>
        <v>664_2015</v>
      </c>
      <c r="B187" s="6">
        <v>664</v>
      </c>
      <c r="D187" s="11" t="s">
        <v>2064</v>
      </c>
      <c r="E187" s="12">
        <f>IF(ISNA(INDEX(raw_component!$A:$Z,MATCH('By component (2015)'!$A187,raw_component!$A:$A,0),MATCH('By component (2015)'!E$1,raw_component!$1:$1,0))),"",INDEX(raw_component!$A:$Z,MATCH('By component (2015)'!$A187,raw_component!$A:$A,0),MATCH('By component (2015)'!E$1,raw_component!$1:$1,0)))</f>
        <v>64.235704006798656</v>
      </c>
      <c r="F187" s="12">
        <f>IF(ISNA(INDEX(raw_component!$A:$Z,MATCH('By component (2015)'!$A187,raw_component!$A:$A,0),MATCH('By component (2015)'!F$1,raw_component!$1:$1,0))),"",INDEX(raw_component!$A:$Z,MATCH('By component (2015)'!$A187,raw_component!$A:$A,0),MATCH('By component (2015)'!F$1,raw_component!$1:$1,0)))</f>
        <v>47.236259460449219</v>
      </c>
      <c r="G187" s="12" t="str">
        <f>IF(ISNA(INDEX(raw_component!$A:$Z,MATCH('By component (2015)'!$A187,raw_component!$A:$A,0),MATCH('By component (2015)'!G$1,raw_component!$1:$1,0))),"",INDEX(raw_component!$A:$Z,MATCH('By component (2015)'!$A187,raw_component!$A:$A,0),MATCH('By component (2015)'!G$1,raw_component!$1:$1,0)))</f>
        <v/>
      </c>
      <c r="H187" s="46">
        <f>IF(ISNA(INDEX(raw_component!$A:$Z,MATCH('By component (2015)'!$A187,raw_component!$A:$A,0),MATCH('By component (2015)'!H$1,raw_component!$1:$1,0))),"",INDEX(raw_component!$A:$Z,MATCH('By component (2015)'!$A187,raw_component!$A:$A,0),MATCH('By component (2015)'!H$1,raw_component!$1:$1,0)))</f>
        <v>3.7783314555720038E-2</v>
      </c>
      <c r="I187" s="46">
        <f>IF(ISNA(INDEX(raw_component!$A:$Z,MATCH('By component (2015)'!$A187,raw_component!$A:$A,0),MATCH('By component (2015)'!I$1,raw_component!$1:$1,0))),"",INDEX(raw_component!$A:$Z,MATCH('By component (2015)'!$A187,raw_component!$A:$A,0),MATCH('By component (2015)'!I$1,raw_component!$1:$1,0)))</f>
        <v>0.47132864594459534</v>
      </c>
      <c r="J187" s="46">
        <f>IF(ISNA(INDEX(raw_component!$A:$Z,MATCH('By component (2015)'!$A187,raw_component!$A:$A,0),MATCH('By component (2015)'!J$1,raw_component!$1:$1,0))),"",INDEX(raw_component!$A:$Z,MATCH('By component (2015)'!$A187,raw_component!$A:$A,0),MATCH('By component (2015)'!J$1,raw_component!$1:$1,0)))</f>
        <v>3.8378350436687469E-2</v>
      </c>
      <c r="K187" s="46">
        <f>IF(ISNA(INDEX(raw_component!$A:$Z,MATCH('By component (2015)'!$A187,raw_component!$A:$A,0),MATCH('By component (2015)'!K$1,raw_component!$1:$1,0))),"",INDEX(raw_component!$A:$Z,MATCH('By component (2015)'!$A187,raw_component!$A:$A,0),MATCH('By component (2015)'!K$1,raw_component!$1:$1,0)))</f>
        <v>0.26439750194549561</v>
      </c>
      <c r="L187" s="46">
        <f>IF(ISNA(INDEX(raw_component!$A:$Z,MATCH('By component (2015)'!$A187,raw_component!$A:$A,0),MATCH('By component (2015)'!L$1,raw_component!$1:$1,0))),"",INDEX(raw_component!$A:$Z,MATCH('By component (2015)'!$A187,raw_component!$A:$A,0),MATCH('By component (2015)'!L$1,raw_component!$1:$1,0)))</f>
        <v>0.4571453332901001</v>
      </c>
      <c r="M187" s="46">
        <f>IF(ISNA(INDEX(raw_component!$A:$Z,MATCH('By component (2015)'!$A187,raw_component!$A:$A,0),MATCH('By component (2015)'!M$1,raw_component!$1:$1,0))),"",INDEX(raw_component!$A:$Z,MATCH('By component (2015)'!$A187,raw_component!$A:$A,0),MATCH('By component (2015)'!M$1,raw_component!$1:$1,0)))</f>
        <v>1.1576936580240726E-2</v>
      </c>
      <c r="N187" s="46">
        <f>IF(ISNA(INDEX(raw_component!$A:$Z,MATCH('By component (2015)'!$A187,raw_component!$A:$A,0),MATCH('By component (2015)'!N$1,raw_component!$1:$1,0))),"",INDEX(raw_component!$A:$Z,MATCH('By component (2015)'!$A187,raw_component!$A:$A,0),MATCH('By component (2015)'!N$1,raw_component!$1:$1,0)))</f>
        <v>0.3504866654554859</v>
      </c>
      <c r="O187" s="46">
        <f>IF(ISNA(INDEX(raw_component!$A:$Z,MATCH('By component (2015)'!$A187,raw_component!$A:$A,0),MATCH('By component (2015)'!O$1,raw_component!$1:$1,0))),"",INDEX(raw_component!$A:$Z,MATCH('By component (2015)'!$A187,raw_component!$A:$A,0),MATCH('By component (2015)'!O$1,raw_component!$1:$1,0)))</f>
        <v>1.6310966802217772</v>
      </c>
      <c r="P187" s="50"/>
      <c r="Q187" s="46">
        <f t="shared" si="39"/>
        <v>5.8819803005071884E-2</v>
      </c>
      <c r="R187" s="46">
        <f t="shared" si="40"/>
        <v>0.73374870445058138</v>
      </c>
      <c r="S187" s="46">
        <f t="shared" si="41"/>
        <v>5.9746135004024446E-2</v>
      </c>
      <c r="T187" s="46">
        <f t="shared" si="42"/>
        <v>0.41160520622224672</v>
      </c>
      <c r="U187" s="46">
        <f t="shared" si="43"/>
        <v>0.71166859670708393</v>
      </c>
      <c r="V187" s="46">
        <f t="shared" si="44"/>
        <v>1.8022588464221445E-2</v>
      </c>
      <c r="W187" s="46">
        <f t="shared" si="45"/>
        <v>0.54562594257298191</v>
      </c>
      <c r="X187" s="46">
        <f t="shared" si="46"/>
        <v>2.5392368705870232</v>
      </c>
      <c r="Y187" s="46"/>
      <c r="Z187" s="46">
        <f t="shared" si="47"/>
        <v>0.79987947791157965</v>
      </c>
      <c r="AA187" s="46">
        <f t="shared" si="48"/>
        <v>9.9781111232831083</v>
      </c>
      <c r="AB187" s="46">
        <f t="shared" si="49"/>
        <v>0.81247649316562731</v>
      </c>
      <c r="AC187" s="46">
        <f t="shared" si="50"/>
        <v>5.5973420623382522</v>
      </c>
      <c r="AD187" s="46">
        <f t="shared" si="51"/>
        <v>9.6778478760128444</v>
      </c>
      <c r="AE187" s="46">
        <f t="shared" si="52"/>
        <v>0.24508580299280602</v>
      </c>
      <c r="AF187" s="46">
        <f t="shared" si="53"/>
        <v>7.4198649397492478</v>
      </c>
      <c r="AG187" s="46">
        <f t="shared" si="54"/>
        <v>34.530606336166173</v>
      </c>
    </row>
    <row r="188" spans="1:33" x14ac:dyDescent="0.45">
      <c r="A188" s="6" t="str">
        <f t="shared" si="55"/>
        <v>666_2015</v>
      </c>
      <c r="B188" s="6">
        <v>666</v>
      </c>
      <c r="D188" s="6" t="s">
        <v>2065</v>
      </c>
      <c r="E188" s="9">
        <f>IF(ISNA(INDEX(raw_component!$A:$Z,MATCH('By component (2015)'!$A188,raw_component!$A:$A,0),MATCH('By component (2015)'!E$1,raw_component!$1:$1,0))),"",INDEX(raw_component!$A:$Z,MATCH('By component (2015)'!$A188,raw_component!$A:$A,0),MATCH('By component (2015)'!E$1,raw_component!$1:$1,0)))</f>
        <v>2.3508555438619387</v>
      </c>
      <c r="F188" s="9">
        <f>IF(ISNA(INDEX(raw_component!$A:$Z,MATCH('By component (2015)'!$A188,raw_component!$A:$A,0),MATCH('By component (2015)'!F$1,raw_component!$1:$1,0))),"",INDEX(raw_component!$A:$Z,MATCH('By component (2015)'!$A188,raw_component!$A:$A,0),MATCH('By component (2015)'!F$1,raw_component!$1:$1,0)))</f>
        <v>2.174644947052002</v>
      </c>
      <c r="G188" s="9" t="str">
        <f>IF(ISNA(INDEX(raw_component!$A:$Z,MATCH('By component (2015)'!$A188,raw_component!$A:$A,0),MATCH('By component (2015)'!G$1,raw_component!$1:$1,0))),"",INDEX(raw_component!$A:$Z,MATCH('By component (2015)'!$A188,raw_component!$A:$A,0),MATCH('By component (2015)'!G$1,raw_component!$1:$1,0)))</f>
        <v/>
      </c>
      <c r="H188" s="45">
        <f>IF(ISNA(INDEX(raw_component!$A:$Z,MATCH('By component (2015)'!$A188,raw_component!$A:$A,0),MATCH('By component (2015)'!H$1,raw_component!$1:$1,0))),"",INDEX(raw_component!$A:$Z,MATCH('By component (2015)'!$A188,raw_component!$A:$A,0),MATCH('By component (2015)'!H$1,raw_component!$1:$1,0)))</f>
        <v>5.2587745086716244E-2</v>
      </c>
      <c r="I188" s="45">
        <f>IF(ISNA(INDEX(raw_component!$A:$Z,MATCH('By component (2015)'!$A188,raw_component!$A:$A,0),MATCH('By component (2015)'!I$1,raw_component!$1:$1,0))),"",INDEX(raw_component!$A:$Z,MATCH('By component (2015)'!$A188,raw_component!$A:$A,0),MATCH('By component (2015)'!I$1,raw_component!$1:$1,0)))</f>
        <v>2.5442656129598618E-2</v>
      </c>
      <c r="J188" s="45">
        <f>IF(ISNA(INDEX(raw_component!$A:$Z,MATCH('By component (2015)'!$A188,raw_component!$A:$A,0),MATCH('By component (2015)'!J$1,raw_component!$1:$1,0))),"",INDEX(raw_component!$A:$Z,MATCH('By component (2015)'!$A188,raw_component!$A:$A,0),MATCH('By component (2015)'!J$1,raw_component!$1:$1,0)))</f>
        <v>3.7629210855811834E-3</v>
      </c>
      <c r="K188" s="45">
        <f>IF(ISNA(INDEX(raw_component!$A:$Z,MATCH('By component (2015)'!$A188,raw_component!$A:$A,0),MATCH('By component (2015)'!K$1,raw_component!$1:$1,0))),"",INDEX(raw_component!$A:$Z,MATCH('By component (2015)'!$A188,raw_component!$A:$A,0),MATCH('By component (2015)'!K$1,raw_component!$1:$1,0)))</f>
        <v>4.4825319200754166E-3</v>
      </c>
      <c r="L188" s="45">
        <f>IF(ISNA(INDEX(raw_component!$A:$Z,MATCH('By component (2015)'!$A188,raw_component!$A:$A,0),MATCH('By component (2015)'!L$1,raw_component!$1:$1,0))),"",INDEX(raw_component!$A:$Z,MATCH('By component (2015)'!$A188,raw_component!$A:$A,0),MATCH('By component (2015)'!L$1,raw_component!$1:$1,0)))</f>
        <v>1.3454083353281021E-2</v>
      </c>
      <c r="M188" s="45">
        <f>IF(ISNA(INDEX(raw_component!$A:$Z,MATCH('By component (2015)'!$A188,raw_component!$A:$A,0),MATCH('By component (2015)'!M$1,raw_component!$1:$1,0))),"",INDEX(raw_component!$A:$Z,MATCH('By component (2015)'!$A188,raw_component!$A:$A,0),MATCH('By component (2015)'!M$1,raw_component!$1:$1,0)))</f>
        <v>1.7577872495166957E-4</v>
      </c>
      <c r="N188" s="45">
        <f>IF(ISNA(INDEX(raw_component!$A:$Z,MATCH('By component (2015)'!$A188,raw_component!$A:$A,0),MATCH('By component (2015)'!N$1,raw_component!$1:$1,0))),"",INDEX(raw_component!$A:$Z,MATCH('By component (2015)'!$A188,raw_component!$A:$A,0),MATCH('By component (2015)'!N$1,raw_component!$1:$1,0)))</f>
        <v>1.8857892199430959E-2</v>
      </c>
      <c r="O188" s="45">
        <f>IF(ISNA(INDEX(raw_component!$A:$Z,MATCH('By component (2015)'!$A188,raw_component!$A:$A,0),MATCH('By component (2015)'!O$1,raw_component!$1:$1,0))),"",INDEX(raw_component!$A:$Z,MATCH('By component (2015)'!$A188,raw_component!$A:$A,0),MATCH('By component (2015)'!O$1,raw_component!$1:$1,0)))</f>
        <v>0.118763607830247</v>
      </c>
      <c r="P188" s="49"/>
      <c r="Q188" s="45">
        <f t="shared" si="39"/>
        <v>2.2369619955603968</v>
      </c>
      <c r="R188" s="45">
        <f t="shared" si="40"/>
        <v>1.0822722049438194</v>
      </c>
      <c r="S188" s="45">
        <f t="shared" si="41"/>
        <v>0.16006602768111952</v>
      </c>
      <c r="T188" s="45">
        <f t="shared" si="42"/>
        <v>0.19067662118922044</v>
      </c>
      <c r="U188" s="45">
        <f t="shared" si="43"/>
        <v>0.57230583088822717</v>
      </c>
      <c r="V188" s="45">
        <f t="shared" si="44"/>
        <v>7.4772235755032309E-3</v>
      </c>
      <c r="W188" s="45">
        <f t="shared" si="45"/>
        <v>0.80217145833008474</v>
      </c>
      <c r="X188" s="45">
        <f t="shared" si="46"/>
        <v>5.0519313336941369</v>
      </c>
      <c r="Y188" s="45"/>
      <c r="Z188" s="45">
        <f t="shared" si="47"/>
        <v>24.182221175003939</v>
      </c>
      <c r="AA188" s="45">
        <f t="shared" si="48"/>
        <v>11.69968282136781</v>
      </c>
      <c r="AB188" s="45">
        <f t="shared" si="49"/>
        <v>1.7303611289200496</v>
      </c>
      <c r="AC188" s="45">
        <f t="shared" si="50"/>
        <v>2.061270703593264</v>
      </c>
      <c r="AD188" s="45">
        <f t="shared" si="51"/>
        <v>6.1867953991844429</v>
      </c>
      <c r="AE188" s="45">
        <f t="shared" si="52"/>
        <v>8.0830999648912438E-2</v>
      </c>
      <c r="AF188" s="45">
        <f t="shared" si="53"/>
        <v>8.6717108579012603</v>
      </c>
      <c r="AG188" s="45">
        <f t="shared" si="54"/>
        <v>54.612872777804782</v>
      </c>
    </row>
    <row r="189" spans="1:33" x14ac:dyDescent="0.45">
      <c r="A189" s="6" t="str">
        <f t="shared" si="55"/>
        <v>668_2015</v>
      </c>
      <c r="B189" s="6">
        <v>668</v>
      </c>
      <c r="D189" s="11" t="s">
        <v>2066</v>
      </c>
      <c r="E189" s="12">
        <f>IF(ISNA(INDEX(raw_component!$A:$Z,MATCH('By component (2015)'!$A189,raw_component!$A:$A,0),MATCH('By component (2015)'!E$1,raw_component!$1:$1,0))),"",INDEX(raw_component!$A:$Z,MATCH('By component (2015)'!$A189,raw_component!$A:$A,0),MATCH('By component (2015)'!E$1,raw_component!$1:$1,0)))</f>
        <v>3.1640567456972701</v>
      </c>
      <c r="F189" s="12">
        <f>IF(ISNA(INDEX(raw_component!$A:$Z,MATCH('By component (2015)'!$A189,raw_component!$A:$A,0),MATCH('By component (2015)'!F$1,raw_component!$1:$1,0))),"",INDEX(raw_component!$A:$Z,MATCH('By component (2015)'!$A189,raw_component!$A:$A,0),MATCH('By component (2015)'!F$1,raw_component!$1:$1,0)))</f>
        <v>4.4996213912963867</v>
      </c>
      <c r="G189" s="12" t="str">
        <f>IF(ISNA(INDEX(raw_component!$A:$Z,MATCH('By component (2015)'!$A189,raw_component!$A:$A,0),MATCH('By component (2015)'!G$1,raw_component!$1:$1,0))),"",INDEX(raw_component!$A:$Z,MATCH('By component (2015)'!$A189,raw_component!$A:$A,0),MATCH('By component (2015)'!G$1,raw_component!$1:$1,0)))</f>
        <v/>
      </c>
      <c r="H189" s="46">
        <f>IF(ISNA(INDEX(raw_component!$A:$Z,MATCH('By component (2015)'!$A189,raw_component!$A:$A,0),MATCH('By component (2015)'!H$1,raw_component!$1:$1,0))),"",INDEX(raw_component!$A:$Z,MATCH('By component (2015)'!$A189,raw_component!$A:$A,0),MATCH('By component (2015)'!H$1,raw_component!$1:$1,0)))</f>
        <v>0</v>
      </c>
      <c r="I189" s="46">
        <f>IF(ISNA(INDEX(raw_component!$A:$Z,MATCH('By component (2015)'!$A189,raw_component!$A:$A,0),MATCH('By component (2015)'!I$1,raw_component!$1:$1,0))),"",INDEX(raw_component!$A:$Z,MATCH('By component (2015)'!$A189,raw_component!$A:$A,0),MATCH('By component (2015)'!I$1,raw_component!$1:$1,0)))</f>
        <v>3.8790211081504822E-2</v>
      </c>
      <c r="J189" s="46">
        <f>IF(ISNA(INDEX(raw_component!$A:$Z,MATCH('By component (2015)'!$A189,raw_component!$A:$A,0),MATCH('By component (2015)'!J$1,raw_component!$1:$1,0))),"",INDEX(raw_component!$A:$Z,MATCH('By component (2015)'!$A189,raw_component!$A:$A,0),MATCH('By component (2015)'!J$1,raw_component!$1:$1,0)))</f>
        <v>3.195557277649641E-3</v>
      </c>
      <c r="K189" s="46">
        <f>IF(ISNA(INDEX(raw_component!$A:$Z,MATCH('By component (2015)'!$A189,raw_component!$A:$A,0),MATCH('By component (2015)'!K$1,raw_component!$1:$1,0))),"",INDEX(raw_component!$A:$Z,MATCH('By component (2015)'!$A189,raw_component!$A:$A,0),MATCH('By component (2015)'!K$1,raw_component!$1:$1,0)))</f>
        <v>1.7063776031136513E-3</v>
      </c>
      <c r="L189" s="46">
        <f>IF(ISNA(INDEX(raw_component!$A:$Z,MATCH('By component (2015)'!$A189,raw_component!$A:$A,0),MATCH('By component (2015)'!L$1,raw_component!$1:$1,0))),"",INDEX(raw_component!$A:$Z,MATCH('By component (2015)'!$A189,raw_component!$A:$A,0),MATCH('By component (2015)'!L$1,raw_component!$1:$1,0)))</f>
        <v>8.7584508582949638E-3</v>
      </c>
      <c r="M189" s="46">
        <f>IF(ISNA(INDEX(raw_component!$A:$Z,MATCH('By component (2015)'!$A189,raw_component!$A:$A,0),MATCH('By component (2015)'!M$1,raw_component!$1:$1,0))),"",INDEX(raw_component!$A:$Z,MATCH('By component (2015)'!$A189,raw_component!$A:$A,0),MATCH('By component (2015)'!M$1,raw_component!$1:$1,0)))</f>
        <v>2.345734101254493E-4</v>
      </c>
      <c r="N189" s="46">
        <f>IF(ISNA(INDEX(raw_component!$A:$Z,MATCH('By component (2015)'!$A189,raw_component!$A:$A,0),MATCH('By component (2015)'!N$1,raw_component!$1:$1,0))),"",INDEX(raw_component!$A:$Z,MATCH('By component (2015)'!$A189,raw_component!$A:$A,0),MATCH('By component (2015)'!N$1,raw_component!$1:$1,0)))</f>
        <v>2.8724223098518464E-2</v>
      </c>
      <c r="O189" s="46">
        <f>IF(ISNA(INDEX(raw_component!$A:$Z,MATCH('By component (2015)'!$A189,raw_component!$A:$A,0),MATCH('By component (2015)'!O$1,raw_component!$1:$1,0))),"",INDEX(raw_component!$A:$Z,MATCH('By component (2015)'!$A189,raw_component!$A:$A,0),MATCH('By component (2015)'!O$1,raw_component!$1:$1,0)))</f>
        <v>8.1409394464256379E-2</v>
      </c>
      <c r="P189" s="50"/>
      <c r="Q189" s="46">
        <f t="shared" si="39"/>
        <v>0</v>
      </c>
      <c r="R189" s="46">
        <f t="shared" si="40"/>
        <v>1.2259644563661749</v>
      </c>
      <c r="S189" s="46">
        <f t="shared" si="41"/>
        <v>0.10099557417847223</v>
      </c>
      <c r="T189" s="46">
        <f t="shared" si="42"/>
        <v>5.3930056894021125E-2</v>
      </c>
      <c r="U189" s="46">
        <f t="shared" si="43"/>
        <v>0.27681080215155385</v>
      </c>
      <c r="V189" s="46">
        <f t="shared" si="44"/>
        <v>7.4136916300392031E-3</v>
      </c>
      <c r="W189" s="46">
        <f t="shared" si="45"/>
        <v>0.90782894894599764</v>
      </c>
      <c r="X189" s="46">
        <f t="shared" si="46"/>
        <v>2.5729435660394899</v>
      </c>
      <c r="Y189" s="46"/>
      <c r="Z189" s="46">
        <f t="shared" si="47"/>
        <v>0</v>
      </c>
      <c r="AA189" s="46">
        <f t="shared" si="48"/>
        <v>8.6207722179774251</v>
      </c>
      <c r="AB189" s="46">
        <f t="shared" si="49"/>
        <v>0.71018359096407635</v>
      </c>
      <c r="AC189" s="46">
        <f t="shared" si="50"/>
        <v>0.37922692927327084</v>
      </c>
      <c r="AD189" s="46">
        <f t="shared" si="51"/>
        <v>1.9464861810899083</v>
      </c>
      <c r="AE189" s="46">
        <f t="shared" si="52"/>
        <v>5.2131810596150248E-2</v>
      </c>
      <c r="AF189" s="46">
        <f t="shared" si="53"/>
        <v>6.3836977826800494</v>
      </c>
      <c r="AG189" s="46">
        <f t="shared" si="54"/>
        <v>18.092498764835302</v>
      </c>
    </row>
    <row r="190" spans="1:33" x14ac:dyDescent="0.45">
      <c r="A190" s="6" t="str">
        <f t="shared" si="55"/>
        <v>674_2015</v>
      </c>
      <c r="B190" s="6">
        <v>674</v>
      </c>
      <c r="D190" s="6" t="s">
        <v>2068</v>
      </c>
      <c r="E190" s="9">
        <f>IF(ISNA(INDEX(raw_component!$A:$Z,MATCH('By component (2015)'!$A190,raw_component!$A:$A,0),MATCH('By component (2015)'!E$1,raw_component!$1:$1,0))),"",INDEX(raw_component!$A:$Z,MATCH('By component (2015)'!$A190,raw_component!$A:$A,0),MATCH('By component (2015)'!E$1,raw_component!$1:$1,0)))</f>
        <v>9.744243420480629</v>
      </c>
      <c r="F190" s="9">
        <f>IF(ISNA(INDEX(raw_component!$A:$Z,MATCH('By component (2015)'!$A190,raw_component!$A:$A,0),MATCH('By component (2015)'!F$1,raw_component!$1:$1,0))),"",INDEX(raw_component!$A:$Z,MATCH('By component (2015)'!$A190,raw_component!$A:$A,0),MATCH('By component (2015)'!F$1,raw_component!$1:$1,0)))</f>
        <v>24.234088897705078</v>
      </c>
      <c r="G190" s="9" t="str">
        <f>IF(ISNA(INDEX(raw_component!$A:$Z,MATCH('By component (2015)'!$A190,raw_component!$A:$A,0),MATCH('By component (2015)'!G$1,raw_component!$1:$1,0))),"",INDEX(raw_component!$A:$Z,MATCH('By component (2015)'!$A190,raw_component!$A:$A,0),MATCH('By component (2015)'!G$1,raw_component!$1:$1,0)))</f>
        <v/>
      </c>
      <c r="H190" s="45">
        <f>IF(ISNA(INDEX(raw_component!$A:$Z,MATCH('By component (2015)'!$A190,raw_component!$A:$A,0),MATCH('By component (2015)'!H$1,raw_component!$1:$1,0))),"",INDEX(raw_component!$A:$Z,MATCH('By component (2015)'!$A190,raw_component!$A:$A,0),MATCH('By component (2015)'!H$1,raw_component!$1:$1,0)))</f>
        <v>9.8464298168334657E-2</v>
      </c>
      <c r="I190" s="45">
        <f>IF(ISNA(INDEX(raw_component!$A:$Z,MATCH('By component (2015)'!$A190,raw_component!$A:$A,0),MATCH('By component (2015)'!I$1,raw_component!$1:$1,0))),"",INDEX(raw_component!$A:$Z,MATCH('By component (2015)'!$A190,raw_component!$A:$A,0),MATCH('By component (2015)'!I$1,raw_component!$1:$1,0)))</f>
        <v>0.12616440653800964</v>
      </c>
      <c r="J190" s="45">
        <f>IF(ISNA(INDEX(raw_component!$A:$Z,MATCH('By component (2015)'!$A190,raw_component!$A:$A,0),MATCH('By component (2015)'!J$1,raw_component!$1:$1,0))),"",INDEX(raw_component!$A:$Z,MATCH('By component (2015)'!$A190,raw_component!$A:$A,0),MATCH('By component (2015)'!J$1,raw_component!$1:$1,0)))</f>
        <v>1.0169506072998047E-2</v>
      </c>
      <c r="K190" s="45">
        <f>IF(ISNA(INDEX(raw_component!$A:$Z,MATCH('By component (2015)'!$A190,raw_component!$A:$A,0),MATCH('By component (2015)'!K$1,raw_component!$1:$1,0))),"",INDEX(raw_component!$A:$Z,MATCH('By component (2015)'!$A190,raw_component!$A:$A,0),MATCH('By component (2015)'!K$1,raw_component!$1:$1,0)))</f>
        <v>0</v>
      </c>
      <c r="L190" s="45">
        <f>IF(ISNA(INDEX(raw_component!$A:$Z,MATCH('By component (2015)'!$A190,raw_component!$A:$A,0),MATCH('By component (2015)'!L$1,raw_component!$1:$1,0))),"",INDEX(raw_component!$A:$Z,MATCH('By component (2015)'!$A190,raw_component!$A:$A,0),MATCH('By component (2015)'!L$1,raw_component!$1:$1,0)))</f>
        <v>0</v>
      </c>
      <c r="M190" s="45">
        <f>IF(ISNA(INDEX(raw_component!$A:$Z,MATCH('By component (2015)'!$A190,raw_component!$A:$A,0),MATCH('By component (2015)'!M$1,raw_component!$1:$1,0))),"",INDEX(raw_component!$A:$Z,MATCH('By component (2015)'!$A190,raw_component!$A:$A,0),MATCH('By component (2015)'!M$1,raw_component!$1:$1,0)))</f>
        <v>0</v>
      </c>
      <c r="N190" s="45">
        <f>IF(ISNA(INDEX(raw_component!$A:$Z,MATCH('By component (2015)'!$A190,raw_component!$A:$A,0),MATCH('By component (2015)'!N$1,raw_component!$1:$1,0))),"",INDEX(raw_component!$A:$Z,MATCH('By component (2015)'!$A190,raw_component!$A:$A,0),MATCH('By component (2015)'!N$1,raw_component!$1:$1,0)))</f>
        <v>4.2806913896005216E-3</v>
      </c>
      <c r="O190" s="45">
        <f>IF(ISNA(INDEX(raw_component!$A:$Z,MATCH('By component (2015)'!$A190,raw_component!$A:$A,0),MATCH('By component (2015)'!O$1,raw_component!$1:$1,0))),"",INDEX(raw_component!$A:$Z,MATCH('By component (2015)'!$A190,raw_component!$A:$A,0),MATCH('By component (2015)'!O$1,raw_component!$1:$1,0)))</f>
        <v>0.23907890216894287</v>
      </c>
      <c r="P190" s="49"/>
      <c r="Q190" s="45">
        <f t="shared" si="39"/>
        <v>1.0104868476641355</v>
      </c>
      <c r="R190" s="45">
        <f t="shared" si="40"/>
        <v>1.2947583623869143</v>
      </c>
      <c r="S190" s="45">
        <f t="shared" si="41"/>
        <v>0.10436424496152871</v>
      </c>
      <c r="T190" s="45">
        <f t="shared" si="42"/>
        <v>0</v>
      </c>
      <c r="U190" s="45">
        <f t="shared" si="43"/>
        <v>0</v>
      </c>
      <c r="V190" s="45">
        <f t="shared" si="44"/>
        <v>0</v>
      </c>
      <c r="W190" s="45">
        <f t="shared" si="45"/>
        <v>4.3930464427882482E-2</v>
      </c>
      <c r="X190" s="45">
        <f t="shared" si="46"/>
        <v>2.4535399194404612</v>
      </c>
      <c r="Y190" s="45"/>
      <c r="Z190" s="45">
        <f t="shared" si="47"/>
        <v>4.0630493097538753</v>
      </c>
      <c r="AA190" s="45">
        <f t="shared" si="48"/>
        <v>5.2060717888163381</v>
      </c>
      <c r="AB190" s="45">
        <f t="shared" si="49"/>
        <v>0.41963641034431792</v>
      </c>
      <c r="AC190" s="45">
        <f t="shared" si="50"/>
        <v>0</v>
      </c>
      <c r="AD190" s="45">
        <f t="shared" si="51"/>
        <v>0</v>
      </c>
      <c r="AE190" s="45">
        <f t="shared" si="52"/>
        <v>0</v>
      </c>
      <c r="AF190" s="45">
        <f t="shared" si="53"/>
        <v>0.17663925422035961</v>
      </c>
      <c r="AG190" s="45">
        <f t="shared" si="54"/>
        <v>9.8653967631348909</v>
      </c>
    </row>
    <row r="191" spans="1:33" x14ac:dyDescent="0.45">
      <c r="A191" s="6" t="str">
        <f t="shared" si="55"/>
        <v>676_2015</v>
      </c>
      <c r="B191" s="6">
        <v>676</v>
      </c>
      <c r="D191" s="11" t="s">
        <v>2069</v>
      </c>
      <c r="E191" s="12">
        <f>IF(ISNA(INDEX(raw_component!$A:$Z,MATCH('By component (2015)'!$A191,raw_component!$A:$A,0),MATCH('By component (2015)'!E$1,raw_component!$1:$1,0))),"",INDEX(raw_component!$A:$Z,MATCH('By component (2015)'!$A191,raw_component!$A:$A,0),MATCH('By component (2015)'!E$1,raw_component!$1:$1,0)))</f>
        <v>6.4021064837312016</v>
      </c>
      <c r="F191" s="12">
        <f>IF(ISNA(INDEX(raw_component!$A:$Z,MATCH('By component (2015)'!$A191,raw_component!$A:$A,0),MATCH('By component (2015)'!F$1,raw_component!$1:$1,0))),"",INDEX(raw_component!$A:$Z,MATCH('By component (2015)'!$A191,raw_component!$A:$A,0),MATCH('By component (2015)'!F$1,raw_component!$1:$1,0)))</f>
        <v>17.573606491088867</v>
      </c>
      <c r="G191" s="12" t="str">
        <f>IF(ISNA(INDEX(raw_component!$A:$Z,MATCH('By component (2015)'!$A191,raw_component!$A:$A,0),MATCH('By component (2015)'!G$1,raw_component!$1:$1,0))),"",INDEX(raw_component!$A:$Z,MATCH('By component (2015)'!$A191,raw_component!$A:$A,0),MATCH('By component (2015)'!G$1,raw_component!$1:$1,0)))</f>
        <v/>
      </c>
      <c r="H191" s="46">
        <f>IF(ISNA(INDEX(raw_component!$A:$Z,MATCH('By component (2015)'!$A191,raw_component!$A:$A,0),MATCH('By component (2015)'!H$1,raw_component!$1:$1,0))),"",INDEX(raw_component!$A:$Z,MATCH('By component (2015)'!$A191,raw_component!$A:$A,0),MATCH('By component (2015)'!H$1,raw_component!$1:$1,0)))</f>
        <v>0.14172525067958727</v>
      </c>
      <c r="I191" s="46">
        <f>IF(ISNA(INDEX(raw_component!$A:$Z,MATCH('By component (2015)'!$A191,raw_component!$A:$A,0),MATCH('By component (2015)'!I$1,raw_component!$1:$1,0))),"",INDEX(raw_component!$A:$Z,MATCH('By component (2015)'!$A191,raw_component!$A:$A,0),MATCH('By component (2015)'!I$1,raw_component!$1:$1,0)))</f>
        <v>6.8004459142684937E-2</v>
      </c>
      <c r="J191" s="46">
        <f>IF(ISNA(INDEX(raw_component!$A:$Z,MATCH('By component (2015)'!$A191,raw_component!$A:$A,0),MATCH('By component (2015)'!J$1,raw_component!$1:$1,0))),"",INDEX(raw_component!$A:$Z,MATCH('By component (2015)'!$A191,raw_component!$A:$A,0),MATCH('By component (2015)'!J$1,raw_component!$1:$1,0)))</f>
        <v>4.6609510900452733E-4</v>
      </c>
      <c r="K191" s="46">
        <f>IF(ISNA(INDEX(raw_component!$A:$Z,MATCH('By component (2015)'!$A191,raw_component!$A:$A,0),MATCH('By component (2015)'!K$1,raw_component!$1:$1,0))),"",INDEX(raw_component!$A:$Z,MATCH('By component (2015)'!$A191,raw_component!$A:$A,0),MATCH('By component (2015)'!K$1,raw_component!$1:$1,0)))</f>
        <v>0</v>
      </c>
      <c r="L191" s="46">
        <f>IF(ISNA(INDEX(raw_component!$A:$Z,MATCH('By component (2015)'!$A191,raw_component!$A:$A,0),MATCH('By component (2015)'!L$1,raw_component!$1:$1,0))),"",INDEX(raw_component!$A:$Z,MATCH('By component (2015)'!$A191,raw_component!$A:$A,0),MATCH('By component (2015)'!L$1,raw_component!$1:$1,0)))</f>
        <v>0</v>
      </c>
      <c r="M191" s="46">
        <f>IF(ISNA(INDEX(raw_component!$A:$Z,MATCH('By component (2015)'!$A191,raw_component!$A:$A,0),MATCH('By component (2015)'!M$1,raw_component!$1:$1,0))),"",INDEX(raw_component!$A:$Z,MATCH('By component (2015)'!$A191,raw_component!$A:$A,0),MATCH('By component (2015)'!M$1,raw_component!$1:$1,0)))</f>
        <v>0</v>
      </c>
      <c r="N191" s="46">
        <f>IF(ISNA(INDEX(raw_component!$A:$Z,MATCH('By component (2015)'!$A191,raw_component!$A:$A,0),MATCH('By component (2015)'!N$1,raw_component!$1:$1,0))),"",INDEX(raw_component!$A:$Z,MATCH('By component (2015)'!$A191,raw_component!$A:$A,0),MATCH('By component (2015)'!N$1,raw_component!$1:$1,0)))</f>
        <v>5.7523788232760609E-9</v>
      </c>
      <c r="O191" s="46">
        <f>IF(ISNA(INDEX(raw_component!$A:$Z,MATCH('By component (2015)'!$A191,raw_component!$A:$A,0),MATCH('By component (2015)'!O$1,raw_component!$1:$1,0))),"",INDEX(raw_component!$A:$Z,MATCH('By component (2015)'!$A191,raw_component!$A:$A,0),MATCH('By component (2015)'!O$1,raw_component!$1:$1,0)))</f>
        <v>0.21019580899563339</v>
      </c>
      <c r="P191" s="50"/>
      <c r="Q191" s="46">
        <f t="shared" si="39"/>
        <v>2.2137284195402605</v>
      </c>
      <c r="R191" s="46">
        <f t="shared" si="40"/>
        <v>1.0622200570311566</v>
      </c>
      <c r="S191" s="46">
        <f t="shared" si="41"/>
        <v>7.2803398410968513E-3</v>
      </c>
      <c r="T191" s="46">
        <f t="shared" si="42"/>
        <v>0</v>
      </c>
      <c r="U191" s="46">
        <f t="shared" si="43"/>
        <v>0</v>
      </c>
      <c r="V191" s="46">
        <f t="shared" si="44"/>
        <v>0</v>
      </c>
      <c r="W191" s="46">
        <f t="shared" si="45"/>
        <v>8.9851345614038055E-8</v>
      </c>
      <c r="X191" s="46">
        <f t="shared" si="46"/>
        <v>3.2832288798971909</v>
      </c>
      <c r="Y191" s="46"/>
      <c r="Z191" s="46">
        <f t="shared" si="47"/>
        <v>8.0646650846229306</v>
      </c>
      <c r="AA191" s="46">
        <f t="shared" si="48"/>
        <v>3.8696928360816707</v>
      </c>
      <c r="AB191" s="46">
        <f t="shared" si="49"/>
        <v>2.6522450542002998E-2</v>
      </c>
      <c r="AC191" s="46">
        <f t="shared" si="50"/>
        <v>0</v>
      </c>
      <c r="AD191" s="46">
        <f t="shared" si="51"/>
        <v>0</v>
      </c>
      <c r="AE191" s="46">
        <f t="shared" si="52"/>
        <v>0</v>
      </c>
      <c r="AF191" s="46">
        <f t="shared" si="53"/>
        <v>3.2733058101607928E-7</v>
      </c>
      <c r="AG191" s="46">
        <f t="shared" si="54"/>
        <v>11.960880602522789</v>
      </c>
    </row>
    <row r="192" spans="1:33" x14ac:dyDescent="0.45">
      <c r="A192" s="6" t="str">
        <f t="shared" si="55"/>
        <v>678_2015</v>
      </c>
      <c r="B192" s="6">
        <v>678</v>
      </c>
      <c r="D192" s="6" t="s">
        <v>2070</v>
      </c>
      <c r="E192" s="9">
        <f>IF(ISNA(INDEX(raw_component!$A:$Z,MATCH('By component (2015)'!$A192,raw_component!$A:$A,0),MATCH('By component (2015)'!E$1,raw_component!$1:$1,0))),"",INDEX(raw_component!$A:$Z,MATCH('By component (2015)'!$A192,raw_component!$A:$A,0),MATCH('By component (2015)'!E$1,raw_component!$1:$1,0)))</f>
        <v>13.106088534158571</v>
      </c>
      <c r="F192" s="9">
        <f>IF(ISNA(INDEX(raw_component!$A:$Z,MATCH('By component (2015)'!$A192,raw_component!$A:$A,0),MATCH('By component (2015)'!F$1,raw_component!$1:$1,0))),"",INDEX(raw_component!$A:$Z,MATCH('By component (2015)'!$A192,raw_component!$A:$A,0),MATCH('By component (2015)'!F$1,raw_component!$1:$1,0)))</f>
        <v>17.467906951904297</v>
      </c>
      <c r="G192" s="9" t="str">
        <f>IF(ISNA(INDEX(raw_component!$A:$Z,MATCH('By component (2015)'!$A192,raw_component!$A:$A,0),MATCH('By component (2015)'!G$1,raw_component!$1:$1,0))),"",INDEX(raw_component!$A:$Z,MATCH('By component (2015)'!$A192,raw_component!$A:$A,0),MATCH('By component (2015)'!G$1,raw_component!$1:$1,0)))</f>
        <v/>
      </c>
      <c r="H192" s="45">
        <f>IF(ISNA(INDEX(raw_component!$A:$Z,MATCH('By component (2015)'!$A192,raw_component!$A:$A,0),MATCH('By component (2015)'!H$1,raw_component!$1:$1,0))),"",INDEX(raw_component!$A:$Z,MATCH('By component (2015)'!$A192,raw_component!$A:$A,0),MATCH('By component (2015)'!H$1,raw_component!$1:$1,0)))</f>
        <v>0.20977953913104616</v>
      </c>
      <c r="I192" s="45">
        <f>IF(ISNA(INDEX(raw_component!$A:$Z,MATCH('By component (2015)'!$A192,raw_component!$A:$A,0),MATCH('By component (2015)'!I$1,raw_component!$1:$1,0))),"",INDEX(raw_component!$A:$Z,MATCH('By component (2015)'!$A192,raw_component!$A:$A,0),MATCH('By component (2015)'!I$1,raw_component!$1:$1,0)))</f>
        <v>0.12890195846557617</v>
      </c>
      <c r="J192" s="45">
        <f>IF(ISNA(INDEX(raw_component!$A:$Z,MATCH('By component (2015)'!$A192,raw_component!$A:$A,0),MATCH('By component (2015)'!J$1,raw_component!$1:$1,0))),"",INDEX(raw_component!$A:$Z,MATCH('By component (2015)'!$A192,raw_component!$A:$A,0),MATCH('By component (2015)'!J$1,raw_component!$1:$1,0)))</f>
        <v>1.0882094502449036E-2</v>
      </c>
      <c r="K192" s="45">
        <f>IF(ISNA(INDEX(raw_component!$A:$Z,MATCH('By component (2015)'!$A192,raw_component!$A:$A,0),MATCH('By component (2015)'!K$1,raw_component!$1:$1,0))),"",INDEX(raw_component!$A:$Z,MATCH('By component (2015)'!$A192,raw_component!$A:$A,0),MATCH('By component (2015)'!K$1,raw_component!$1:$1,0)))</f>
        <v>0</v>
      </c>
      <c r="L192" s="45">
        <f>IF(ISNA(INDEX(raw_component!$A:$Z,MATCH('By component (2015)'!$A192,raw_component!$A:$A,0),MATCH('By component (2015)'!L$1,raw_component!$1:$1,0))),"",INDEX(raw_component!$A:$Z,MATCH('By component (2015)'!$A192,raw_component!$A:$A,0),MATCH('By component (2015)'!L$1,raw_component!$1:$1,0)))</f>
        <v>0</v>
      </c>
      <c r="M192" s="45">
        <f>IF(ISNA(INDEX(raw_component!$A:$Z,MATCH('By component (2015)'!$A192,raw_component!$A:$A,0),MATCH('By component (2015)'!M$1,raw_component!$1:$1,0))),"",INDEX(raw_component!$A:$Z,MATCH('By component (2015)'!$A192,raw_component!$A:$A,0),MATCH('By component (2015)'!M$1,raw_component!$1:$1,0)))</f>
        <v>0</v>
      </c>
      <c r="N192" s="45">
        <f>IF(ISNA(INDEX(raw_component!$A:$Z,MATCH('By component (2015)'!$A192,raw_component!$A:$A,0),MATCH('By component (2015)'!N$1,raw_component!$1:$1,0))),"",INDEX(raw_component!$A:$Z,MATCH('By component (2015)'!$A192,raw_component!$A:$A,0),MATCH('By component (2015)'!N$1,raw_component!$1:$1,0)))</f>
        <v>-1.9616649971077038E-10</v>
      </c>
      <c r="O192" s="45">
        <f>IF(ISNA(INDEX(raw_component!$A:$Z,MATCH('By component (2015)'!$A192,raw_component!$A:$A,0),MATCH('By component (2015)'!O$1,raw_component!$1:$1,0))),"",INDEX(raw_component!$A:$Z,MATCH('By component (2015)'!$A192,raw_component!$A:$A,0),MATCH('By component (2015)'!O$1,raw_component!$1:$1,0)))</f>
        <v>0.34956359190290487</v>
      </c>
      <c r="P192" s="49"/>
      <c r="Q192" s="45">
        <f t="shared" si="39"/>
        <v>1.600626598731536</v>
      </c>
      <c r="R192" s="45">
        <f t="shared" si="40"/>
        <v>0.98352729824476082</v>
      </c>
      <c r="S192" s="45">
        <f t="shared" si="41"/>
        <v>8.3030833143594968E-2</v>
      </c>
      <c r="T192" s="45">
        <f t="shared" si="42"/>
        <v>0</v>
      </c>
      <c r="U192" s="45">
        <f t="shared" si="43"/>
        <v>0</v>
      </c>
      <c r="V192" s="45">
        <f t="shared" si="44"/>
        <v>0</v>
      </c>
      <c r="W192" s="45">
        <f t="shared" si="45"/>
        <v>-1.4967585424094996E-9</v>
      </c>
      <c r="X192" s="45">
        <f t="shared" si="46"/>
        <v>2.6671847286231332</v>
      </c>
      <c r="Y192" s="45"/>
      <c r="Z192" s="45">
        <f t="shared" si="47"/>
        <v>12.009426184181535</v>
      </c>
      <c r="AA192" s="45">
        <f t="shared" si="48"/>
        <v>7.3793591195837962</v>
      </c>
      <c r="AB192" s="45">
        <f t="shared" si="49"/>
        <v>0.62297644087591753</v>
      </c>
      <c r="AC192" s="45">
        <f t="shared" si="50"/>
        <v>0</v>
      </c>
      <c r="AD192" s="45">
        <f t="shared" si="51"/>
        <v>0</v>
      </c>
      <c r="AE192" s="45">
        <f t="shared" si="52"/>
        <v>0</v>
      </c>
      <c r="AF192" s="45">
        <f t="shared" si="53"/>
        <v>-1.1230109036582938E-8</v>
      </c>
      <c r="AG192" s="45">
        <f t="shared" si="54"/>
        <v>20.011761733411142</v>
      </c>
    </row>
    <row r="193" spans="1:33" x14ac:dyDescent="0.45">
      <c r="A193" s="6" t="str">
        <f t="shared" si="55"/>
        <v>684_2015</v>
      </c>
      <c r="B193" s="6">
        <v>684</v>
      </c>
      <c r="D193" s="11" t="s">
        <v>2072</v>
      </c>
      <c r="E193" s="12">
        <f>IF(ISNA(INDEX(raw_component!$A:$Z,MATCH('By component (2015)'!$A193,raw_component!$A:$A,0),MATCH('By component (2015)'!E$1,raw_component!$1:$1,0))),"",INDEX(raw_component!$A:$Z,MATCH('By component (2015)'!$A193,raw_component!$A:$A,0),MATCH('By component (2015)'!E$1,raw_component!$1:$1,0)))</f>
        <v>11.692287066381034</v>
      </c>
      <c r="F193" s="12">
        <f>IF(ISNA(INDEX(raw_component!$A:$Z,MATCH('By component (2015)'!$A193,raw_component!$A:$A,0),MATCH('By component (2015)'!F$1,raw_component!$1:$1,0))),"",INDEX(raw_component!$A:$Z,MATCH('By component (2015)'!$A193,raw_component!$A:$A,0),MATCH('By component (2015)'!F$1,raw_component!$1:$1,0)))</f>
        <v>1.2594560384750366</v>
      </c>
      <c r="G193" s="12" t="str">
        <f>IF(ISNA(INDEX(raw_component!$A:$Z,MATCH('By component (2015)'!$A193,raw_component!$A:$A,0),MATCH('By component (2015)'!G$1,raw_component!$1:$1,0))),"",INDEX(raw_component!$A:$Z,MATCH('By component (2015)'!$A193,raw_component!$A:$A,0),MATCH('By component (2015)'!G$1,raw_component!$1:$1,0)))</f>
        <v/>
      </c>
      <c r="H193" s="46">
        <f>IF(ISNA(INDEX(raw_component!$A:$Z,MATCH('By component (2015)'!$A193,raw_component!$A:$A,0),MATCH('By component (2015)'!H$1,raw_component!$1:$1,0))),"",INDEX(raw_component!$A:$Z,MATCH('By component (2015)'!$A193,raw_component!$A:$A,0),MATCH('By component (2015)'!H$1,raw_component!$1:$1,0)))</f>
        <v>0</v>
      </c>
      <c r="I193" s="46">
        <f>IF(ISNA(INDEX(raw_component!$A:$Z,MATCH('By component (2015)'!$A193,raw_component!$A:$A,0),MATCH('By component (2015)'!I$1,raw_component!$1:$1,0))),"",INDEX(raw_component!$A:$Z,MATCH('By component (2015)'!$A193,raw_component!$A:$A,0),MATCH('By component (2015)'!I$1,raw_component!$1:$1,0)))</f>
        <v>0.39371034502983093</v>
      </c>
      <c r="J193" s="46">
        <f>IF(ISNA(INDEX(raw_component!$A:$Z,MATCH('By component (2015)'!$A193,raw_component!$A:$A,0),MATCH('By component (2015)'!J$1,raw_component!$1:$1,0))),"",INDEX(raw_component!$A:$Z,MATCH('By component (2015)'!$A193,raw_component!$A:$A,0),MATCH('By component (2015)'!J$1,raw_component!$1:$1,0)))</f>
        <v>0.1162838339805603</v>
      </c>
      <c r="K193" s="46">
        <f>IF(ISNA(INDEX(raw_component!$A:$Z,MATCH('By component (2015)'!$A193,raw_component!$A:$A,0),MATCH('By component (2015)'!K$1,raw_component!$1:$1,0))),"",INDEX(raw_component!$A:$Z,MATCH('By component (2015)'!$A193,raw_component!$A:$A,0),MATCH('By component (2015)'!K$1,raw_component!$1:$1,0)))</f>
        <v>3.7138008046895266E-3</v>
      </c>
      <c r="L193" s="46">
        <f>IF(ISNA(INDEX(raw_component!$A:$Z,MATCH('By component (2015)'!$A193,raw_component!$A:$A,0),MATCH('By component (2015)'!L$1,raw_component!$1:$1,0))),"",INDEX(raw_component!$A:$Z,MATCH('By component (2015)'!$A193,raw_component!$A:$A,0),MATCH('By component (2015)'!L$1,raw_component!$1:$1,0)))</f>
        <v>3.5657950211316347E-3</v>
      </c>
      <c r="M193" s="46">
        <f>IF(ISNA(INDEX(raw_component!$A:$Z,MATCH('By component (2015)'!$A193,raw_component!$A:$A,0),MATCH('By component (2015)'!M$1,raw_component!$1:$1,0))),"",INDEX(raw_component!$A:$Z,MATCH('By component (2015)'!$A193,raw_component!$A:$A,0),MATCH('By component (2015)'!M$1,raw_component!$1:$1,0)))</f>
        <v>5.3845514776185155E-4</v>
      </c>
      <c r="N193" s="46">
        <f>IF(ISNA(INDEX(raw_component!$A:$Z,MATCH('By component (2015)'!$A193,raw_component!$A:$A,0),MATCH('By component (2015)'!N$1,raw_component!$1:$1,0))),"",INDEX(raw_component!$A:$Z,MATCH('By component (2015)'!$A193,raw_component!$A:$A,0),MATCH('By component (2015)'!N$1,raw_component!$1:$1,0)))</f>
        <v>6.9597794459488327E-3</v>
      </c>
      <c r="O193" s="46">
        <f>IF(ISNA(INDEX(raw_component!$A:$Z,MATCH('By component (2015)'!$A193,raw_component!$A:$A,0),MATCH('By component (2015)'!O$1,raw_component!$1:$1,0))),"",INDEX(raw_component!$A:$Z,MATCH('By component (2015)'!$A193,raw_component!$A:$A,0),MATCH('By component (2015)'!O$1,raw_component!$1:$1,0)))</f>
        <v>0.52477197188598179</v>
      </c>
      <c r="P193" s="50"/>
      <c r="Q193" s="46">
        <f t="shared" si="39"/>
        <v>0</v>
      </c>
      <c r="R193" s="46">
        <f t="shared" si="40"/>
        <v>3.3672654699170939</v>
      </c>
      <c r="S193" s="46">
        <f t="shared" si="41"/>
        <v>0.99453454504134209</v>
      </c>
      <c r="T193" s="46">
        <f t="shared" si="42"/>
        <v>3.1762826071623403E-2</v>
      </c>
      <c r="U193" s="46">
        <f t="shared" si="43"/>
        <v>3.0496984900280164E-2</v>
      </c>
      <c r="V193" s="46">
        <f t="shared" si="44"/>
        <v>4.6052166244709963E-3</v>
      </c>
      <c r="W193" s="46">
        <f t="shared" si="45"/>
        <v>5.9524534476752336E-2</v>
      </c>
      <c r="X193" s="46">
        <f t="shared" si="46"/>
        <v>4.4881892559314984</v>
      </c>
      <c r="Y193" s="46"/>
      <c r="Z193" s="46">
        <f t="shared" si="47"/>
        <v>0</v>
      </c>
      <c r="AA193" s="46">
        <f t="shared" si="48"/>
        <v>312.60348356941444</v>
      </c>
      <c r="AB193" s="46">
        <f t="shared" si="49"/>
        <v>92.328616822035372</v>
      </c>
      <c r="AC193" s="46">
        <f t="shared" si="50"/>
        <v>2.9487339702513458</v>
      </c>
      <c r="AD193" s="46">
        <f t="shared" si="51"/>
        <v>2.8312183293425144</v>
      </c>
      <c r="AE193" s="46">
        <f t="shared" si="52"/>
        <v>0.42752992666089323</v>
      </c>
      <c r="AF193" s="46">
        <f t="shared" si="53"/>
        <v>5.5260201494415089</v>
      </c>
      <c r="AG193" s="46">
        <f t="shared" si="54"/>
        <v>416.665572957498</v>
      </c>
    </row>
    <row r="194" spans="1:33" x14ac:dyDescent="0.45">
      <c r="A194" s="6" t="str">
        <f t="shared" si="55"/>
        <v>688_2015</v>
      </c>
      <c r="B194" s="6">
        <v>688</v>
      </c>
      <c r="D194" s="6" t="s">
        <v>2074</v>
      </c>
      <c r="E194" s="9">
        <f>IF(ISNA(INDEX(raw_component!$A:$Z,MATCH('By component (2015)'!$A194,raw_component!$A:$A,0),MATCH('By component (2015)'!E$1,raw_component!$1:$1,0))),"",INDEX(raw_component!$A:$Z,MATCH('By component (2015)'!$A194,raw_component!$A:$A,0),MATCH('By component (2015)'!E$1,raw_component!$1:$1,0)))</f>
        <v>14.798449096218116</v>
      </c>
      <c r="F194" s="9">
        <f>IF(ISNA(INDEX(raw_component!$A:$Z,MATCH('By component (2015)'!$A194,raw_component!$A:$A,0),MATCH('By component (2015)'!F$1,raw_component!$1:$1,0))),"",INDEX(raw_component!$A:$Z,MATCH('By component (2015)'!$A194,raw_component!$A:$A,0),MATCH('By component (2015)'!F$1,raw_component!$1:$1,0)))</f>
        <v>28.010684967041016</v>
      </c>
      <c r="G194" s="9" t="str">
        <f>IF(ISNA(INDEX(raw_component!$A:$Z,MATCH('By component (2015)'!$A194,raw_component!$A:$A,0),MATCH('By component (2015)'!G$1,raw_component!$1:$1,0))),"",INDEX(raw_component!$A:$Z,MATCH('By component (2015)'!$A194,raw_component!$A:$A,0),MATCH('By component (2015)'!G$1,raw_component!$1:$1,0)))</f>
        <v/>
      </c>
      <c r="H194" s="45">
        <f>IF(ISNA(INDEX(raw_component!$A:$Z,MATCH('By component (2015)'!$A194,raw_component!$A:$A,0),MATCH('By component (2015)'!H$1,raw_component!$1:$1,0))),"",INDEX(raw_component!$A:$Z,MATCH('By component (2015)'!$A194,raw_component!$A:$A,0),MATCH('By component (2015)'!H$1,raw_component!$1:$1,0)))</f>
        <v>1.0800282740170664</v>
      </c>
      <c r="I194" s="45">
        <f>IF(ISNA(INDEX(raw_component!$A:$Z,MATCH('By component (2015)'!$A194,raw_component!$A:$A,0),MATCH('By component (2015)'!I$1,raw_component!$1:$1,0))),"",INDEX(raw_component!$A:$Z,MATCH('By component (2015)'!$A194,raw_component!$A:$A,0),MATCH('By component (2015)'!I$1,raw_component!$1:$1,0)))</f>
        <v>0.15337273478507996</v>
      </c>
      <c r="J194" s="45">
        <f>IF(ISNA(INDEX(raw_component!$A:$Z,MATCH('By component (2015)'!$A194,raw_component!$A:$A,0),MATCH('By component (2015)'!J$1,raw_component!$1:$1,0))),"",INDEX(raw_component!$A:$Z,MATCH('By component (2015)'!$A194,raw_component!$A:$A,0),MATCH('By component (2015)'!J$1,raw_component!$1:$1,0)))</f>
        <v>4.5063504949212074E-3</v>
      </c>
      <c r="K194" s="45">
        <f>IF(ISNA(INDEX(raw_component!$A:$Z,MATCH('By component (2015)'!$A194,raw_component!$A:$A,0),MATCH('By component (2015)'!K$1,raw_component!$1:$1,0))),"",INDEX(raw_component!$A:$Z,MATCH('By component (2015)'!$A194,raw_component!$A:$A,0),MATCH('By component (2015)'!K$1,raw_component!$1:$1,0)))</f>
        <v>0</v>
      </c>
      <c r="L194" s="45">
        <f>IF(ISNA(INDEX(raw_component!$A:$Z,MATCH('By component (2015)'!$A194,raw_component!$A:$A,0),MATCH('By component (2015)'!L$1,raw_component!$1:$1,0))),"",INDEX(raw_component!$A:$Z,MATCH('By component (2015)'!$A194,raw_component!$A:$A,0),MATCH('By component (2015)'!L$1,raw_component!$1:$1,0)))</f>
        <v>0</v>
      </c>
      <c r="M194" s="45">
        <f>IF(ISNA(INDEX(raw_component!$A:$Z,MATCH('By component (2015)'!$A194,raw_component!$A:$A,0),MATCH('By component (2015)'!M$1,raw_component!$1:$1,0))),"",INDEX(raw_component!$A:$Z,MATCH('By component (2015)'!$A194,raw_component!$A:$A,0),MATCH('By component (2015)'!M$1,raw_component!$1:$1,0)))</f>
        <v>0</v>
      </c>
      <c r="N194" s="45">
        <f>IF(ISNA(INDEX(raw_component!$A:$Z,MATCH('By component (2015)'!$A194,raw_component!$A:$A,0),MATCH('By component (2015)'!N$1,raw_component!$1:$1,0))),"",INDEX(raw_component!$A:$Z,MATCH('By component (2015)'!$A194,raw_component!$A:$A,0),MATCH('By component (2015)'!N$1,raw_component!$1:$1,0)))</f>
        <v>6.1503142264043298E-2</v>
      </c>
      <c r="O194" s="45">
        <f>IF(ISNA(INDEX(raw_component!$A:$Z,MATCH('By component (2015)'!$A194,raw_component!$A:$A,0),MATCH('By component (2015)'!O$1,raw_component!$1:$1,0))),"",INDEX(raw_component!$A:$Z,MATCH('By component (2015)'!$A194,raw_component!$A:$A,0),MATCH('By component (2015)'!O$1,raw_component!$1:$1,0)))</f>
        <v>1.2994105006297882</v>
      </c>
      <c r="P194" s="49"/>
      <c r="Q194" s="45">
        <f t="shared" si="39"/>
        <v>7.2982531277083469</v>
      </c>
      <c r="R194" s="45">
        <f t="shared" si="40"/>
        <v>1.0364108683813078</v>
      </c>
      <c r="S194" s="45">
        <f t="shared" si="41"/>
        <v>3.0451505192343759E-2</v>
      </c>
      <c r="T194" s="45">
        <f t="shared" si="42"/>
        <v>0</v>
      </c>
      <c r="U194" s="45">
        <f t="shared" si="43"/>
        <v>0</v>
      </c>
      <c r="V194" s="45">
        <f t="shared" si="44"/>
        <v>0</v>
      </c>
      <c r="W194" s="45">
        <f t="shared" si="45"/>
        <v>0.41560532366706593</v>
      </c>
      <c r="X194" s="45">
        <f t="shared" si="46"/>
        <v>8.7807208186556842</v>
      </c>
      <c r="Y194" s="45"/>
      <c r="Z194" s="45">
        <f t="shared" si="47"/>
        <v>38.557724500057375</v>
      </c>
      <c r="AA194" s="45">
        <f t="shared" si="48"/>
        <v>5.4755081843070652</v>
      </c>
      <c r="AB194" s="45">
        <f t="shared" si="49"/>
        <v>0.16087969645239447</v>
      </c>
      <c r="AC194" s="45">
        <f t="shared" si="50"/>
        <v>0</v>
      </c>
      <c r="AD194" s="45">
        <f t="shared" si="51"/>
        <v>0</v>
      </c>
      <c r="AE194" s="45">
        <f t="shared" si="52"/>
        <v>0</v>
      </c>
      <c r="AF194" s="45">
        <f t="shared" si="53"/>
        <v>2.1957029018180538</v>
      </c>
      <c r="AG194" s="45">
        <f t="shared" si="54"/>
        <v>46.389815249386061</v>
      </c>
    </row>
    <row r="195" spans="1:33" x14ac:dyDescent="0.45">
      <c r="A195" s="6" t="str">
        <f t="shared" si="55"/>
        <v>728_2015</v>
      </c>
      <c r="B195" s="6">
        <v>728</v>
      </c>
      <c r="D195" s="11" t="s">
        <v>2084</v>
      </c>
      <c r="E195" s="12">
        <f>IF(ISNA(INDEX(raw_component!$A:$Z,MATCH('By component (2015)'!$A195,raw_component!$A:$A,0),MATCH('By component (2015)'!E$1,raw_component!$1:$1,0))),"",INDEX(raw_component!$A:$Z,MATCH('By component (2015)'!$A195,raw_component!$A:$A,0),MATCH('By component (2015)'!E$1,raw_component!$1:$1,0)))</f>
        <v>11.775029161662868</v>
      </c>
      <c r="F195" s="12">
        <f>IF(ISNA(INDEX(raw_component!$A:$Z,MATCH('By component (2015)'!$A195,raw_component!$A:$A,0),MATCH('By component (2015)'!F$1,raw_component!$1:$1,0))),"",INDEX(raw_component!$A:$Z,MATCH('By component (2015)'!$A195,raw_component!$A:$A,0),MATCH('By component (2015)'!F$1,raw_component!$1:$1,0)))</f>
        <v>2.4255609512329102</v>
      </c>
      <c r="G195" s="12" t="str">
        <f>IF(ISNA(INDEX(raw_component!$A:$Z,MATCH('By component (2015)'!$A195,raw_component!$A:$A,0),MATCH('By component (2015)'!G$1,raw_component!$1:$1,0))),"",INDEX(raw_component!$A:$Z,MATCH('By component (2015)'!$A195,raw_component!$A:$A,0),MATCH('By component (2015)'!G$1,raw_component!$1:$1,0)))</f>
        <v/>
      </c>
      <c r="H195" s="46">
        <f>IF(ISNA(INDEX(raw_component!$A:$Z,MATCH('By component (2015)'!$A195,raw_component!$A:$A,0),MATCH('By component (2015)'!H$1,raw_component!$1:$1,0))),"",INDEX(raw_component!$A:$Z,MATCH('By component (2015)'!$A195,raw_component!$A:$A,0),MATCH('By component (2015)'!H$1,raw_component!$1:$1,0)))</f>
        <v>0.10134411602240496</v>
      </c>
      <c r="I195" s="46">
        <f>IF(ISNA(INDEX(raw_component!$A:$Z,MATCH('By component (2015)'!$A195,raw_component!$A:$A,0),MATCH('By component (2015)'!I$1,raw_component!$1:$1,0))),"",INDEX(raw_component!$A:$Z,MATCH('By component (2015)'!$A195,raw_component!$A:$A,0),MATCH('By component (2015)'!I$1,raw_component!$1:$1,0)))</f>
        <v>0.22364936769008636</v>
      </c>
      <c r="J195" s="46">
        <f>IF(ISNA(INDEX(raw_component!$A:$Z,MATCH('By component (2015)'!$A195,raw_component!$A:$A,0),MATCH('By component (2015)'!J$1,raw_component!$1:$1,0))),"",INDEX(raw_component!$A:$Z,MATCH('By component (2015)'!$A195,raw_component!$A:$A,0),MATCH('By component (2015)'!J$1,raw_component!$1:$1,0)))</f>
        <v>1.5095651149749756E-2</v>
      </c>
      <c r="K195" s="46">
        <f>IF(ISNA(INDEX(raw_component!$A:$Z,MATCH('By component (2015)'!$A195,raw_component!$A:$A,0),MATCH('By component (2015)'!K$1,raw_component!$1:$1,0))),"",INDEX(raw_component!$A:$Z,MATCH('By component (2015)'!$A195,raw_component!$A:$A,0),MATCH('By component (2015)'!K$1,raw_component!$1:$1,0)))</f>
        <v>1.020602323114872E-2</v>
      </c>
      <c r="L195" s="46">
        <f>IF(ISNA(INDEX(raw_component!$A:$Z,MATCH('By component (2015)'!$A195,raw_component!$A:$A,0),MATCH('By component (2015)'!L$1,raw_component!$1:$1,0))),"",INDEX(raw_component!$A:$Z,MATCH('By component (2015)'!$A195,raw_component!$A:$A,0),MATCH('By component (2015)'!L$1,raw_component!$1:$1,0)))</f>
        <v>3.3766433596611023E-2</v>
      </c>
      <c r="M195" s="46">
        <f>IF(ISNA(INDEX(raw_component!$A:$Z,MATCH('By component (2015)'!$A195,raw_component!$A:$A,0),MATCH('By component (2015)'!M$1,raw_component!$1:$1,0))),"",INDEX(raw_component!$A:$Z,MATCH('By component (2015)'!$A195,raw_component!$A:$A,0),MATCH('By component (2015)'!M$1,raw_component!$1:$1,0)))</f>
        <v>4.3032094254158437E-4</v>
      </c>
      <c r="N195" s="46">
        <f>IF(ISNA(INDEX(raw_component!$A:$Z,MATCH('By component (2015)'!$A195,raw_component!$A:$A,0),MATCH('By component (2015)'!N$1,raw_component!$1:$1,0))),"",INDEX(raw_component!$A:$Z,MATCH('By component (2015)'!$A195,raw_component!$A:$A,0),MATCH('By component (2015)'!N$1,raw_component!$1:$1,0)))</f>
        <v>6.2980908760295828E-2</v>
      </c>
      <c r="O195" s="46">
        <f>IF(ISNA(INDEX(raw_component!$A:$Z,MATCH('By component (2015)'!$A195,raw_component!$A:$A,0),MATCH('By component (2015)'!O$1,raw_component!$1:$1,0))),"",INDEX(raw_component!$A:$Z,MATCH('By component (2015)'!$A195,raw_component!$A:$A,0),MATCH('By component (2015)'!O$1,raw_component!$1:$1,0)))</f>
        <v>0.44747280687002683</v>
      </c>
      <c r="P195" s="50"/>
      <c r="Q195" s="46">
        <f t="shared" si="39"/>
        <v>0.86066976676678708</v>
      </c>
      <c r="R195" s="46">
        <f t="shared" si="40"/>
        <v>1.8993529835004046</v>
      </c>
      <c r="S195" s="46">
        <f t="shared" si="41"/>
        <v>0.12820054152305768</v>
      </c>
      <c r="T195" s="46">
        <f t="shared" si="42"/>
        <v>8.6675141870369912E-2</v>
      </c>
      <c r="U195" s="46">
        <f t="shared" si="43"/>
        <v>0.28676305708479904</v>
      </c>
      <c r="V195" s="46">
        <f t="shared" si="44"/>
        <v>3.6545212468995234E-3</v>
      </c>
      <c r="W195" s="46">
        <f t="shared" si="45"/>
        <v>0.53486838882190646</v>
      </c>
      <c r="X195" s="46">
        <f t="shared" si="46"/>
        <v>3.8001842774785515</v>
      </c>
      <c r="Y195" s="46"/>
      <c r="Z195" s="46">
        <f t="shared" si="47"/>
        <v>41.781723098276238</v>
      </c>
      <c r="AA195" s="46">
        <f t="shared" si="48"/>
        <v>92.205214458290826</v>
      </c>
      <c r="AB195" s="46">
        <f t="shared" si="49"/>
        <v>6.2235711463266474</v>
      </c>
      <c r="AC195" s="46">
        <f t="shared" si="50"/>
        <v>4.2076960490153867</v>
      </c>
      <c r="AD195" s="46">
        <f t="shared" si="51"/>
        <v>13.921082287974491</v>
      </c>
      <c r="AE195" s="46">
        <f t="shared" si="52"/>
        <v>0.17741089636310836</v>
      </c>
      <c r="AF195" s="46">
        <f t="shared" si="53"/>
        <v>25.965502424617572</v>
      </c>
      <c r="AG195" s="46">
        <f t="shared" si="54"/>
        <v>184.48219437346106</v>
      </c>
    </row>
    <row r="196" spans="1:33" x14ac:dyDescent="0.45">
      <c r="A196" s="6" t="str">
        <f t="shared" si="55"/>
        <v>692_2015</v>
      </c>
      <c r="B196" s="6">
        <v>692</v>
      </c>
      <c r="D196" s="6" t="s">
        <v>2075</v>
      </c>
      <c r="E196" s="9">
        <f>IF(ISNA(INDEX(raw_component!$A:$Z,MATCH('By component (2015)'!$A196,raw_component!$A:$A,0),MATCH('By component (2015)'!E$1,raw_component!$1:$1,0))),"",INDEX(raw_component!$A:$Z,MATCH('By component (2015)'!$A196,raw_component!$A:$A,0),MATCH('By component (2015)'!E$1,raw_component!$1:$1,0)))</f>
        <v>7.2212691895365895</v>
      </c>
      <c r="F196" s="9">
        <f>IF(ISNA(INDEX(raw_component!$A:$Z,MATCH('By component (2015)'!$A196,raw_component!$A:$A,0),MATCH('By component (2015)'!F$1,raw_component!$1:$1,0))),"",INDEX(raw_component!$A:$Z,MATCH('By component (2015)'!$A196,raw_component!$A:$A,0),MATCH('By component (2015)'!F$1,raw_component!$1:$1,0)))</f>
        <v>19.896965026855469</v>
      </c>
      <c r="G196" s="9" t="str">
        <f>IF(ISNA(INDEX(raw_component!$A:$Z,MATCH('By component (2015)'!$A196,raw_component!$A:$A,0),MATCH('By component (2015)'!G$1,raw_component!$1:$1,0))),"",INDEX(raw_component!$A:$Z,MATCH('By component (2015)'!$A196,raw_component!$A:$A,0),MATCH('By component (2015)'!G$1,raw_component!$1:$1,0)))</f>
        <v/>
      </c>
      <c r="H196" s="45">
        <f>IF(ISNA(INDEX(raw_component!$A:$Z,MATCH('By component (2015)'!$A196,raw_component!$A:$A,0),MATCH('By component (2015)'!H$1,raw_component!$1:$1,0))),"",INDEX(raw_component!$A:$Z,MATCH('By component (2015)'!$A196,raw_component!$A:$A,0),MATCH('By component (2015)'!H$1,raw_component!$1:$1,0)))</f>
        <v>0</v>
      </c>
      <c r="I196" s="45">
        <f>IF(ISNA(INDEX(raw_component!$A:$Z,MATCH('By component (2015)'!$A196,raw_component!$A:$A,0),MATCH('By component (2015)'!I$1,raw_component!$1:$1,0))),"",INDEX(raw_component!$A:$Z,MATCH('By component (2015)'!$A196,raw_component!$A:$A,0),MATCH('By component (2015)'!I$1,raw_component!$1:$1,0)))</f>
        <v>7.2440281510353088E-2</v>
      </c>
      <c r="J196" s="45">
        <f>IF(ISNA(INDEX(raw_component!$A:$Z,MATCH('By component (2015)'!$A196,raw_component!$A:$A,0),MATCH('By component (2015)'!J$1,raw_component!$1:$1,0))),"",INDEX(raw_component!$A:$Z,MATCH('By component (2015)'!$A196,raw_component!$A:$A,0),MATCH('By component (2015)'!J$1,raw_component!$1:$1,0)))</f>
        <v>7.5193529482930899E-4</v>
      </c>
      <c r="K196" s="45">
        <f>IF(ISNA(INDEX(raw_component!$A:$Z,MATCH('By component (2015)'!$A196,raw_component!$A:$A,0),MATCH('By component (2015)'!K$1,raw_component!$1:$1,0))),"",INDEX(raw_component!$A:$Z,MATCH('By component (2015)'!$A196,raw_component!$A:$A,0),MATCH('By component (2015)'!K$1,raw_component!$1:$1,0)))</f>
        <v>2.0828698761761189E-3</v>
      </c>
      <c r="L196" s="45">
        <f>IF(ISNA(INDEX(raw_component!$A:$Z,MATCH('By component (2015)'!$A196,raw_component!$A:$A,0),MATCH('By component (2015)'!L$1,raw_component!$1:$1,0))),"",INDEX(raw_component!$A:$Z,MATCH('By component (2015)'!$A196,raw_component!$A:$A,0),MATCH('By component (2015)'!L$1,raw_component!$1:$1,0)))</f>
        <v>9.4249369576573372E-3</v>
      </c>
      <c r="M196" s="45">
        <f>IF(ISNA(INDEX(raw_component!$A:$Z,MATCH('By component (2015)'!$A196,raw_component!$A:$A,0),MATCH('By component (2015)'!M$1,raw_component!$1:$1,0))),"",INDEX(raw_component!$A:$Z,MATCH('By component (2015)'!$A196,raw_component!$A:$A,0),MATCH('By component (2015)'!M$1,raw_component!$1:$1,0)))</f>
        <v>0</v>
      </c>
      <c r="N196" s="45">
        <f>IF(ISNA(INDEX(raw_component!$A:$Z,MATCH('By component (2015)'!$A196,raw_component!$A:$A,0),MATCH('By component (2015)'!N$1,raw_component!$1:$1,0))),"",INDEX(raw_component!$A:$Z,MATCH('By component (2015)'!$A196,raw_component!$A:$A,0),MATCH('By component (2015)'!N$1,raw_component!$1:$1,0)))</f>
        <v>5.3785914289013609E-2</v>
      </c>
      <c r="O196" s="45">
        <f>IF(ISNA(INDEX(raw_component!$A:$Z,MATCH('By component (2015)'!$A196,raw_component!$A:$A,0),MATCH('By component (2015)'!O$1,raw_component!$1:$1,0))),"",INDEX(raw_component!$A:$Z,MATCH('By component (2015)'!$A196,raw_component!$A:$A,0),MATCH('By component (2015)'!O$1,raw_component!$1:$1,0)))</f>
        <v>0.13848593990708993</v>
      </c>
      <c r="P196" s="49"/>
      <c r="Q196" s="45">
        <f t="shared" si="39"/>
        <v>0</v>
      </c>
      <c r="R196" s="45">
        <f t="shared" si="40"/>
        <v>1.0031516567103878</v>
      </c>
      <c r="S196" s="45">
        <f t="shared" si="41"/>
        <v>1.0412785828824128E-2</v>
      </c>
      <c r="T196" s="45">
        <f t="shared" si="42"/>
        <v>2.8843542894012829E-2</v>
      </c>
      <c r="U196" s="45">
        <f t="shared" si="43"/>
        <v>0.13051634983104907</v>
      </c>
      <c r="V196" s="45">
        <f t="shared" si="44"/>
        <v>0</v>
      </c>
      <c r="W196" s="45">
        <f t="shared" si="45"/>
        <v>0.74482633007155918</v>
      </c>
      <c r="X196" s="45">
        <f t="shared" si="46"/>
        <v>1.9177506927418253</v>
      </c>
      <c r="Y196" s="45"/>
      <c r="Z196" s="45">
        <f t="shared" si="47"/>
        <v>0</v>
      </c>
      <c r="AA196" s="45">
        <f t="shared" si="48"/>
        <v>3.6407704095865121</v>
      </c>
      <c r="AB196" s="45">
        <f t="shared" si="49"/>
        <v>3.7791456828435981E-2</v>
      </c>
      <c r="AC196" s="45">
        <f t="shared" si="50"/>
        <v>0.1046827932483579</v>
      </c>
      <c r="AD196" s="45">
        <f t="shared" si="51"/>
        <v>0.47368716509961423</v>
      </c>
      <c r="AE196" s="45">
        <f t="shared" si="52"/>
        <v>0</v>
      </c>
      <c r="AF196" s="45">
        <f t="shared" si="53"/>
        <v>2.7032220349393645</v>
      </c>
      <c r="AG196" s="45">
        <f t="shared" si="54"/>
        <v>6.9601539591677284</v>
      </c>
    </row>
    <row r="197" spans="1:33" x14ac:dyDescent="0.45">
      <c r="A197" s="6" t="str">
        <f t="shared" si="55"/>
        <v>694_2015</v>
      </c>
      <c r="B197" s="6">
        <v>694</v>
      </c>
      <c r="D197" s="11" t="s">
        <v>2076</v>
      </c>
      <c r="E197" s="12">
        <f>IF(ISNA(INDEX(raw_component!$A:$Z,MATCH('By component (2015)'!$A197,raw_component!$A:$A,0),MATCH('By component (2015)'!E$1,raw_component!$1:$1,0))),"",INDEX(raw_component!$A:$Z,MATCH('By component (2015)'!$A197,raw_component!$A:$A,0),MATCH('By component (2015)'!E$1,raw_component!$1:$1,0)))</f>
        <v>493.84103575218114</v>
      </c>
      <c r="F197" s="12">
        <f>IF(ISNA(INDEX(raw_component!$A:$Z,MATCH('By component (2015)'!$A197,raw_component!$A:$A,0),MATCH('By component (2015)'!F$1,raw_component!$1:$1,0))),"",INDEX(raw_component!$A:$Z,MATCH('By component (2015)'!$A197,raw_component!$A:$A,0),MATCH('By component (2015)'!F$1,raw_component!$1:$1,0)))</f>
        <v>181.18174743652344</v>
      </c>
      <c r="G197" s="12" t="str">
        <f>IF(ISNA(INDEX(raw_component!$A:$Z,MATCH('By component (2015)'!$A197,raw_component!$A:$A,0),MATCH('By component (2015)'!G$1,raw_component!$1:$1,0))),"",INDEX(raw_component!$A:$Z,MATCH('By component (2015)'!$A197,raw_component!$A:$A,0),MATCH('By component (2015)'!G$1,raw_component!$1:$1,0)))</f>
        <v/>
      </c>
      <c r="H197" s="46">
        <f>IF(ISNA(INDEX(raw_component!$A:$Z,MATCH('By component (2015)'!$A197,raw_component!$A:$A,0),MATCH('By component (2015)'!H$1,raw_component!$1:$1,0))),"",INDEX(raw_component!$A:$Z,MATCH('By component (2015)'!$A197,raw_component!$A:$A,0),MATCH('By component (2015)'!H$1,raw_component!$1:$1,0)))</f>
        <v>3.4759247961109491E-2</v>
      </c>
      <c r="I197" s="46">
        <f>IF(ISNA(INDEX(raw_component!$A:$Z,MATCH('By component (2015)'!$A197,raw_component!$A:$A,0),MATCH('By component (2015)'!I$1,raw_component!$1:$1,0))),"",INDEX(raw_component!$A:$Z,MATCH('By component (2015)'!$A197,raw_component!$A:$A,0),MATCH('By component (2015)'!I$1,raw_component!$1:$1,0)))</f>
        <v>2.2233831882476807</v>
      </c>
      <c r="J197" s="46">
        <f>IF(ISNA(INDEX(raw_component!$A:$Z,MATCH('By component (2015)'!$A197,raw_component!$A:$A,0),MATCH('By component (2015)'!J$1,raw_component!$1:$1,0))),"",INDEX(raw_component!$A:$Z,MATCH('By component (2015)'!$A197,raw_component!$A:$A,0),MATCH('By component (2015)'!J$1,raw_component!$1:$1,0)))</f>
        <v>0.70823919773101807</v>
      </c>
      <c r="K197" s="46">
        <f>IF(ISNA(INDEX(raw_component!$A:$Z,MATCH('By component (2015)'!$A197,raw_component!$A:$A,0),MATCH('By component (2015)'!K$1,raw_component!$1:$1,0))),"",INDEX(raw_component!$A:$Z,MATCH('By component (2015)'!$A197,raw_component!$A:$A,0),MATCH('By component (2015)'!K$1,raw_component!$1:$1,0)))</f>
        <v>1.0442959070205688</v>
      </c>
      <c r="L197" s="46">
        <f>IF(ISNA(INDEX(raw_component!$A:$Z,MATCH('By component (2015)'!$A197,raw_component!$A:$A,0),MATCH('By component (2015)'!L$1,raw_component!$1:$1,0))),"",INDEX(raw_component!$A:$Z,MATCH('By component (2015)'!$A197,raw_component!$A:$A,0),MATCH('By component (2015)'!L$1,raw_component!$1:$1,0)))</f>
        <v>6.0169548988342285</v>
      </c>
      <c r="M197" s="46">
        <f>IF(ISNA(INDEX(raw_component!$A:$Z,MATCH('By component (2015)'!$A197,raw_component!$A:$A,0),MATCH('By component (2015)'!M$1,raw_component!$1:$1,0))),"",INDEX(raw_component!$A:$Z,MATCH('By component (2015)'!$A197,raw_component!$A:$A,0),MATCH('By component (2015)'!M$1,raw_component!$1:$1,0)))</f>
        <v>1.1368538253009319E-3</v>
      </c>
      <c r="N197" s="46">
        <f>IF(ISNA(INDEX(raw_component!$A:$Z,MATCH('By component (2015)'!$A197,raw_component!$A:$A,0),MATCH('By component (2015)'!N$1,raw_component!$1:$1,0))),"",INDEX(raw_component!$A:$Z,MATCH('By component (2015)'!$A197,raw_component!$A:$A,0),MATCH('By component (2015)'!N$1,raw_component!$1:$1,0)))</f>
        <v>0.95624025354112874</v>
      </c>
      <c r="O197" s="46">
        <f>IF(ISNA(INDEX(raw_component!$A:$Z,MATCH('By component (2015)'!$A197,raw_component!$A:$A,0),MATCH('By component (2015)'!O$1,raw_component!$1:$1,0))),"",INDEX(raw_component!$A:$Z,MATCH('By component (2015)'!$A197,raw_component!$A:$A,0),MATCH('By component (2015)'!O$1,raw_component!$1:$1,0)))</f>
        <v>10.98500947312089</v>
      </c>
      <c r="P197" s="50"/>
      <c r="Q197" s="46">
        <f t="shared" si="39"/>
        <v>7.0385499471842883E-3</v>
      </c>
      <c r="R197" s="46">
        <f t="shared" si="40"/>
        <v>0.45022244554083934</v>
      </c>
      <c r="S197" s="46">
        <f t="shared" si="41"/>
        <v>0.14341440796880761</v>
      </c>
      <c r="T197" s="46">
        <f t="shared" si="42"/>
        <v>0.21146397958403287</v>
      </c>
      <c r="U197" s="46">
        <f t="shared" si="43"/>
        <v>1.2183991331683606</v>
      </c>
      <c r="V197" s="46">
        <f t="shared" si="44"/>
        <v>2.3020643142167451E-4</v>
      </c>
      <c r="W197" s="46">
        <f t="shared" si="45"/>
        <v>0.19363321075265774</v>
      </c>
      <c r="X197" s="46">
        <f t="shared" si="46"/>
        <v>2.2244019184005959</v>
      </c>
      <c r="Y197" s="46"/>
      <c r="Z197" s="46">
        <f t="shared" si="47"/>
        <v>0.19184740434898004</v>
      </c>
      <c r="AA197" s="46">
        <f t="shared" si="48"/>
        <v>12.271562779946349</v>
      </c>
      <c r="AB197" s="46">
        <f t="shared" si="49"/>
        <v>3.9089986036211948</v>
      </c>
      <c r="AC197" s="46">
        <f t="shared" si="50"/>
        <v>5.7638030419506538</v>
      </c>
      <c r="AD197" s="46">
        <f t="shared" si="51"/>
        <v>33.209498108755426</v>
      </c>
      <c r="AE197" s="46">
        <f t="shared" si="52"/>
        <v>6.27465978988433E-3</v>
      </c>
      <c r="AF197" s="46">
        <f t="shared" si="53"/>
        <v>5.2777957331278369</v>
      </c>
      <c r="AG197" s="46">
        <f t="shared" si="54"/>
        <v>60.629779922889085</v>
      </c>
    </row>
    <row r="198" spans="1:33" x14ac:dyDescent="0.45">
      <c r="A198" s="6" t="str">
        <f t="shared" si="55"/>
        <v>714_2015</v>
      </c>
      <c r="B198" s="6">
        <v>714</v>
      </c>
      <c r="D198" s="6" t="s">
        <v>2078</v>
      </c>
      <c r="E198" s="9">
        <f>IF(ISNA(INDEX(raw_component!$A:$Z,MATCH('By component (2015)'!$A198,raw_component!$A:$A,0),MATCH('By component (2015)'!E$1,raw_component!$1:$1,0))),"",INDEX(raw_component!$A:$Z,MATCH('By component (2015)'!$A198,raw_component!$A:$A,0),MATCH('By component (2015)'!E$1,raw_component!$1:$1,0)))</f>
        <v>8.293500346708516</v>
      </c>
      <c r="F198" s="9">
        <f>IF(ISNA(INDEX(raw_component!$A:$Z,MATCH('By component (2015)'!$A198,raw_component!$A:$A,0),MATCH('By component (2015)'!F$1,raw_component!$1:$1,0))),"",INDEX(raw_component!$A:$Z,MATCH('By component (2015)'!$A198,raw_component!$A:$A,0),MATCH('By component (2015)'!F$1,raw_component!$1:$1,0)))</f>
        <v>11.629551887512207</v>
      </c>
      <c r="G198" s="9" t="str">
        <f>IF(ISNA(INDEX(raw_component!$A:$Z,MATCH('By component (2015)'!$A198,raw_component!$A:$A,0),MATCH('By component (2015)'!G$1,raw_component!$1:$1,0))),"",INDEX(raw_component!$A:$Z,MATCH('By component (2015)'!$A198,raw_component!$A:$A,0),MATCH('By component (2015)'!G$1,raw_component!$1:$1,0)))</f>
        <v/>
      </c>
      <c r="H198" s="45">
        <f>IF(ISNA(INDEX(raw_component!$A:$Z,MATCH('By component (2015)'!$A198,raw_component!$A:$A,0),MATCH('By component (2015)'!H$1,raw_component!$1:$1,0))),"",INDEX(raw_component!$A:$Z,MATCH('By component (2015)'!$A198,raw_component!$A:$A,0),MATCH('By component (2015)'!H$1,raw_component!$1:$1,0)))</f>
        <v>4.2931669801194602E-2</v>
      </c>
      <c r="I198" s="45">
        <f>IF(ISNA(INDEX(raw_component!$A:$Z,MATCH('By component (2015)'!$A198,raw_component!$A:$A,0),MATCH('By component (2015)'!I$1,raw_component!$1:$1,0))),"",INDEX(raw_component!$A:$Z,MATCH('By component (2015)'!$A198,raw_component!$A:$A,0),MATCH('By component (2015)'!I$1,raw_component!$1:$1,0)))</f>
        <v>8.2090437412261963E-2</v>
      </c>
      <c r="J198" s="45">
        <f>IF(ISNA(INDEX(raw_component!$A:$Z,MATCH('By component (2015)'!$A198,raw_component!$A:$A,0),MATCH('By component (2015)'!J$1,raw_component!$1:$1,0))),"",INDEX(raw_component!$A:$Z,MATCH('By component (2015)'!$A198,raw_component!$A:$A,0),MATCH('By component (2015)'!J$1,raw_component!$1:$1,0)))</f>
        <v>2.5949513074010611E-3</v>
      </c>
      <c r="K198" s="45">
        <f>IF(ISNA(INDEX(raw_component!$A:$Z,MATCH('By component (2015)'!$A198,raw_component!$A:$A,0),MATCH('By component (2015)'!K$1,raw_component!$1:$1,0))),"",INDEX(raw_component!$A:$Z,MATCH('By component (2015)'!$A198,raw_component!$A:$A,0),MATCH('By component (2015)'!K$1,raw_component!$1:$1,0)))</f>
        <v>0</v>
      </c>
      <c r="L198" s="45">
        <f>IF(ISNA(INDEX(raw_component!$A:$Z,MATCH('By component (2015)'!$A198,raw_component!$A:$A,0),MATCH('By component (2015)'!L$1,raw_component!$1:$1,0))),"",INDEX(raw_component!$A:$Z,MATCH('By component (2015)'!$A198,raw_component!$A:$A,0),MATCH('By component (2015)'!L$1,raw_component!$1:$1,0)))</f>
        <v>0</v>
      </c>
      <c r="M198" s="45">
        <f>IF(ISNA(INDEX(raw_component!$A:$Z,MATCH('By component (2015)'!$A198,raw_component!$A:$A,0),MATCH('By component (2015)'!M$1,raw_component!$1:$1,0))),"",INDEX(raw_component!$A:$Z,MATCH('By component (2015)'!$A198,raw_component!$A:$A,0),MATCH('By component (2015)'!M$1,raw_component!$1:$1,0)))</f>
        <v>0</v>
      </c>
      <c r="N198" s="45">
        <f>IF(ISNA(INDEX(raw_component!$A:$Z,MATCH('By component (2015)'!$A198,raw_component!$A:$A,0),MATCH('By component (2015)'!N$1,raw_component!$1:$1,0))),"",INDEX(raw_component!$A:$Z,MATCH('By component (2015)'!$A198,raw_component!$A:$A,0),MATCH('By component (2015)'!N$1,raw_component!$1:$1,0)))</f>
        <v>-3.4515816732527682E-9</v>
      </c>
      <c r="O198" s="45">
        <f>IF(ISNA(INDEX(raw_component!$A:$Z,MATCH('By component (2015)'!$A198,raw_component!$A:$A,0),MATCH('By component (2015)'!O$1,raw_component!$1:$1,0))),"",INDEX(raw_component!$A:$Z,MATCH('By component (2015)'!$A198,raw_component!$A:$A,0),MATCH('By component (2015)'!O$1,raw_component!$1:$1,0)))</f>
        <v>0.1276170515768163</v>
      </c>
      <c r="P198" s="49"/>
      <c r="Q198" s="45">
        <f t="shared" si="39"/>
        <v>0.51765440412904928</v>
      </c>
      <c r="R198" s="45">
        <f t="shared" si="40"/>
        <v>0.98981653078294762</v>
      </c>
      <c r="S198" s="45">
        <f t="shared" si="41"/>
        <v>3.1288975690836413E-2</v>
      </c>
      <c r="T198" s="45">
        <f t="shared" si="42"/>
        <v>0</v>
      </c>
      <c r="U198" s="45">
        <f t="shared" si="43"/>
        <v>0</v>
      </c>
      <c r="V198" s="45">
        <f t="shared" si="44"/>
        <v>0</v>
      </c>
      <c r="W198" s="45">
        <f t="shared" si="45"/>
        <v>-4.1617911966720004E-8</v>
      </c>
      <c r="X198" s="45">
        <f t="shared" si="46"/>
        <v>1.5387598268741176</v>
      </c>
      <c r="Y198" s="45"/>
      <c r="Z198" s="45">
        <f t="shared" si="47"/>
        <v>3.6916013803846179</v>
      </c>
      <c r="AA198" s="45">
        <f t="shared" si="48"/>
        <v>7.0587790661487597</v>
      </c>
      <c r="AB198" s="45">
        <f t="shared" si="49"/>
        <v>0.2231342473468402</v>
      </c>
      <c r="AC198" s="45">
        <f t="shared" si="50"/>
        <v>0</v>
      </c>
      <c r="AD198" s="45">
        <f t="shared" si="51"/>
        <v>0</v>
      </c>
      <c r="AE198" s="45">
        <f t="shared" si="52"/>
        <v>0</v>
      </c>
      <c r="AF198" s="45">
        <f t="shared" si="53"/>
        <v>-2.9679403872466234E-7</v>
      </c>
      <c r="AG198" s="45">
        <f t="shared" si="54"/>
        <v>10.973514096777132</v>
      </c>
    </row>
    <row r="199" spans="1:33" x14ac:dyDescent="0.45">
      <c r="A199" s="6" t="str">
        <f t="shared" si="55"/>
        <v>716_2015</v>
      </c>
      <c r="B199" s="6">
        <v>716</v>
      </c>
      <c r="D199" s="11" t="s">
        <v>2079</v>
      </c>
      <c r="E199" s="12">
        <f>IF(ISNA(INDEX(raw_component!$A:$Z,MATCH('By component (2015)'!$A199,raw_component!$A:$A,0),MATCH('By component (2015)'!E$1,raw_component!$1:$1,0))),"",INDEX(raw_component!$A:$Z,MATCH('By component (2015)'!$A199,raw_component!$A:$A,0),MATCH('By component (2015)'!E$1,raw_component!$1:$1,0)))</f>
        <v>0.31552089550093643</v>
      </c>
      <c r="F199" s="12">
        <f>IF(ISNA(INDEX(raw_component!$A:$Z,MATCH('By component (2015)'!$A199,raw_component!$A:$A,0),MATCH('By component (2015)'!F$1,raw_component!$1:$1,0))),"",INDEX(raw_component!$A:$Z,MATCH('By component (2015)'!$A199,raw_component!$A:$A,0),MATCH('By component (2015)'!F$1,raw_component!$1:$1,0)))</f>
        <v>0.19555297493934631</v>
      </c>
      <c r="G199" s="12" t="str">
        <f>IF(ISNA(INDEX(raw_component!$A:$Z,MATCH('By component (2015)'!$A199,raw_component!$A:$A,0),MATCH('By component (2015)'!G$1,raw_component!$1:$1,0))),"",INDEX(raw_component!$A:$Z,MATCH('By component (2015)'!$A199,raw_component!$A:$A,0),MATCH('By component (2015)'!G$1,raw_component!$1:$1,0)))</f>
        <v/>
      </c>
      <c r="H199" s="46">
        <f>IF(ISNA(INDEX(raw_component!$A:$Z,MATCH('By component (2015)'!$A199,raw_component!$A:$A,0),MATCH('By component (2015)'!H$1,raw_component!$1:$1,0))),"",INDEX(raw_component!$A:$Z,MATCH('By component (2015)'!$A199,raw_component!$A:$A,0),MATCH('By component (2015)'!H$1,raw_component!$1:$1,0)))</f>
        <v>6.0221209669920719E-5</v>
      </c>
      <c r="I199" s="46">
        <f>IF(ISNA(INDEX(raw_component!$A:$Z,MATCH('By component (2015)'!$A199,raw_component!$A:$A,0),MATCH('By component (2015)'!I$1,raw_component!$1:$1,0))),"",INDEX(raw_component!$A:$Z,MATCH('By component (2015)'!$A199,raw_component!$A:$A,0),MATCH('By component (2015)'!I$1,raw_component!$1:$1,0)))</f>
        <v>1.5737828798592091E-3</v>
      </c>
      <c r="J199" s="46">
        <f>IF(ISNA(INDEX(raw_component!$A:$Z,MATCH('By component (2015)'!$A199,raw_component!$A:$A,0),MATCH('By component (2015)'!J$1,raw_component!$1:$1,0))),"",INDEX(raw_component!$A:$Z,MATCH('By component (2015)'!$A199,raw_component!$A:$A,0),MATCH('By component (2015)'!J$1,raw_component!$1:$1,0)))</f>
        <v>6.278581713559106E-5</v>
      </c>
      <c r="K199" s="46">
        <f>IF(ISNA(INDEX(raw_component!$A:$Z,MATCH('By component (2015)'!$A199,raw_component!$A:$A,0),MATCH('By component (2015)'!K$1,raw_component!$1:$1,0))),"",INDEX(raw_component!$A:$Z,MATCH('By component (2015)'!$A199,raw_component!$A:$A,0),MATCH('By component (2015)'!K$1,raw_component!$1:$1,0)))</f>
        <v>0</v>
      </c>
      <c r="L199" s="46">
        <f>IF(ISNA(INDEX(raw_component!$A:$Z,MATCH('By component (2015)'!$A199,raw_component!$A:$A,0),MATCH('By component (2015)'!L$1,raw_component!$1:$1,0))),"",INDEX(raw_component!$A:$Z,MATCH('By component (2015)'!$A199,raw_component!$A:$A,0),MATCH('By component (2015)'!L$1,raw_component!$1:$1,0)))</f>
        <v>0</v>
      </c>
      <c r="M199" s="46">
        <f>IF(ISNA(INDEX(raw_component!$A:$Z,MATCH('By component (2015)'!$A199,raw_component!$A:$A,0),MATCH('By component (2015)'!M$1,raw_component!$1:$1,0))),"",INDEX(raw_component!$A:$Z,MATCH('By component (2015)'!$A199,raw_component!$A:$A,0),MATCH('By component (2015)'!M$1,raw_component!$1:$1,0)))</f>
        <v>0</v>
      </c>
      <c r="N199" s="46">
        <f>IF(ISNA(INDEX(raw_component!$A:$Z,MATCH('By component (2015)'!$A199,raw_component!$A:$A,0),MATCH('By component (2015)'!N$1,raw_component!$1:$1,0))),"",INDEX(raw_component!$A:$Z,MATCH('By component (2015)'!$A199,raw_component!$A:$A,0),MATCH('By component (2015)'!N$1,raw_component!$1:$1,0)))</f>
        <v>8.8992046313324897E-5</v>
      </c>
      <c r="O199" s="46">
        <f>IF(ISNA(INDEX(raw_component!$A:$Z,MATCH('By component (2015)'!$A199,raw_component!$A:$A,0),MATCH('By component (2015)'!O$1,raw_component!$1:$1,0))),"",INDEX(raw_component!$A:$Z,MATCH('By component (2015)'!$A199,raw_component!$A:$A,0),MATCH('By component (2015)'!O$1,raw_component!$1:$1,0)))</f>
        <v>1.7857819457020882E-3</v>
      </c>
      <c r="P199" s="50"/>
      <c r="Q199" s="46">
        <f t="shared" ref="Q199:Q210" si="56">IF($E199,H199/$E199*100,NA())</f>
        <v>1.9086282565948787E-2</v>
      </c>
      <c r="R199" s="46">
        <f t="shared" ref="R199:R210" si="57">IF($E199,I199/$E199*100,NA())</f>
        <v>0.49878879728729036</v>
      </c>
      <c r="S199" s="46">
        <f t="shared" ref="S199:S210" si="58">IF($E199,J199/$E199*100,NA())</f>
        <v>1.9899099562299738E-2</v>
      </c>
      <c r="T199" s="46">
        <f t="shared" ref="T199:T210" si="59">IF($E199,K199/$E199*100,NA())</f>
        <v>0</v>
      </c>
      <c r="U199" s="46">
        <f t="shared" ref="U199:U210" si="60">IF($E199,L199/$E199*100,NA())</f>
        <v>0</v>
      </c>
      <c r="V199" s="46">
        <f t="shared" ref="V199:V210" si="61">IF($E199,M199/$E199*100,NA())</f>
        <v>0</v>
      </c>
      <c r="W199" s="46">
        <f t="shared" ref="W199:W210" si="62">IF($E199,N199/$E199*100,NA())</f>
        <v>2.8204802782407411E-2</v>
      </c>
      <c r="X199" s="46">
        <f t="shared" ref="X199:X210" si="63">IF($E199,O199/$E199*100,NA())</f>
        <v>0.5659789798919318</v>
      </c>
      <c r="Y199" s="46"/>
      <c r="Z199" s="46">
        <f t="shared" ref="Z199:Z210" si="64">IF($F199&gt;0,(H199*10^9)/($F199*10^6),NA())</f>
        <v>0.30795343148627236</v>
      </c>
      <c r="AA199" s="46">
        <f t="shared" ref="AA199:AA210" si="65">IF($F199&gt;0,(I199*10^9)/($F199*10^6),NA())</f>
        <v>8.0478595651502687</v>
      </c>
      <c r="AB199" s="46">
        <f t="shared" ref="AB199:AB210" si="66">IF($F199&gt;0,(J199*10^9)/($F199*10^6),NA())</f>
        <v>0.32106807454637304</v>
      </c>
      <c r="AC199" s="46">
        <f t="shared" ref="AC199:AC210" si="67">IF($F199&gt;0,(K199*10^9)/($F199*10^6),NA())</f>
        <v>0</v>
      </c>
      <c r="AD199" s="46">
        <f t="shared" ref="AD199:AD210" si="68">IF($F199&gt;0,(L199*10^9)/($F199*10^6),NA())</f>
        <v>0</v>
      </c>
      <c r="AE199" s="46">
        <f t="shared" ref="AE199:AE210" si="69">IF($F199&gt;0,(M199*10^9)/($F199*10^6),NA())</f>
        <v>0</v>
      </c>
      <c r="AF199" s="46">
        <f t="shared" ref="AF199:AF210" si="70">IF($F199&gt;0,(N199*10^9)/($F199*10^6),NA())</f>
        <v>0.45507896947580123</v>
      </c>
      <c r="AG199" s="46">
        <f t="shared" ref="AG199:AG210" si="71">IF($F199&gt;0,(O199*10^9)/($F199*10^6),NA())</f>
        <v>9.1319600034516242</v>
      </c>
    </row>
    <row r="200" spans="1:33" x14ac:dyDescent="0.45">
      <c r="A200" s="6" t="str">
        <f t="shared" si="55"/>
        <v>722_2015</v>
      </c>
      <c r="B200" s="6">
        <v>722</v>
      </c>
      <c r="D200" s="6" t="s">
        <v>2081</v>
      </c>
      <c r="E200" s="9">
        <f>IF(ISNA(INDEX(raw_component!$A:$Z,MATCH('By component (2015)'!$A200,raw_component!$A:$A,0),MATCH('By component (2015)'!E$1,raw_component!$1:$1,0))),"",INDEX(raw_component!$A:$Z,MATCH('By component (2015)'!$A200,raw_component!$A:$A,0),MATCH('By component (2015)'!E$1,raw_component!$1:$1,0)))</f>
        <v>17.776562727017403</v>
      </c>
      <c r="F200" s="9">
        <f>IF(ISNA(INDEX(raw_component!$A:$Z,MATCH('By component (2015)'!$A200,raw_component!$A:$A,0),MATCH('By component (2015)'!F$1,raw_component!$1:$1,0))),"",INDEX(raw_component!$A:$Z,MATCH('By component (2015)'!$A200,raw_component!$A:$A,0),MATCH('By component (2015)'!F$1,raw_component!$1:$1,0)))</f>
        <v>14.976995468139648</v>
      </c>
      <c r="G200" s="9" t="str">
        <f>IF(ISNA(INDEX(raw_component!$A:$Z,MATCH('By component (2015)'!$A200,raw_component!$A:$A,0),MATCH('By component (2015)'!G$1,raw_component!$1:$1,0))),"",INDEX(raw_component!$A:$Z,MATCH('By component (2015)'!$A200,raw_component!$A:$A,0),MATCH('By component (2015)'!G$1,raw_component!$1:$1,0)))</f>
        <v/>
      </c>
      <c r="H200" s="45">
        <f>IF(ISNA(INDEX(raw_component!$A:$Z,MATCH('By component (2015)'!$A200,raw_component!$A:$A,0),MATCH('By component (2015)'!H$1,raw_component!$1:$1,0))),"",INDEX(raw_component!$A:$Z,MATCH('By component (2015)'!$A200,raw_component!$A:$A,0),MATCH('By component (2015)'!H$1,raw_component!$1:$1,0)))</f>
        <v>0.58392329431006407</v>
      </c>
      <c r="I200" s="45">
        <f>IF(ISNA(INDEX(raw_component!$A:$Z,MATCH('By component (2015)'!$A200,raw_component!$A:$A,0),MATCH('By component (2015)'!I$1,raw_component!$1:$1,0))),"",INDEX(raw_component!$A:$Z,MATCH('By component (2015)'!$A200,raw_component!$A:$A,0),MATCH('By component (2015)'!I$1,raw_component!$1:$1,0)))</f>
        <v>6.2600277364253998E-2</v>
      </c>
      <c r="J200" s="45">
        <f>IF(ISNA(INDEX(raw_component!$A:$Z,MATCH('By component (2015)'!$A200,raw_component!$A:$A,0),MATCH('By component (2015)'!J$1,raw_component!$1:$1,0))),"",INDEX(raw_component!$A:$Z,MATCH('By component (2015)'!$A200,raw_component!$A:$A,0),MATCH('By component (2015)'!J$1,raw_component!$1:$1,0)))</f>
        <v>2.6371893472969532E-3</v>
      </c>
      <c r="K200" s="45">
        <f>IF(ISNA(INDEX(raw_component!$A:$Z,MATCH('By component (2015)'!$A200,raw_component!$A:$A,0),MATCH('By component (2015)'!K$1,raw_component!$1:$1,0))),"",INDEX(raw_component!$A:$Z,MATCH('By component (2015)'!$A200,raw_component!$A:$A,0),MATCH('By component (2015)'!K$1,raw_component!$1:$1,0)))</f>
        <v>0</v>
      </c>
      <c r="L200" s="45">
        <f>IF(ISNA(INDEX(raw_component!$A:$Z,MATCH('By component (2015)'!$A200,raw_component!$A:$A,0),MATCH('By component (2015)'!L$1,raw_component!$1:$1,0))),"",INDEX(raw_component!$A:$Z,MATCH('By component (2015)'!$A200,raw_component!$A:$A,0),MATCH('By component (2015)'!L$1,raw_component!$1:$1,0)))</f>
        <v>0</v>
      </c>
      <c r="M200" s="45">
        <f>IF(ISNA(INDEX(raw_component!$A:$Z,MATCH('By component (2015)'!$A200,raw_component!$A:$A,0),MATCH('By component (2015)'!M$1,raw_component!$1:$1,0))),"",INDEX(raw_component!$A:$Z,MATCH('By component (2015)'!$A200,raw_component!$A:$A,0),MATCH('By component (2015)'!M$1,raw_component!$1:$1,0)))</f>
        <v>0</v>
      </c>
      <c r="N200" s="45">
        <f>IF(ISNA(INDEX(raw_component!$A:$Z,MATCH('By component (2015)'!$A200,raw_component!$A:$A,0),MATCH('By component (2015)'!N$1,raw_component!$1:$1,0))),"",INDEX(raw_component!$A:$Z,MATCH('By component (2015)'!$A200,raw_component!$A:$A,0),MATCH('By component (2015)'!N$1,raw_component!$1:$1,0)))</f>
        <v>0.14243167727828332</v>
      </c>
      <c r="O200" s="45">
        <f>IF(ISNA(INDEX(raw_component!$A:$Z,MATCH('By component (2015)'!$A200,raw_component!$A:$A,0),MATCH('By component (2015)'!O$1,raw_component!$1:$1,0))),"",INDEX(raw_component!$A:$Z,MATCH('By component (2015)'!$A200,raw_component!$A:$A,0),MATCH('By component (2015)'!O$1,raw_component!$1:$1,0)))</f>
        <v>0.79159244155952735</v>
      </c>
      <c r="P200" s="49"/>
      <c r="Q200" s="45">
        <f t="shared" si="56"/>
        <v>3.2847930349470671</v>
      </c>
      <c r="R200" s="45">
        <f t="shared" si="57"/>
        <v>0.35215062847392903</v>
      </c>
      <c r="S200" s="45">
        <f t="shared" si="58"/>
        <v>1.4835204014378248E-2</v>
      </c>
      <c r="T200" s="45">
        <f t="shared" si="59"/>
        <v>0</v>
      </c>
      <c r="U200" s="45">
        <f t="shared" si="60"/>
        <v>0</v>
      </c>
      <c r="V200" s="45">
        <f t="shared" si="61"/>
        <v>0</v>
      </c>
      <c r="W200" s="45">
        <f t="shared" si="62"/>
        <v>0.80123294624225072</v>
      </c>
      <c r="X200" s="45">
        <f t="shared" si="63"/>
        <v>4.4530118320142913</v>
      </c>
      <c r="Y200" s="45"/>
      <c r="Z200" s="45">
        <f t="shared" si="64"/>
        <v>38.988013019850065</v>
      </c>
      <c r="AA200" s="45">
        <f t="shared" si="65"/>
        <v>4.1797620555753445</v>
      </c>
      <c r="AB200" s="45">
        <f t="shared" si="66"/>
        <v>0.17608266977892922</v>
      </c>
      <c r="AC200" s="45">
        <f t="shared" si="67"/>
        <v>0</v>
      </c>
      <c r="AD200" s="45">
        <f t="shared" si="68"/>
        <v>0</v>
      </c>
      <c r="AE200" s="45">
        <f t="shared" si="69"/>
        <v>0</v>
      </c>
      <c r="AF200" s="45">
        <f t="shared" si="70"/>
        <v>9.5100300712032819</v>
      </c>
      <c r="AG200" s="45">
        <f t="shared" si="71"/>
        <v>52.853888034050009</v>
      </c>
    </row>
    <row r="201" spans="1:33" x14ac:dyDescent="0.45">
      <c r="A201" s="6" t="str">
        <f t="shared" si="55"/>
        <v>718_2015</v>
      </c>
      <c r="B201" s="6">
        <v>718</v>
      </c>
      <c r="D201" s="11" t="s">
        <v>2080</v>
      </c>
      <c r="E201" s="12">
        <f>IF(ISNA(INDEX(raw_component!$A:$Z,MATCH('By component (2015)'!$A201,raw_component!$A:$A,0),MATCH('By component (2015)'!E$1,raw_component!$1:$1,0))),"",INDEX(raw_component!$A:$Z,MATCH('By component (2015)'!$A201,raw_component!$A:$A,0),MATCH('By component (2015)'!E$1,raw_component!$1:$1,0)))</f>
        <v>1.3772382074625924</v>
      </c>
      <c r="F201" s="12">
        <f>IF(ISNA(INDEX(raw_component!$A:$Z,MATCH('By component (2015)'!$A201,raw_component!$A:$A,0),MATCH('By component (2015)'!F$1,raw_component!$1:$1,0))),"",INDEX(raw_component!$A:$Z,MATCH('By component (2015)'!$A201,raw_component!$A:$A,0),MATCH('By component (2015)'!F$1,raw_component!$1:$1,0)))</f>
        <v>9.3742005527019501E-2</v>
      </c>
      <c r="G201" s="12" t="str">
        <f>IF(ISNA(INDEX(raw_component!$A:$Z,MATCH('By component (2015)'!$A201,raw_component!$A:$A,0),MATCH('By component (2015)'!G$1,raw_component!$1:$1,0))),"",INDEX(raw_component!$A:$Z,MATCH('By component (2015)'!$A201,raw_component!$A:$A,0),MATCH('By component (2015)'!G$1,raw_component!$1:$1,0)))</f>
        <v/>
      </c>
      <c r="H201" s="46">
        <f>IF(ISNA(INDEX(raw_component!$A:$Z,MATCH('By component (2015)'!$A201,raw_component!$A:$A,0),MATCH('By component (2015)'!H$1,raw_component!$1:$1,0))),"",INDEX(raw_component!$A:$Z,MATCH('By component (2015)'!$A201,raw_component!$A:$A,0),MATCH('By component (2015)'!H$1,raw_component!$1:$1,0)))</f>
        <v>1.2020700703035819E-3</v>
      </c>
      <c r="I201" s="46">
        <f>IF(ISNA(INDEX(raw_component!$A:$Z,MATCH('By component (2015)'!$A201,raw_component!$A:$A,0),MATCH('By component (2015)'!I$1,raw_component!$1:$1,0))),"",INDEX(raw_component!$A:$Z,MATCH('By component (2015)'!$A201,raw_component!$A:$A,0),MATCH('By component (2015)'!I$1,raw_component!$1:$1,0)))</f>
        <v>3.4230884164571762E-2</v>
      </c>
      <c r="J201" s="46">
        <f>IF(ISNA(INDEX(raw_component!$A:$Z,MATCH('By component (2015)'!$A201,raw_component!$A:$A,0),MATCH('By component (2015)'!J$1,raw_component!$1:$1,0))),"",INDEX(raw_component!$A:$Z,MATCH('By component (2015)'!$A201,raw_component!$A:$A,0),MATCH('By component (2015)'!J$1,raw_component!$1:$1,0)))</f>
        <v>9.8077170550823212E-3</v>
      </c>
      <c r="K201" s="46">
        <f>IF(ISNA(INDEX(raw_component!$A:$Z,MATCH('By component (2015)'!$A201,raw_component!$A:$A,0),MATCH('By component (2015)'!K$1,raw_component!$1:$1,0))),"",INDEX(raw_component!$A:$Z,MATCH('By component (2015)'!$A201,raw_component!$A:$A,0),MATCH('By component (2015)'!K$1,raw_component!$1:$1,0)))</f>
        <v>0</v>
      </c>
      <c r="L201" s="46">
        <f>IF(ISNA(INDEX(raw_component!$A:$Z,MATCH('By component (2015)'!$A201,raw_component!$A:$A,0),MATCH('By component (2015)'!L$1,raw_component!$1:$1,0))),"",INDEX(raw_component!$A:$Z,MATCH('By component (2015)'!$A201,raw_component!$A:$A,0),MATCH('By component (2015)'!L$1,raw_component!$1:$1,0)))</f>
        <v>0</v>
      </c>
      <c r="M201" s="46">
        <f>IF(ISNA(INDEX(raw_component!$A:$Z,MATCH('By component (2015)'!$A201,raw_component!$A:$A,0),MATCH('By component (2015)'!M$1,raw_component!$1:$1,0))),"",INDEX(raw_component!$A:$Z,MATCH('By component (2015)'!$A201,raw_component!$A:$A,0),MATCH('By component (2015)'!M$1,raw_component!$1:$1,0)))</f>
        <v>0</v>
      </c>
      <c r="N201" s="46">
        <f>IF(ISNA(INDEX(raw_component!$A:$Z,MATCH('By component (2015)'!$A201,raw_component!$A:$A,0),MATCH('By component (2015)'!N$1,raw_component!$1:$1,0))),"",INDEX(raw_component!$A:$Z,MATCH('By component (2015)'!$A201,raw_component!$A:$A,0),MATCH('By component (2015)'!N$1,raw_component!$1:$1,0)))</f>
        <v>3.1721310828252552E-4</v>
      </c>
      <c r="O201" s="46">
        <f>IF(ISNA(INDEX(raw_component!$A:$Z,MATCH('By component (2015)'!$A201,raw_component!$A:$A,0),MATCH('By component (2015)'!O$1,raw_component!$1:$1,0))),"",INDEX(raw_component!$A:$Z,MATCH('By component (2015)'!$A201,raw_component!$A:$A,0),MATCH('By component (2015)'!O$1,raw_component!$1:$1,0)))</f>
        <v>4.5557884398240191E-2</v>
      </c>
      <c r="P201" s="50"/>
      <c r="Q201" s="46">
        <f t="shared" si="56"/>
        <v>8.7281202611875094E-2</v>
      </c>
      <c r="R201" s="46">
        <f t="shared" si="57"/>
        <v>2.4854730270399878</v>
      </c>
      <c r="S201" s="46">
        <f t="shared" si="58"/>
        <v>0.71212931807577018</v>
      </c>
      <c r="T201" s="46">
        <f t="shared" si="59"/>
        <v>0</v>
      </c>
      <c r="U201" s="46">
        <f t="shared" si="60"/>
        <v>0</v>
      </c>
      <c r="V201" s="46">
        <f t="shared" si="61"/>
        <v>0</v>
      </c>
      <c r="W201" s="46">
        <f t="shared" si="62"/>
        <v>2.3032552144117119E-2</v>
      </c>
      <c r="X201" s="46">
        <f t="shared" si="63"/>
        <v>3.3079160998717501</v>
      </c>
      <c r="Y201" s="46"/>
      <c r="Z201" s="46">
        <f t="shared" si="64"/>
        <v>12.823174238117897</v>
      </c>
      <c r="AA201" s="46">
        <f t="shared" si="65"/>
        <v>365.16056992940378</v>
      </c>
      <c r="AB201" s="46">
        <f t="shared" si="66"/>
        <v>104.62457038275565</v>
      </c>
      <c r="AC201" s="46">
        <f t="shared" si="67"/>
        <v>0</v>
      </c>
      <c r="AD201" s="46">
        <f t="shared" si="68"/>
        <v>0</v>
      </c>
      <c r="AE201" s="46">
        <f t="shared" si="69"/>
        <v>0</v>
      </c>
      <c r="AF201" s="46">
        <f t="shared" si="70"/>
        <v>3.3838950478939172</v>
      </c>
      <c r="AG201" s="46">
        <f t="shared" si="71"/>
        <v>485.99220959817131</v>
      </c>
    </row>
    <row r="202" spans="1:33" x14ac:dyDescent="0.45">
      <c r="A202" s="6" t="str">
        <f t="shared" si="55"/>
        <v>724_2015</v>
      </c>
      <c r="B202" s="6">
        <v>724</v>
      </c>
      <c r="D202" s="6" t="s">
        <v>2082</v>
      </c>
      <c r="E202" s="9">
        <f>IF(ISNA(INDEX(raw_component!$A:$Z,MATCH('By component (2015)'!$A202,raw_component!$A:$A,0),MATCH('By component (2015)'!E$1,raw_component!$1:$1,0))),"",INDEX(raw_component!$A:$Z,MATCH('By component (2015)'!$A202,raw_component!$A:$A,0),MATCH('By component (2015)'!E$1,raw_component!$1:$1,0)))</f>
        <v>4.2519997010791224</v>
      </c>
      <c r="F202" s="9">
        <f>IF(ISNA(INDEX(raw_component!$A:$Z,MATCH('By component (2015)'!$A202,raw_component!$A:$A,0),MATCH('By component (2015)'!F$1,raw_component!$1:$1,0))),"",INDEX(raw_component!$A:$Z,MATCH('By component (2015)'!$A202,raw_component!$A:$A,0),MATCH('By component (2015)'!F$1,raw_component!$1:$1,0)))</f>
        <v>7.237025260925293</v>
      </c>
      <c r="G202" s="9" t="str">
        <f>IF(ISNA(INDEX(raw_component!$A:$Z,MATCH('By component (2015)'!$A202,raw_component!$A:$A,0),MATCH('By component (2015)'!G$1,raw_component!$1:$1,0))),"",INDEX(raw_component!$A:$Z,MATCH('By component (2015)'!$A202,raw_component!$A:$A,0),MATCH('By component (2015)'!G$1,raw_component!$1:$1,0)))</f>
        <v/>
      </c>
      <c r="H202" s="45">
        <f>IF(ISNA(INDEX(raw_component!$A:$Z,MATCH('By component (2015)'!$A202,raw_component!$A:$A,0),MATCH('By component (2015)'!H$1,raw_component!$1:$1,0))),"",INDEX(raw_component!$A:$Z,MATCH('By component (2015)'!$A202,raw_component!$A:$A,0),MATCH('By component (2015)'!H$1,raw_component!$1:$1,0)))</f>
        <v>0</v>
      </c>
      <c r="I202" s="45">
        <f>IF(ISNA(INDEX(raw_component!$A:$Z,MATCH('By component (2015)'!$A202,raw_component!$A:$A,0),MATCH('By component (2015)'!I$1,raw_component!$1:$1,0))),"",INDEX(raw_component!$A:$Z,MATCH('By component (2015)'!$A202,raw_component!$A:$A,0),MATCH('By component (2015)'!I$1,raw_component!$1:$1,0)))</f>
        <v>6.9992870092391968E-2</v>
      </c>
      <c r="J202" s="45">
        <f>IF(ISNA(INDEX(raw_component!$A:$Z,MATCH('By component (2015)'!$A202,raw_component!$A:$A,0),MATCH('By component (2015)'!J$1,raw_component!$1:$1,0))),"",INDEX(raw_component!$A:$Z,MATCH('By component (2015)'!$A202,raw_component!$A:$A,0),MATCH('By component (2015)'!J$1,raw_component!$1:$1,0)))</f>
        <v>4.3688137084245682E-3</v>
      </c>
      <c r="K202" s="45">
        <f>IF(ISNA(INDEX(raw_component!$A:$Z,MATCH('By component (2015)'!$A202,raw_component!$A:$A,0),MATCH('By component (2015)'!K$1,raw_component!$1:$1,0))),"",INDEX(raw_component!$A:$Z,MATCH('By component (2015)'!$A202,raw_component!$A:$A,0),MATCH('By component (2015)'!K$1,raw_component!$1:$1,0)))</f>
        <v>2.1953771356493235E-3</v>
      </c>
      <c r="L202" s="45">
        <f>IF(ISNA(INDEX(raw_component!$A:$Z,MATCH('By component (2015)'!$A202,raw_component!$A:$A,0),MATCH('By component (2015)'!L$1,raw_component!$1:$1,0))),"",INDEX(raw_component!$A:$Z,MATCH('By component (2015)'!$A202,raw_component!$A:$A,0),MATCH('By component (2015)'!L$1,raw_component!$1:$1,0)))</f>
        <v>1.4697161503136158E-2</v>
      </c>
      <c r="M202" s="45">
        <f>IF(ISNA(INDEX(raw_component!$A:$Z,MATCH('By component (2015)'!$A202,raw_component!$A:$A,0),MATCH('By component (2015)'!M$1,raw_component!$1:$1,0))),"",INDEX(raw_component!$A:$Z,MATCH('By component (2015)'!$A202,raw_component!$A:$A,0),MATCH('By component (2015)'!M$1,raw_component!$1:$1,0)))</f>
        <v>1.8017894763033837E-4</v>
      </c>
      <c r="N202" s="45">
        <f>IF(ISNA(INDEX(raw_component!$A:$Z,MATCH('By component (2015)'!$A202,raw_component!$A:$A,0),MATCH('By component (2015)'!N$1,raw_component!$1:$1,0))),"",INDEX(raw_component!$A:$Z,MATCH('By component (2015)'!$A202,raw_component!$A:$A,0),MATCH('By component (2015)'!N$1,raw_component!$1:$1,0)))</f>
        <v>1.665697242406726E-2</v>
      </c>
      <c r="O202" s="45">
        <f>IF(ISNA(INDEX(raw_component!$A:$Z,MATCH('By component (2015)'!$A202,raw_component!$A:$A,0),MATCH('By component (2015)'!O$1,raw_component!$1:$1,0))),"",INDEX(raw_component!$A:$Z,MATCH('By component (2015)'!$A202,raw_component!$A:$A,0),MATCH('By component (2015)'!O$1,raw_component!$1:$1,0)))</f>
        <v>0.10809137667802692</v>
      </c>
      <c r="P202" s="49"/>
      <c r="Q202" s="45">
        <f t="shared" si="56"/>
        <v>0</v>
      </c>
      <c r="R202" s="45">
        <f t="shared" si="57"/>
        <v>1.6461165337012689</v>
      </c>
      <c r="S202" s="45">
        <f t="shared" si="58"/>
        <v>0.10274727223794958</v>
      </c>
      <c r="T202" s="45">
        <f t="shared" si="59"/>
        <v>5.1631638993110816E-2</v>
      </c>
      <c r="U202" s="45">
        <f t="shared" si="60"/>
        <v>0.34565292888910926</v>
      </c>
      <c r="V202" s="45">
        <f t="shared" si="61"/>
        <v>4.2375108254266913E-3</v>
      </c>
      <c r="W202" s="45">
        <f t="shared" si="62"/>
        <v>0.39174444014753479</v>
      </c>
      <c r="X202" s="45">
        <f t="shared" si="63"/>
        <v>2.5421303922150846</v>
      </c>
      <c r="Y202" s="45"/>
      <c r="Z202" s="45">
        <f t="shared" si="64"/>
        <v>0</v>
      </c>
      <c r="AA202" s="45">
        <f t="shared" si="65"/>
        <v>9.6714972753104629</v>
      </c>
      <c r="AB202" s="45">
        <f t="shared" si="66"/>
        <v>0.60367534323985372</v>
      </c>
      <c r="AC202" s="45">
        <f t="shared" si="67"/>
        <v>0.3033535266904171</v>
      </c>
      <c r="AD202" s="45">
        <f t="shared" si="68"/>
        <v>2.0308291008033659</v>
      </c>
      <c r="AE202" s="45">
        <f t="shared" si="69"/>
        <v>2.4896824473333606E-2</v>
      </c>
      <c r="AF202" s="45">
        <f t="shared" si="70"/>
        <v>2.3016324834463235</v>
      </c>
      <c r="AG202" s="45">
        <f t="shared" si="71"/>
        <v>14.935884950083322</v>
      </c>
    </row>
    <row r="203" spans="1:33" x14ac:dyDescent="0.45">
      <c r="A203" s="6" t="str">
        <f t="shared" si="55"/>
        <v>199_2015</v>
      </c>
      <c r="B203" s="6">
        <v>199</v>
      </c>
      <c r="D203" s="11" t="s">
        <v>1969</v>
      </c>
      <c r="E203" s="12">
        <f>IF(ISNA(INDEX(raw_component!$A:$Z,MATCH('By component (2015)'!$A203,raw_component!$A:$A,0),MATCH('By component (2015)'!E$1,raw_component!$1:$1,0))),"",INDEX(raw_component!$A:$Z,MATCH('By component (2015)'!$A203,raw_component!$A:$A,0),MATCH('By component (2015)'!E$1,raw_component!$1:$1,0)))</f>
        <v>317.69829248050939</v>
      </c>
      <c r="F203" s="12">
        <f>IF(ISNA(INDEX(raw_component!$A:$Z,MATCH('By component (2015)'!$A203,raw_component!$A:$A,0),MATCH('By component (2015)'!F$1,raw_component!$1:$1,0))),"",INDEX(raw_component!$A:$Z,MATCH('By component (2015)'!$A203,raw_component!$A:$A,0),MATCH('By component (2015)'!F$1,raw_component!$1:$1,0)))</f>
        <v>55.291217803955078</v>
      </c>
      <c r="G203" s="12" t="str">
        <f>IF(ISNA(INDEX(raw_component!$A:$Z,MATCH('By component (2015)'!$A203,raw_component!$A:$A,0),MATCH('By component (2015)'!G$1,raw_component!$1:$1,0))),"",INDEX(raw_component!$A:$Z,MATCH('By component (2015)'!$A203,raw_component!$A:$A,0),MATCH('By component (2015)'!G$1,raw_component!$1:$1,0)))</f>
        <v/>
      </c>
      <c r="H203" s="46">
        <f>IF(ISNA(INDEX(raw_component!$A:$Z,MATCH('By component (2015)'!$A203,raw_component!$A:$A,0),MATCH('By component (2015)'!H$1,raw_component!$1:$1,0))),"",INDEX(raw_component!$A:$Z,MATCH('By component (2015)'!$A203,raw_component!$A:$A,0),MATCH('By component (2015)'!H$1,raw_component!$1:$1,0)))</f>
        <v>2.7127189930972593</v>
      </c>
      <c r="I203" s="46">
        <f>IF(ISNA(INDEX(raw_component!$A:$Z,MATCH('By component (2015)'!$A203,raw_component!$A:$A,0),MATCH('By component (2015)'!I$1,raw_component!$1:$1,0))),"",INDEX(raw_component!$A:$Z,MATCH('By component (2015)'!$A203,raw_component!$A:$A,0),MATCH('By component (2015)'!I$1,raw_component!$1:$1,0)))</f>
        <v>17.262752532958984</v>
      </c>
      <c r="J203" s="46">
        <f>IF(ISNA(INDEX(raw_component!$A:$Z,MATCH('By component (2015)'!$A203,raw_component!$A:$A,0),MATCH('By component (2015)'!J$1,raw_component!$1:$1,0))),"",INDEX(raw_component!$A:$Z,MATCH('By component (2015)'!$A203,raw_component!$A:$A,0),MATCH('By component (2015)'!J$1,raw_component!$1:$1,0)))</f>
        <v>17.164896011352539</v>
      </c>
      <c r="K203" s="46">
        <f>IF(ISNA(INDEX(raw_component!$A:$Z,MATCH('By component (2015)'!$A203,raw_component!$A:$A,0),MATCH('By component (2015)'!K$1,raw_component!$1:$1,0))),"",INDEX(raw_component!$A:$Z,MATCH('By component (2015)'!$A203,raw_component!$A:$A,0),MATCH('By component (2015)'!K$1,raw_component!$1:$1,0)))</f>
        <v>2.8623573780059814</v>
      </c>
      <c r="L203" s="46">
        <f>IF(ISNA(INDEX(raw_component!$A:$Z,MATCH('By component (2015)'!$A203,raw_component!$A:$A,0),MATCH('By component (2015)'!L$1,raw_component!$1:$1,0))),"",INDEX(raw_component!$A:$Z,MATCH('By component (2015)'!$A203,raw_component!$A:$A,0),MATCH('By component (2015)'!L$1,raw_component!$1:$1,0)))</f>
        <v>1.2334755659103394</v>
      </c>
      <c r="M203" s="46">
        <f>IF(ISNA(INDEX(raw_component!$A:$Z,MATCH('By component (2015)'!$A203,raw_component!$A:$A,0),MATCH('By component (2015)'!M$1,raw_component!$1:$1,0))),"",INDEX(raw_component!$A:$Z,MATCH('By component (2015)'!$A203,raw_component!$A:$A,0),MATCH('By component (2015)'!M$1,raw_component!$1:$1,0)))</f>
        <v>6.7263334989547729E-2</v>
      </c>
      <c r="N203" s="46">
        <f>IF(ISNA(INDEX(raw_component!$A:$Z,MATCH('By component (2015)'!$A203,raw_component!$A:$A,0),MATCH('By component (2015)'!N$1,raw_component!$1:$1,0))),"",INDEX(raw_component!$A:$Z,MATCH('By component (2015)'!$A203,raw_component!$A:$A,0),MATCH('By component (2015)'!N$1,raw_component!$1:$1,0)))</f>
        <v>3.2400188288957921</v>
      </c>
      <c r="O203" s="46">
        <f>IF(ISNA(INDEX(raw_component!$A:$Z,MATCH('By component (2015)'!$A203,raw_component!$A:$A,0),MATCH('By component (2015)'!O$1,raw_component!$1:$1,0))),"",INDEX(raw_component!$A:$Z,MATCH('By component (2015)'!$A203,raw_component!$A:$A,0),MATCH('By component (2015)'!O$1,raw_component!$1:$1,0)))</f>
        <v>44.543485655245007</v>
      </c>
      <c r="P203" s="50"/>
      <c r="Q203" s="46">
        <f t="shared" si="56"/>
        <v>0.8538664063684519</v>
      </c>
      <c r="R203" s="46">
        <f t="shared" si="57"/>
        <v>5.433693835171634</v>
      </c>
      <c r="S203" s="46">
        <f t="shared" si="58"/>
        <v>5.4028921204874267</v>
      </c>
      <c r="T203" s="46">
        <f t="shared" si="59"/>
        <v>0.90096718986350399</v>
      </c>
      <c r="U203" s="46">
        <f t="shared" si="60"/>
        <v>0.38825375996819761</v>
      </c>
      <c r="V203" s="46">
        <f t="shared" si="61"/>
        <v>2.117207947967624E-2</v>
      </c>
      <c r="W203" s="46">
        <f t="shared" si="62"/>
        <v>1.0198414362250832</v>
      </c>
      <c r="X203" s="46">
        <f t="shared" si="63"/>
        <v>14.020687775014631</v>
      </c>
      <c r="Y203" s="46"/>
      <c r="Z203" s="46">
        <f t="shared" si="64"/>
        <v>49.06238460356743</v>
      </c>
      <c r="AA203" s="46">
        <f t="shared" si="65"/>
        <v>312.21508982072282</v>
      </c>
      <c r="AB203" s="46">
        <f t="shared" si="66"/>
        <v>310.44525139984717</v>
      </c>
      <c r="AC203" s="46">
        <f t="shared" si="67"/>
        <v>51.768752646306012</v>
      </c>
      <c r="AD203" s="46">
        <f t="shared" si="68"/>
        <v>22.308706787465741</v>
      </c>
      <c r="AE203" s="46">
        <f t="shared" si="69"/>
        <v>1.2165283685384167</v>
      </c>
      <c r="AF203" s="46">
        <f t="shared" si="70"/>
        <v>58.599158375998506</v>
      </c>
      <c r="AG203" s="46">
        <f t="shared" si="71"/>
        <v>805.61592644209645</v>
      </c>
    </row>
    <row r="204" spans="1:33" x14ac:dyDescent="0.45">
      <c r="A204" s="6" t="str">
        <f t="shared" si="55"/>
        <v>733_2015</v>
      </c>
      <c r="B204" s="6">
        <v>733</v>
      </c>
      <c r="D204" s="6" t="s">
        <v>2086</v>
      </c>
      <c r="E204" s="9">
        <f>IF(ISNA(INDEX(raw_component!$A:$Z,MATCH('By component (2015)'!$A204,raw_component!$A:$A,0),MATCH('By component (2015)'!E$1,raw_component!$1:$1,0))),"",INDEX(raw_component!$A:$Z,MATCH('By component (2015)'!$A204,raw_component!$A:$A,0),MATCH('By component (2015)'!E$1,raw_component!$1:$1,0)))</f>
        <v>12.490324426303118</v>
      </c>
      <c r="F204" s="9">
        <f>IF(ISNA(INDEX(raw_component!$A:$Z,MATCH('By component (2015)'!$A204,raw_component!$A:$A,0),MATCH('By component (2015)'!F$1,raw_component!$1:$1,0))),"",INDEX(raw_component!$A:$Z,MATCH('By component (2015)'!$A204,raw_component!$A:$A,0),MATCH('By component (2015)'!F$1,raw_component!$1:$1,0)))</f>
        <v>11.882137298583984</v>
      </c>
      <c r="G204" s="9" t="str">
        <f>IF(ISNA(INDEX(raw_component!$A:$Z,MATCH('By component (2015)'!$A204,raw_component!$A:$A,0),MATCH('By component (2015)'!G$1,raw_component!$1:$1,0))),"",INDEX(raw_component!$A:$Z,MATCH('By component (2015)'!$A204,raw_component!$A:$A,0),MATCH('By component (2015)'!G$1,raw_component!$1:$1,0)))</f>
        <v/>
      </c>
      <c r="H204" s="45">
        <f>IF(ISNA(INDEX(raw_component!$A:$Z,MATCH('By component (2015)'!$A204,raw_component!$A:$A,0),MATCH('By component (2015)'!H$1,raw_component!$1:$1,0))),"",INDEX(raw_component!$A:$Z,MATCH('By component (2015)'!$A204,raw_component!$A:$A,0),MATCH('By component (2015)'!H$1,raw_component!$1:$1,0)))</f>
        <v>0</v>
      </c>
      <c r="I204" s="45">
        <f>IF(ISNA(INDEX(raw_component!$A:$Z,MATCH('By component (2015)'!$A204,raw_component!$A:$A,0),MATCH('By component (2015)'!I$1,raw_component!$1:$1,0))),"",INDEX(raw_component!$A:$Z,MATCH('By component (2015)'!$A204,raw_component!$A:$A,0),MATCH('By component (2015)'!I$1,raw_component!$1:$1,0)))</f>
        <v>8.099765982478857E-4</v>
      </c>
      <c r="J204" s="45">
        <f>IF(ISNA(INDEX(raw_component!$A:$Z,MATCH('By component (2015)'!$A204,raw_component!$A:$A,0),MATCH('By component (2015)'!J$1,raw_component!$1:$1,0))),"",INDEX(raw_component!$A:$Z,MATCH('By component (2015)'!$A204,raw_component!$A:$A,0),MATCH('By component (2015)'!J$1,raw_component!$1:$1,0)))</f>
        <v>1.3060151832178235E-4</v>
      </c>
      <c r="K204" s="45">
        <f>IF(ISNA(INDEX(raw_component!$A:$Z,MATCH('By component (2015)'!$A204,raw_component!$A:$A,0),MATCH('By component (2015)'!K$1,raw_component!$1:$1,0))),"",INDEX(raw_component!$A:$Z,MATCH('By component (2015)'!$A204,raw_component!$A:$A,0),MATCH('By component (2015)'!K$1,raw_component!$1:$1,0)))</f>
        <v>0</v>
      </c>
      <c r="L204" s="45">
        <f>IF(ISNA(INDEX(raw_component!$A:$Z,MATCH('By component (2015)'!$A204,raw_component!$A:$A,0),MATCH('By component (2015)'!L$1,raw_component!$1:$1,0))),"",INDEX(raw_component!$A:$Z,MATCH('By component (2015)'!$A204,raw_component!$A:$A,0),MATCH('By component (2015)'!L$1,raw_component!$1:$1,0)))</f>
        <v>0</v>
      </c>
      <c r="M204" s="45">
        <f>IF(ISNA(INDEX(raw_component!$A:$Z,MATCH('By component (2015)'!$A204,raw_component!$A:$A,0),MATCH('By component (2015)'!M$1,raw_component!$1:$1,0))),"",INDEX(raw_component!$A:$Z,MATCH('By component (2015)'!$A204,raw_component!$A:$A,0),MATCH('By component (2015)'!M$1,raw_component!$1:$1,0)))</f>
        <v>0</v>
      </c>
      <c r="N204" s="45">
        <f>IF(ISNA(INDEX(raw_component!$A:$Z,MATCH('By component (2015)'!$A204,raw_component!$A:$A,0),MATCH('By component (2015)'!N$1,raw_component!$1:$1,0))),"",INDEX(raw_component!$A:$Z,MATCH('By component (2015)'!$A204,raw_component!$A:$A,0),MATCH('By component (2015)'!N$1,raw_component!$1:$1,0)))</f>
        <v>6.6376087569028352E-12</v>
      </c>
      <c r="O204" s="45">
        <f>IF(ISNA(INDEX(raw_component!$A:$Z,MATCH('By component (2015)'!$A204,raw_component!$A:$A,0),MATCH('By component (2015)'!O$1,raw_component!$1:$1,0))),"",INDEX(raw_component!$A:$Z,MATCH('By component (2015)'!$A204,raw_component!$A:$A,0),MATCH('By component (2015)'!O$1,raw_component!$1:$1,0)))</f>
        <v>9.4057812320727681E-4</v>
      </c>
      <c r="P204" s="49"/>
      <c r="Q204" s="45">
        <f t="shared" si="56"/>
        <v>0</v>
      </c>
      <c r="R204" s="45">
        <f t="shared" si="57"/>
        <v>6.4848323438434687E-3</v>
      </c>
      <c r="S204" s="45">
        <f t="shared" si="58"/>
        <v>1.0456215056091841E-3</v>
      </c>
      <c r="T204" s="45">
        <f t="shared" si="59"/>
        <v>0</v>
      </c>
      <c r="U204" s="45">
        <f t="shared" si="60"/>
        <v>0</v>
      </c>
      <c r="V204" s="45">
        <f t="shared" si="61"/>
        <v>0</v>
      </c>
      <c r="W204" s="45">
        <f t="shared" si="62"/>
        <v>5.3142004405624819E-11</v>
      </c>
      <c r="X204" s="45">
        <f t="shared" si="63"/>
        <v>7.5304539025946565E-3</v>
      </c>
      <c r="Y204" s="45"/>
      <c r="Z204" s="45">
        <f t="shared" si="64"/>
        <v>0</v>
      </c>
      <c r="AA204" s="45">
        <f t="shared" si="65"/>
        <v>6.8167584492094035E-2</v>
      </c>
      <c r="AB204" s="45">
        <f t="shared" si="66"/>
        <v>1.0991416362218467E-2</v>
      </c>
      <c r="AC204" s="45">
        <f t="shared" si="67"/>
        <v>0</v>
      </c>
      <c r="AD204" s="45">
        <f t="shared" si="68"/>
        <v>0</v>
      </c>
      <c r="AE204" s="45">
        <f t="shared" si="69"/>
        <v>0</v>
      </c>
      <c r="AF204" s="45">
        <f t="shared" si="70"/>
        <v>5.5862077588464249E-10</v>
      </c>
      <c r="AG204" s="45">
        <f t="shared" si="71"/>
        <v>7.9159001412933278E-2</v>
      </c>
    </row>
    <row r="205" spans="1:33" x14ac:dyDescent="0.45">
      <c r="A205" s="6" t="str">
        <f t="shared" ref="A205:A210" si="72">_xlfn.CONCAT(B205,"_",$A$2)</f>
        <v>734_2015</v>
      </c>
      <c r="B205" s="6">
        <v>734</v>
      </c>
      <c r="D205" s="11" t="s">
        <v>2087</v>
      </c>
      <c r="E205" s="12">
        <f>IF(ISNA(INDEX(raw_component!$A:$Z,MATCH('By component (2015)'!$A205,raw_component!$A:$A,0),MATCH('By component (2015)'!E$1,raw_component!$1:$1,0))),"",INDEX(raw_component!$A:$Z,MATCH('By component (2015)'!$A205,raw_component!$A:$A,0),MATCH('By component (2015)'!E$1,raw_component!$1:$1,0)))</f>
        <v>4.0223192055763413</v>
      </c>
      <c r="F205" s="12">
        <f>IF(ISNA(INDEX(raw_component!$A:$Z,MATCH('By component (2015)'!$A205,raw_component!$A:$A,0),MATCH('By component (2015)'!F$1,raw_component!$1:$1,0))),"",INDEX(raw_component!$A:$Z,MATCH('By component (2015)'!$A205,raw_component!$A:$A,0),MATCH('By component (2015)'!F$1,raw_component!$1:$1,0)))</f>
        <v>1.3190110921859741</v>
      </c>
      <c r="G205" s="12" t="str">
        <f>IF(ISNA(INDEX(raw_component!$A:$Z,MATCH('By component (2015)'!$A205,raw_component!$A:$A,0),MATCH('By component (2015)'!G$1,raw_component!$1:$1,0))),"",INDEX(raw_component!$A:$Z,MATCH('By component (2015)'!$A205,raw_component!$A:$A,0),MATCH('By component (2015)'!G$1,raw_component!$1:$1,0)))</f>
        <v/>
      </c>
      <c r="H205" s="46">
        <f>IF(ISNA(INDEX(raw_component!$A:$Z,MATCH('By component (2015)'!$A205,raw_component!$A:$A,0),MATCH('By component (2015)'!H$1,raw_component!$1:$1,0))),"",INDEX(raw_component!$A:$Z,MATCH('By component (2015)'!$A205,raw_component!$A:$A,0),MATCH('By component (2015)'!H$1,raw_component!$1:$1,0)))</f>
        <v>0</v>
      </c>
      <c r="I205" s="46">
        <f>IF(ISNA(INDEX(raw_component!$A:$Z,MATCH('By component (2015)'!$A205,raw_component!$A:$A,0),MATCH('By component (2015)'!I$1,raw_component!$1:$1,0))),"",INDEX(raw_component!$A:$Z,MATCH('By component (2015)'!$A205,raw_component!$A:$A,0),MATCH('By component (2015)'!I$1,raw_component!$1:$1,0)))</f>
        <v>0.40406745672225952</v>
      </c>
      <c r="J205" s="46">
        <f>IF(ISNA(INDEX(raw_component!$A:$Z,MATCH('By component (2015)'!$A205,raw_component!$A:$A,0),MATCH('By component (2015)'!J$1,raw_component!$1:$1,0))),"",INDEX(raw_component!$A:$Z,MATCH('By component (2015)'!$A205,raw_component!$A:$A,0),MATCH('By component (2015)'!J$1,raw_component!$1:$1,0)))</f>
        <v>0.10482993721961975</v>
      </c>
      <c r="K205" s="46">
        <f>IF(ISNA(INDEX(raw_component!$A:$Z,MATCH('By component (2015)'!$A205,raw_component!$A:$A,0),MATCH('By component (2015)'!K$1,raw_component!$1:$1,0))),"",INDEX(raw_component!$A:$Z,MATCH('By component (2015)'!$A205,raw_component!$A:$A,0),MATCH('By component (2015)'!K$1,raw_component!$1:$1,0)))</f>
        <v>3.6534718237817287E-3</v>
      </c>
      <c r="L205" s="46">
        <f>IF(ISNA(INDEX(raw_component!$A:$Z,MATCH('By component (2015)'!$A205,raw_component!$A:$A,0),MATCH('By component (2015)'!L$1,raw_component!$1:$1,0))),"",INDEX(raw_component!$A:$Z,MATCH('By component (2015)'!$A205,raw_component!$A:$A,0),MATCH('By component (2015)'!L$1,raw_component!$1:$1,0)))</f>
        <v>7.4797766283154488E-3</v>
      </c>
      <c r="M205" s="46">
        <f>IF(ISNA(INDEX(raw_component!$A:$Z,MATCH('By component (2015)'!$A205,raw_component!$A:$A,0),MATCH('By component (2015)'!M$1,raw_component!$1:$1,0))),"",INDEX(raw_component!$A:$Z,MATCH('By component (2015)'!$A205,raw_component!$A:$A,0),MATCH('By component (2015)'!M$1,raw_component!$1:$1,0)))</f>
        <v>6.7350512836128473E-5</v>
      </c>
      <c r="N205" s="46">
        <f>IF(ISNA(INDEX(raw_component!$A:$Z,MATCH('By component (2015)'!$A205,raw_component!$A:$A,0),MATCH('By component (2015)'!N$1,raw_component!$1:$1,0))),"",INDEX(raw_component!$A:$Z,MATCH('By component (2015)'!$A205,raw_component!$A:$A,0),MATCH('By component (2015)'!N$1,raw_component!$1:$1,0)))</f>
        <v>2.9678740843333551E-2</v>
      </c>
      <c r="O205" s="46">
        <f>IF(ISNA(INDEX(raw_component!$A:$Z,MATCH('By component (2015)'!$A205,raw_component!$A:$A,0),MATCH('By component (2015)'!O$1,raw_component!$1:$1,0))),"",INDEX(raw_component!$A:$Z,MATCH('By component (2015)'!$A205,raw_component!$A:$A,0),MATCH('By component (2015)'!O$1,raw_component!$1:$1,0)))</f>
        <v>0.54977677141050274</v>
      </c>
      <c r="P205" s="50"/>
      <c r="Q205" s="46">
        <f t="shared" si="56"/>
        <v>0</v>
      </c>
      <c r="R205" s="46">
        <f t="shared" si="57"/>
        <v>10.04563377670476</v>
      </c>
      <c r="S205" s="46">
        <f t="shared" si="58"/>
        <v>2.6062063168504577</v>
      </c>
      <c r="T205" s="46">
        <f t="shared" si="59"/>
        <v>9.0829982332499601E-2</v>
      </c>
      <c r="U205" s="46">
        <f t="shared" si="60"/>
        <v>0.18595681362000963</v>
      </c>
      <c r="V205" s="46">
        <f t="shared" si="61"/>
        <v>1.6744198904641158E-3</v>
      </c>
      <c r="W205" s="46">
        <f t="shared" si="62"/>
        <v>0.73785145649774475</v>
      </c>
      <c r="X205" s="46">
        <f t="shared" si="63"/>
        <v>13.668153702180568</v>
      </c>
      <c r="Y205" s="46"/>
      <c r="Z205" s="46">
        <f t="shared" si="64"/>
        <v>0</v>
      </c>
      <c r="AA205" s="46">
        <f t="shared" si="65"/>
        <v>306.34121207624236</v>
      </c>
      <c r="AB205" s="46">
        <f t="shared" si="66"/>
        <v>79.476160466465004</v>
      </c>
      <c r="AC205" s="46">
        <f t="shared" si="67"/>
        <v>2.7698567854549982</v>
      </c>
      <c r="AD205" s="46">
        <f t="shared" si="68"/>
        <v>5.6707458130009698</v>
      </c>
      <c r="AE205" s="46">
        <f t="shared" si="69"/>
        <v>5.1061369563245779E-2</v>
      </c>
      <c r="AF205" s="46">
        <f t="shared" si="70"/>
        <v>22.500751524498167</v>
      </c>
      <c r="AG205" s="46">
        <f t="shared" si="71"/>
        <v>416.80981658718832</v>
      </c>
    </row>
    <row r="206" spans="1:33" x14ac:dyDescent="0.45">
      <c r="A206" s="6" t="str">
        <f t="shared" si="72"/>
        <v>738_2015</v>
      </c>
      <c r="B206" s="6">
        <v>738</v>
      </c>
      <c r="D206" s="6" t="s">
        <v>2088</v>
      </c>
      <c r="E206" s="9">
        <f>IF(ISNA(INDEX(raw_component!$A:$Z,MATCH('By component (2015)'!$A206,raw_component!$A:$A,0),MATCH('By component (2015)'!E$1,raw_component!$1:$1,0))),"",INDEX(raw_component!$A:$Z,MATCH('By component (2015)'!$A206,raw_component!$A:$A,0),MATCH('By component (2015)'!E$1,raw_component!$1:$1,0)))</f>
        <v>45.633828044608009</v>
      </c>
      <c r="F206" s="9">
        <f>IF(ISNA(INDEX(raw_component!$A:$Z,MATCH('By component (2015)'!$A206,raw_component!$A:$A,0),MATCH('By component (2015)'!F$1,raw_component!$1:$1,0))),"",INDEX(raw_component!$A:$Z,MATCH('By component (2015)'!$A206,raw_component!$A:$A,0),MATCH('By component (2015)'!F$1,raw_component!$1:$1,0)))</f>
        <v>53.879955291748047</v>
      </c>
      <c r="G206" s="9" t="str">
        <f>IF(ISNA(INDEX(raw_component!$A:$Z,MATCH('By component (2015)'!$A206,raw_component!$A:$A,0),MATCH('By component (2015)'!G$1,raw_component!$1:$1,0))),"",INDEX(raw_component!$A:$Z,MATCH('By component (2015)'!$A206,raw_component!$A:$A,0),MATCH('By component (2015)'!G$1,raw_component!$1:$1,0)))</f>
        <v/>
      </c>
      <c r="H206" s="45">
        <f>IF(ISNA(INDEX(raw_component!$A:$Z,MATCH('By component (2015)'!$A206,raw_component!$A:$A,0),MATCH('By component (2015)'!H$1,raw_component!$1:$1,0))),"",INDEX(raw_component!$A:$Z,MATCH('By component (2015)'!$A206,raw_component!$A:$A,0),MATCH('By component (2015)'!H$1,raw_component!$1:$1,0)))</f>
        <v>1.0551553121938382</v>
      </c>
      <c r="I206" s="45">
        <f>IF(ISNA(INDEX(raw_component!$A:$Z,MATCH('By component (2015)'!$A206,raw_component!$A:$A,0),MATCH('By component (2015)'!I$1,raw_component!$1:$1,0))),"",INDEX(raw_component!$A:$Z,MATCH('By component (2015)'!$A206,raw_component!$A:$A,0),MATCH('By component (2015)'!I$1,raw_component!$1:$1,0)))</f>
        <v>0.14956179261207581</v>
      </c>
      <c r="J206" s="45">
        <f>IF(ISNA(INDEX(raw_component!$A:$Z,MATCH('By component (2015)'!$A206,raw_component!$A:$A,0),MATCH('By component (2015)'!J$1,raw_component!$1:$1,0))),"",INDEX(raw_component!$A:$Z,MATCH('By component (2015)'!$A206,raw_component!$A:$A,0),MATCH('By component (2015)'!J$1,raw_component!$1:$1,0)))</f>
        <v>1.8433354794979095E-2</v>
      </c>
      <c r="K206" s="45">
        <f>IF(ISNA(INDEX(raw_component!$A:$Z,MATCH('By component (2015)'!$A206,raw_component!$A:$A,0),MATCH('By component (2015)'!K$1,raw_component!$1:$1,0))),"",INDEX(raw_component!$A:$Z,MATCH('By component (2015)'!$A206,raw_component!$A:$A,0),MATCH('By component (2015)'!K$1,raw_component!$1:$1,0)))</f>
        <v>2.171732671558857E-2</v>
      </c>
      <c r="L206" s="45">
        <f>IF(ISNA(INDEX(raw_component!$A:$Z,MATCH('By component (2015)'!$A206,raw_component!$A:$A,0),MATCH('By component (2015)'!L$1,raw_component!$1:$1,0))),"",INDEX(raw_component!$A:$Z,MATCH('By component (2015)'!$A206,raw_component!$A:$A,0),MATCH('By component (2015)'!L$1,raw_component!$1:$1,0)))</f>
        <v>0.12480281293392181</v>
      </c>
      <c r="M206" s="45">
        <f>IF(ISNA(INDEX(raw_component!$A:$Z,MATCH('By component (2015)'!$A206,raw_component!$A:$A,0),MATCH('By component (2015)'!M$1,raw_component!$1:$1,0))),"",INDEX(raw_component!$A:$Z,MATCH('By component (2015)'!$A206,raw_component!$A:$A,0),MATCH('By component (2015)'!M$1,raw_component!$1:$1,0)))</f>
        <v>2.740377327427268E-3</v>
      </c>
      <c r="N206" s="45">
        <f>IF(ISNA(INDEX(raw_component!$A:$Z,MATCH('By component (2015)'!$A206,raw_component!$A:$A,0),MATCH('By component (2015)'!N$1,raw_component!$1:$1,0))),"",INDEX(raw_component!$A:$Z,MATCH('By component (2015)'!$A206,raw_component!$A:$A,0),MATCH('By component (2015)'!N$1,raw_component!$1:$1,0)))</f>
        <v>0.44866732288488342</v>
      </c>
      <c r="O206" s="45">
        <f>IF(ISNA(INDEX(raw_component!$A:$Z,MATCH('By component (2015)'!$A206,raw_component!$A:$A,0),MATCH('By component (2015)'!O$1,raw_component!$1:$1,0))),"",INDEX(raw_component!$A:$Z,MATCH('By component (2015)'!$A206,raw_component!$A:$A,0),MATCH('By component (2015)'!O$1,raw_component!$1:$1,0)))</f>
        <v>1.8210783108714157</v>
      </c>
      <c r="P206" s="49"/>
      <c r="Q206" s="45">
        <f t="shared" si="56"/>
        <v>2.3122217824075642</v>
      </c>
      <c r="R206" s="45">
        <f t="shared" si="57"/>
        <v>0.32774325324159981</v>
      </c>
      <c r="S206" s="45">
        <f t="shared" si="58"/>
        <v>4.0394057620938811E-2</v>
      </c>
      <c r="T206" s="45">
        <f t="shared" si="59"/>
        <v>4.7590411863671474E-2</v>
      </c>
      <c r="U206" s="45">
        <f t="shared" si="60"/>
        <v>0.2734874944348839</v>
      </c>
      <c r="V206" s="45">
        <f t="shared" si="61"/>
        <v>6.005144527319717E-3</v>
      </c>
      <c r="W206" s="45">
        <f t="shared" si="62"/>
        <v>0.98319019488415893</v>
      </c>
      <c r="X206" s="45">
        <f t="shared" si="63"/>
        <v>3.990632363980672</v>
      </c>
      <c r="Y206" s="45"/>
      <c r="Z206" s="45">
        <f t="shared" si="64"/>
        <v>19.583448176235585</v>
      </c>
      <c r="AA206" s="45">
        <f t="shared" si="65"/>
        <v>2.775833643555043</v>
      </c>
      <c r="AB206" s="45">
        <f t="shared" si="66"/>
        <v>0.34211896975724188</v>
      </c>
      <c r="AC206" s="45">
        <f t="shared" si="67"/>
        <v>0.40306875902168154</v>
      </c>
      <c r="AD206" s="45">
        <f t="shared" si="68"/>
        <v>2.3163124812955425</v>
      </c>
      <c r="AE206" s="45">
        <f t="shared" si="69"/>
        <v>5.0860794382414212E-2</v>
      </c>
      <c r="AF206" s="45">
        <f t="shared" si="70"/>
        <v>8.327165834779354</v>
      </c>
      <c r="AG206" s="45">
        <f t="shared" si="71"/>
        <v>33.798808870769825</v>
      </c>
    </row>
    <row r="207" spans="1:33" x14ac:dyDescent="0.45">
      <c r="A207" s="6" t="str">
        <f t="shared" si="72"/>
        <v>742_2015</v>
      </c>
      <c r="B207" s="6">
        <v>742</v>
      </c>
      <c r="D207" s="11" t="s">
        <v>2089</v>
      </c>
      <c r="E207" s="12">
        <f>IF(ISNA(INDEX(raw_component!$A:$Z,MATCH('By component (2015)'!$A207,raw_component!$A:$A,0),MATCH('By component (2015)'!E$1,raw_component!$1:$1,0))),"",INDEX(raw_component!$A:$Z,MATCH('By component (2015)'!$A207,raw_component!$A:$A,0),MATCH('By component (2015)'!E$1,raw_component!$1:$1,0)))</f>
        <v>4.181288641994823</v>
      </c>
      <c r="F207" s="12">
        <f>IF(ISNA(INDEX(raw_component!$A:$Z,MATCH('By component (2015)'!$A207,raw_component!$A:$A,0),MATCH('By component (2015)'!F$1,raw_component!$1:$1,0))),"",INDEX(raw_component!$A:$Z,MATCH('By component (2015)'!$A207,raw_component!$A:$A,0),MATCH('By component (2015)'!F$1,raw_component!$1:$1,0)))</f>
        <v>7.416801929473877</v>
      </c>
      <c r="G207" s="12" t="str">
        <f>IF(ISNA(INDEX(raw_component!$A:$Z,MATCH('By component (2015)'!$A207,raw_component!$A:$A,0),MATCH('By component (2015)'!G$1,raw_component!$1:$1,0))),"",INDEX(raw_component!$A:$Z,MATCH('By component (2015)'!$A207,raw_component!$A:$A,0),MATCH('By component (2015)'!G$1,raw_component!$1:$1,0)))</f>
        <v/>
      </c>
      <c r="H207" s="46">
        <f>IF(ISNA(INDEX(raw_component!$A:$Z,MATCH('By component (2015)'!$A207,raw_component!$A:$A,0),MATCH('By component (2015)'!H$1,raw_component!$1:$1,0))),"",INDEX(raw_component!$A:$Z,MATCH('By component (2015)'!$A207,raw_component!$A:$A,0),MATCH('By component (2015)'!H$1,raw_component!$1:$1,0)))</f>
        <v>0</v>
      </c>
      <c r="I207" s="46">
        <f>IF(ISNA(INDEX(raw_component!$A:$Z,MATCH('By component (2015)'!$A207,raw_component!$A:$A,0),MATCH('By component (2015)'!I$1,raw_component!$1:$1,0))),"",INDEX(raw_component!$A:$Z,MATCH('By component (2015)'!$A207,raw_component!$A:$A,0),MATCH('By component (2015)'!I$1,raw_component!$1:$1,0)))</f>
        <v>0.10405620932579041</v>
      </c>
      <c r="J207" s="46">
        <f>IF(ISNA(INDEX(raw_component!$A:$Z,MATCH('By component (2015)'!$A207,raw_component!$A:$A,0),MATCH('By component (2015)'!J$1,raw_component!$1:$1,0))),"",INDEX(raw_component!$A:$Z,MATCH('By component (2015)'!$A207,raw_component!$A:$A,0),MATCH('By component (2015)'!J$1,raw_component!$1:$1,0)))</f>
        <v>2.5379233993589878E-3</v>
      </c>
      <c r="K207" s="46">
        <f>IF(ISNA(INDEX(raw_component!$A:$Z,MATCH('By component (2015)'!$A207,raw_component!$A:$A,0),MATCH('By component (2015)'!K$1,raw_component!$1:$1,0))),"",INDEX(raw_component!$A:$Z,MATCH('By component (2015)'!$A207,raw_component!$A:$A,0),MATCH('By component (2015)'!K$1,raw_component!$1:$1,0)))</f>
        <v>0</v>
      </c>
      <c r="L207" s="46">
        <f>IF(ISNA(INDEX(raw_component!$A:$Z,MATCH('By component (2015)'!$A207,raw_component!$A:$A,0),MATCH('By component (2015)'!L$1,raw_component!$1:$1,0))),"",INDEX(raw_component!$A:$Z,MATCH('By component (2015)'!$A207,raw_component!$A:$A,0),MATCH('By component (2015)'!L$1,raw_component!$1:$1,0)))</f>
        <v>0</v>
      </c>
      <c r="M207" s="46">
        <f>IF(ISNA(INDEX(raw_component!$A:$Z,MATCH('By component (2015)'!$A207,raw_component!$A:$A,0),MATCH('By component (2015)'!M$1,raw_component!$1:$1,0))),"",INDEX(raw_component!$A:$Z,MATCH('By component (2015)'!$A207,raw_component!$A:$A,0),MATCH('By component (2015)'!M$1,raw_component!$1:$1,0)))</f>
        <v>0</v>
      </c>
      <c r="N207" s="46">
        <f>IF(ISNA(INDEX(raw_component!$A:$Z,MATCH('By component (2015)'!$A207,raw_component!$A:$A,0),MATCH('By component (2015)'!N$1,raw_component!$1:$1,0))),"",INDEX(raw_component!$A:$Z,MATCH('By component (2015)'!$A207,raw_component!$A:$A,0),MATCH('By component (2015)'!N$1,raw_component!$1:$1,0)))</f>
        <v>1.2167385219910468E-2</v>
      </c>
      <c r="O207" s="46">
        <f>IF(ISNA(INDEX(raw_component!$A:$Z,MATCH('By component (2015)'!$A207,raw_component!$A:$A,0),MATCH('By component (2015)'!O$1,raw_component!$1:$1,0))),"",INDEX(raw_component!$A:$Z,MATCH('By component (2015)'!$A207,raw_component!$A:$A,0),MATCH('By component (2015)'!O$1,raw_component!$1:$1,0)))</f>
        <v>0.11876151561675342</v>
      </c>
      <c r="P207" s="50"/>
      <c r="Q207" s="46">
        <f t="shared" si="56"/>
        <v>0</v>
      </c>
      <c r="R207" s="46">
        <f t="shared" si="57"/>
        <v>2.4886157889388598</v>
      </c>
      <c r="S207" s="46">
        <f t="shared" si="58"/>
        <v>6.0697158619219045E-2</v>
      </c>
      <c r="T207" s="46">
        <f t="shared" si="59"/>
        <v>0</v>
      </c>
      <c r="U207" s="46">
        <f t="shared" si="60"/>
        <v>0</v>
      </c>
      <c r="V207" s="46">
        <f t="shared" si="61"/>
        <v>0</v>
      </c>
      <c r="W207" s="46">
        <f t="shared" si="62"/>
        <v>0.29099606034625758</v>
      </c>
      <c r="X207" s="46">
        <f t="shared" si="63"/>
        <v>2.8403089522203921</v>
      </c>
      <c r="Y207" s="46"/>
      <c r="Z207" s="46">
        <f t="shared" si="64"/>
        <v>0</v>
      </c>
      <c r="AA207" s="46">
        <f t="shared" si="65"/>
        <v>14.029794824677461</v>
      </c>
      <c r="AB207" s="46">
        <f t="shared" si="66"/>
        <v>0.34218567834115254</v>
      </c>
      <c r="AC207" s="46">
        <f t="shared" si="67"/>
        <v>0</v>
      </c>
      <c r="AD207" s="46">
        <f t="shared" si="68"/>
        <v>0</v>
      </c>
      <c r="AE207" s="46">
        <f t="shared" si="69"/>
        <v>0</v>
      </c>
      <c r="AF207" s="46">
        <f t="shared" si="70"/>
        <v>1.6405164025694265</v>
      </c>
      <c r="AG207" s="46">
        <f t="shared" si="71"/>
        <v>16.01249659166481</v>
      </c>
    </row>
    <row r="208" spans="1:33" x14ac:dyDescent="0.45">
      <c r="A208" s="6" t="str">
        <f t="shared" si="72"/>
        <v>746_2015</v>
      </c>
      <c r="B208" s="6">
        <v>746</v>
      </c>
      <c r="D208" s="6" t="s">
        <v>2091</v>
      </c>
      <c r="E208" s="9">
        <f>IF(ISNA(INDEX(raw_component!$A:$Z,MATCH('By component (2015)'!$A208,raw_component!$A:$A,0),MATCH('By component (2015)'!E$1,raw_component!$1:$1,0))),"",INDEX(raw_component!$A:$Z,MATCH('By component (2015)'!$A208,raw_component!$A:$A,0),MATCH('By component (2015)'!E$1,raw_component!$1:$1,0)))</f>
        <v>23.501579180487493</v>
      </c>
      <c r="F208" s="9">
        <f>IF(ISNA(INDEX(raw_component!$A:$Z,MATCH('By component (2015)'!$A208,raw_component!$A:$A,0),MATCH('By component (2015)'!F$1,raw_component!$1:$1,0))),"",INDEX(raw_component!$A:$Z,MATCH('By component (2015)'!$A208,raw_component!$A:$A,0),MATCH('By component (2015)'!F$1,raw_component!$1:$1,0)))</f>
        <v>40.144874572753906</v>
      </c>
      <c r="G208" s="9" t="str">
        <f>IF(ISNA(INDEX(raw_component!$A:$Z,MATCH('By component (2015)'!$A208,raw_component!$A:$A,0),MATCH('By component (2015)'!G$1,raw_component!$1:$1,0))),"",INDEX(raw_component!$A:$Z,MATCH('By component (2015)'!$A208,raw_component!$A:$A,0),MATCH('By component (2015)'!G$1,raw_component!$1:$1,0)))</f>
        <v/>
      </c>
      <c r="H208" s="45">
        <f>IF(ISNA(INDEX(raw_component!$A:$Z,MATCH('By component (2015)'!$A208,raw_component!$A:$A,0),MATCH('By component (2015)'!H$1,raw_component!$1:$1,0))),"",INDEX(raw_component!$A:$Z,MATCH('By component (2015)'!$A208,raw_component!$A:$A,0),MATCH('By component (2015)'!H$1,raw_component!$1:$1,0)))</f>
        <v>0.34833357882802163</v>
      </c>
      <c r="I208" s="45">
        <f>IF(ISNA(INDEX(raw_component!$A:$Z,MATCH('By component (2015)'!$A208,raw_component!$A:$A,0),MATCH('By component (2015)'!I$1,raw_component!$1:$1,0))),"",INDEX(raw_component!$A:$Z,MATCH('By component (2015)'!$A208,raw_component!$A:$A,0),MATCH('By component (2015)'!I$1,raw_component!$1:$1,0)))</f>
        <v>0.2584269642829895</v>
      </c>
      <c r="J208" s="45">
        <f>IF(ISNA(INDEX(raw_component!$A:$Z,MATCH('By component (2015)'!$A208,raw_component!$A:$A,0),MATCH('By component (2015)'!J$1,raw_component!$1:$1,0))),"",INDEX(raw_component!$A:$Z,MATCH('By component (2015)'!$A208,raw_component!$A:$A,0),MATCH('By component (2015)'!J$1,raw_component!$1:$1,0)))</f>
        <v>1.3677200302481651E-2</v>
      </c>
      <c r="K208" s="45">
        <f>IF(ISNA(INDEX(raw_component!$A:$Z,MATCH('By component (2015)'!$A208,raw_component!$A:$A,0),MATCH('By component (2015)'!K$1,raw_component!$1:$1,0))),"",INDEX(raw_component!$A:$Z,MATCH('By component (2015)'!$A208,raw_component!$A:$A,0),MATCH('By component (2015)'!K$1,raw_component!$1:$1,0)))</f>
        <v>0</v>
      </c>
      <c r="L208" s="45">
        <f>IF(ISNA(INDEX(raw_component!$A:$Z,MATCH('By component (2015)'!$A208,raw_component!$A:$A,0),MATCH('By component (2015)'!L$1,raw_component!$1:$1,0))),"",INDEX(raw_component!$A:$Z,MATCH('By component (2015)'!$A208,raw_component!$A:$A,0),MATCH('By component (2015)'!L$1,raw_component!$1:$1,0)))</f>
        <v>0</v>
      </c>
      <c r="M208" s="45">
        <f>IF(ISNA(INDEX(raw_component!$A:$Z,MATCH('By component (2015)'!$A208,raw_component!$A:$A,0),MATCH('By component (2015)'!M$1,raw_component!$1:$1,0))),"",INDEX(raw_component!$A:$Z,MATCH('By component (2015)'!$A208,raw_component!$A:$A,0),MATCH('By component (2015)'!M$1,raw_component!$1:$1,0)))</f>
        <v>0</v>
      </c>
      <c r="N208" s="45">
        <f>IF(ISNA(INDEX(raw_component!$A:$Z,MATCH('By component (2015)'!$A208,raw_component!$A:$A,0),MATCH('By component (2015)'!N$1,raw_component!$1:$1,0))),"",INDEX(raw_component!$A:$Z,MATCH('By component (2015)'!$A208,raw_component!$A:$A,0),MATCH('By component (2015)'!N$1,raw_component!$1:$1,0)))</f>
        <v>2.7603083449790899E-3</v>
      </c>
      <c r="O208" s="45">
        <f>IF(ISNA(INDEX(raw_component!$A:$Z,MATCH('By component (2015)'!$A208,raw_component!$A:$A,0),MATCH('By component (2015)'!O$1,raw_component!$1:$1,0))),"",INDEX(raw_component!$A:$Z,MATCH('By component (2015)'!$A208,raw_component!$A:$A,0),MATCH('By component (2015)'!O$1,raw_component!$1:$1,0)))</f>
        <v>0.62319806107169762</v>
      </c>
      <c r="P208" s="49"/>
      <c r="Q208" s="45">
        <f t="shared" si="56"/>
        <v>1.4821709475473475</v>
      </c>
      <c r="R208" s="45">
        <f t="shared" si="57"/>
        <v>1.0996153164786135</v>
      </c>
      <c r="S208" s="45">
        <f t="shared" si="58"/>
        <v>5.8196941564834646E-2</v>
      </c>
      <c r="T208" s="45">
        <f t="shared" si="59"/>
        <v>0</v>
      </c>
      <c r="U208" s="45">
        <f t="shared" si="60"/>
        <v>0</v>
      </c>
      <c r="V208" s="45">
        <f t="shared" si="61"/>
        <v>0</v>
      </c>
      <c r="W208" s="45">
        <f t="shared" si="62"/>
        <v>1.1745203689422171E-2</v>
      </c>
      <c r="X208" s="45">
        <f t="shared" si="63"/>
        <v>2.6517284489083028</v>
      </c>
      <c r="Y208" s="45"/>
      <c r="Z208" s="45">
        <f t="shared" si="64"/>
        <v>8.6769128695804572</v>
      </c>
      <c r="AA208" s="45">
        <f t="shared" si="65"/>
        <v>6.4373588666878634</v>
      </c>
      <c r="AB208" s="45">
        <f t="shared" si="66"/>
        <v>0.34069605268524833</v>
      </c>
      <c r="AC208" s="45">
        <f t="shared" si="67"/>
        <v>0</v>
      </c>
      <c r="AD208" s="45">
        <f t="shared" si="68"/>
        <v>0</v>
      </c>
      <c r="AE208" s="45">
        <f t="shared" si="69"/>
        <v>0</v>
      </c>
      <c r="AF208" s="45">
        <f t="shared" si="70"/>
        <v>6.8758674036373632E-2</v>
      </c>
      <c r="AG208" s="45">
        <f t="shared" si="71"/>
        <v>15.523726694980347</v>
      </c>
    </row>
    <row r="209" spans="1:33" x14ac:dyDescent="0.45">
      <c r="A209" s="6" t="str">
        <f t="shared" si="72"/>
        <v>754_2015</v>
      </c>
      <c r="B209" s="6">
        <v>754</v>
      </c>
      <c r="D209" s="11" t="s">
        <v>2093</v>
      </c>
      <c r="E209" s="12">
        <f>IF(ISNA(INDEX(raw_component!$A:$Z,MATCH('By component (2015)'!$A209,raw_component!$A:$A,0),MATCH('By component (2015)'!E$1,raw_component!$1:$1,0))),"",INDEX(raw_component!$A:$Z,MATCH('By component (2015)'!$A209,raw_component!$A:$A,0),MATCH('By component (2015)'!E$1,raw_component!$1:$1,0)))</f>
        <v>21.243455754789295</v>
      </c>
      <c r="F209" s="12">
        <f>IF(ISNA(INDEX(raw_component!$A:$Z,MATCH('By component (2015)'!$A209,raw_component!$A:$A,0),MATCH('By component (2015)'!F$1,raw_component!$1:$1,0))),"",INDEX(raw_component!$A:$Z,MATCH('By component (2015)'!$A209,raw_component!$A:$A,0),MATCH('By component (2015)'!F$1,raw_component!$1:$1,0)))</f>
        <v>16.1005859375</v>
      </c>
      <c r="G209" s="12" t="str">
        <f>IF(ISNA(INDEX(raw_component!$A:$Z,MATCH('By component (2015)'!$A209,raw_component!$A:$A,0),MATCH('By component (2015)'!G$1,raw_component!$1:$1,0))),"",INDEX(raw_component!$A:$Z,MATCH('By component (2015)'!$A209,raw_component!$A:$A,0),MATCH('By component (2015)'!G$1,raw_component!$1:$1,0)))</f>
        <v/>
      </c>
      <c r="H209" s="46">
        <f>IF(ISNA(INDEX(raw_component!$A:$Z,MATCH('By component (2015)'!$A209,raw_component!$A:$A,0),MATCH('By component (2015)'!H$1,raw_component!$1:$1,0))),"",INDEX(raw_component!$A:$Z,MATCH('By component (2015)'!$A209,raw_component!$A:$A,0),MATCH('By component (2015)'!H$1,raw_component!$1:$1,0)))</f>
        <v>2.2789759938121312</v>
      </c>
      <c r="I209" s="46">
        <f>IF(ISNA(INDEX(raw_component!$A:$Z,MATCH('By component (2015)'!$A209,raw_component!$A:$A,0),MATCH('By component (2015)'!I$1,raw_component!$1:$1,0))),"",INDEX(raw_component!$A:$Z,MATCH('By component (2015)'!$A209,raw_component!$A:$A,0),MATCH('By component (2015)'!I$1,raw_component!$1:$1,0)))</f>
        <v>9.2925786972045898E-2</v>
      </c>
      <c r="J209" s="46">
        <f>IF(ISNA(INDEX(raw_component!$A:$Z,MATCH('By component (2015)'!$A209,raw_component!$A:$A,0),MATCH('By component (2015)'!J$1,raw_component!$1:$1,0))),"",INDEX(raw_component!$A:$Z,MATCH('By component (2015)'!$A209,raw_component!$A:$A,0),MATCH('By component (2015)'!J$1,raw_component!$1:$1,0)))</f>
        <v>3.6854043137282133E-3</v>
      </c>
      <c r="K209" s="46">
        <f>IF(ISNA(INDEX(raw_component!$A:$Z,MATCH('By component (2015)'!$A209,raw_component!$A:$A,0),MATCH('By component (2015)'!K$1,raw_component!$1:$1,0))),"",INDEX(raw_component!$A:$Z,MATCH('By component (2015)'!$A209,raw_component!$A:$A,0),MATCH('By component (2015)'!K$1,raw_component!$1:$1,0)))</f>
        <v>6.131788541097194E-5</v>
      </c>
      <c r="L209" s="46">
        <f>IF(ISNA(INDEX(raw_component!$A:$Z,MATCH('By component (2015)'!$A209,raw_component!$A:$A,0),MATCH('By component (2015)'!L$1,raw_component!$1:$1,0))),"",INDEX(raw_component!$A:$Z,MATCH('By component (2015)'!$A209,raw_component!$A:$A,0),MATCH('By component (2015)'!L$1,raw_component!$1:$1,0)))</f>
        <v>0.23401662707328796</v>
      </c>
      <c r="M209" s="46">
        <f>IF(ISNA(INDEX(raw_component!$A:$Z,MATCH('By component (2015)'!$A209,raw_component!$A:$A,0),MATCH('By component (2015)'!M$1,raw_component!$1:$1,0))),"",INDEX(raw_component!$A:$Z,MATCH('By component (2015)'!$A209,raw_component!$A:$A,0),MATCH('By component (2015)'!M$1,raw_component!$1:$1,0)))</f>
        <v>0</v>
      </c>
      <c r="N209" s="46">
        <f>IF(ISNA(INDEX(raw_component!$A:$Z,MATCH('By component (2015)'!$A209,raw_component!$A:$A,0),MATCH('By component (2015)'!N$1,raw_component!$1:$1,0))),"",INDEX(raw_component!$A:$Z,MATCH('By component (2015)'!$A209,raw_component!$A:$A,0),MATCH('By component (2015)'!N$1,raw_component!$1:$1,0)))</f>
        <v>0.27075046314467288</v>
      </c>
      <c r="O209" s="46">
        <f>IF(ISNA(INDEX(raw_component!$A:$Z,MATCH('By component (2015)'!$A209,raw_component!$A:$A,0),MATCH('By component (2015)'!O$1,raw_component!$1:$1,0))),"",INDEX(raw_component!$A:$Z,MATCH('By component (2015)'!$A209,raw_component!$A:$A,0),MATCH('By component (2015)'!O$1,raw_component!$1:$1,0)))</f>
        <v>2.8804155891703966</v>
      </c>
      <c r="P209" s="50"/>
      <c r="Q209" s="46">
        <f t="shared" si="56"/>
        <v>10.727896723198347</v>
      </c>
      <c r="R209" s="46">
        <f t="shared" si="57"/>
        <v>0.4374325347282349</v>
      </c>
      <c r="S209" s="46">
        <f t="shared" si="58"/>
        <v>1.7348421821140592E-2</v>
      </c>
      <c r="T209" s="46">
        <f t="shared" si="59"/>
        <v>2.8864364686591987E-4</v>
      </c>
      <c r="U209" s="46">
        <f t="shared" si="60"/>
        <v>1.1015939674529149</v>
      </c>
      <c r="V209" s="46">
        <f t="shared" si="61"/>
        <v>0</v>
      </c>
      <c r="W209" s="46">
        <f t="shared" si="62"/>
        <v>1.2745123310911066</v>
      </c>
      <c r="X209" s="46">
        <f t="shared" si="63"/>
        <v>13.559072602963914</v>
      </c>
      <c r="Y209" s="46"/>
      <c r="Z209" s="46">
        <f t="shared" si="64"/>
        <v>141.54615258468021</v>
      </c>
      <c r="AA209" s="46">
        <f t="shared" si="65"/>
        <v>5.7715779619927821</v>
      </c>
      <c r="AB209" s="46">
        <f t="shared" si="66"/>
        <v>0.22889876977362106</v>
      </c>
      <c r="AC209" s="46">
        <f t="shared" si="67"/>
        <v>3.8084257087908817E-3</v>
      </c>
      <c r="AD209" s="46">
        <f t="shared" si="68"/>
        <v>14.534665258873469</v>
      </c>
      <c r="AE209" s="46">
        <f t="shared" si="69"/>
        <v>0</v>
      </c>
      <c r="AF209" s="46">
        <f t="shared" si="70"/>
        <v>16.816186950939834</v>
      </c>
      <c r="AG209" s="46">
        <f t="shared" si="71"/>
        <v>178.90128970161257</v>
      </c>
    </row>
    <row r="210" spans="1:33" x14ac:dyDescent="0.45">
      <c r="A210" s="6" t="str">
        <f t="shared" si="72"/>
        <v>698_2015</v>
      </c>
      <c r="B210" s="6">
        <v>698</v>
      </c>
      <c r="D210" s="6" t="s">
        <v>2077</v>
      </c>
      <c r="E210" s="9">
        <f>IF(ISNA(INDEX(raw_component!$A:$Z,MATCH('By component (2015)'!$A210,raw_component!$A:$A,0),MATCH('By component (2015)'!E$1,raw_component!$1:$1,0))),"",INDEX(raw_component!$A:$Z,MATCH('By component (2015)'!$A210,raw_component!$A:$A,0),MATCH('By component (2015)'!E$1,raw_component!$1:$1,0)))</f>
        <v>16.072380217707899</v>
      </c>
      <c r="F210" s="9">
        <f>IF(ISNA(INDEX(raw_component!$A:$Z,MATCH('By component (2015)'!$A210,raw_component!$A:$A,0),MATCH('By component (2015)'!F$1,raw_component!$1:$1,0))),"",INDEX(raw_component!$A:$Z,MATCH('By component (2015)'!$A210,raw_component!$A:$A,0),MATCH('By component (2015)'!F$1,raw_component!$1:$1,0)))</f>
        <v>15.77745246887207</v>
      </c>
      <c r="G210" s="9" t="str">
        <f>IF(ISNA(INDEX(raw_component!$A:$Z,MATCH('By component (2015)'!$A210,raw_component!$A:$A,0),MATCH('By component (2015)'!G$1,raw_component!$1:$1,0))),"",INDEX(raw_component!$A:$Z,MATCH('By component (2015)'!$A210,raw_component!$A:$A,0),MATCH('By component (2015)'!G$1,raw_component!$1:$1,0)))</f>
        <v/>
      </c>
      <c r="H210" s="45">
        <f>IF(ISNA(INDEX(raw_component!$A:$Z,MATCH('By component (2015)'!$A210,raw_component!$A:$A,0),MATCH('By component (2015)'!H$1,raw_component!$1:$1,0))),"",INDEX(raw_component!$A:$Z,MATCH('By component (2015)'!$A210,raw_component!$A:$A,0),MATCH('By component (2015)'!H$1,raw_component!$1:$1,0)))</f>
        <v>2.1096672919337935</v>
      </c>
      <c r="I210" s="45">
        <f>IF(ISNA(INDEX(raw_component!$A:$Z,MATCH('By component (2015)'!$A210,raw_component!$A:$A,0),MATCH('By component (2015)'!I$1,raw_component!$1:$1,0))),"",INDEX(raw_component!$A:$Z,MATCH('By component (2015)'!$A210,raw_component!$A:$A,0),MATCH('By component (2015)'!I$1,raw_component!$1:$1,0)))</f>
        <v>0.39270484447479248</v>
      </c>
      <c r="J210" s="45">
        <f>IF(ISNA(INDEX(raw_component!$A:$Z,MATCH('By component (2015)'!$A210,raw_component!$A:$A,0),MATCH('By component (2015)'!J$1,raw_component!$1:$1,0))),"",INDEX(raw_component!$A:$Z,MATCH('By component (2015)'!$A210,raw_component!$A:$A,0),MATCH('By component (2015)'!J$1,raw_component!$1:$1,0)))</f>
        <v>1.2657210230827332E-2</v>
      </c>
      <c r="K210" s="45">
        <f>IF(ISNA(INDEX(raw_component!$A:$Z,MATCH('By component (2015)'!$A210,raw_component!$A:$A,0),MATCH('By component (2015)'!K$1,raw_component!$1:$1,0))),"",INDEX(raw_component!$A:$Z,MATCH('By component (2015)'!$A210,raw_component!$A:$A,0),MATCH('By component (2015)'!K$1,raw_component!$1:$1,0)))</f>
        <v>0</v>
      </c>
      <c r="L210" s="45">
        <f>IF(ISNA(INDEX(raw_component!$A:$Z,MATCH('By component (2015)'!$A210,raw_component!$A:$A,0),MATCH('By component (2015)'!L$1,raw_component!$1:$1,0))),"",INDEX(raw_component!$A:$Z,MATCH('By component (2015)'!$A210,raw_component!$A:$A,0),MATCH('By component (2015)'!L$1,raw_component!$1:$1,0)))</f>
        <v>0</v>
      </c>
      <c r="M210" s="45">
        <f>IF(ISNA(INDEX(raw_component!$A:$Z,MATCH('By component (2015)'!$A210,raw_component!$A:$A,0),MATCH('By component (2015)'!M$1,raw_component!$1:$1,0))),"",INDEX(raw_component!$A:$Z,MATCH('By component (2015)'!$A210,raw_component!$A:$A,0),MATCH('By component (2015)'!M$1,raw_component!$1:$1,0)))</f>
        <v>0</v>
      </c>
      <c r="N210" s="45">
        <f>IF(ISNA(INDEX(raw_component!$A:$Z,MATCH('By component (2015)'!$A210,raw_component!$A:$A,0),MATCH('By component (2015)'!N$1,raw_component!$1:$1,0))),"",INDEX(raw_component!$A:$Z,MATCH('By component (2015)'!$A210,raw_component!$A:$A,0),MATCH('By component (2015)'!N$1,raw_component!$1:$1,0)))</f>
        <v>0.21774022952275374</v>
      </c>
      <c r="O210" s="45">
        <f>IF(ISNA(INDEX(raw_component!$A:$Z,MATCH('By component (2015)'!$A210,raw_component!$A:$A,0),MATCH('By component (2015)'!O$1,raw_component!$1:$1,0))),"",INDEX(raw_component!$A:$Z,MATCH('By component (2015)'!$A210,raw_component!$A:$A,0),MATCH('By component (2015)'!O$1,raw_component!$1:$1,0)))</f>
        <v>2.7327695910633283</v>
      </c>
      <c r="P210" s="49"/>
      <c r="Q210" s="45">
        <f t="shared" si="56"/>
        <v>13.126041465902153</v>
      </c>
      <c r="R210" s="45">
        <f t="shared" si="57"/>
        <v>2.4433521305209425</v>
      </c>
      <c r="S210" s="45">
        <f t="shared" si="58"/>
        <v>7.8751311625157611E-2</v>
      </c>
      <c r="T210" s="45">
        <f t="shared" si="59"/>
        <v>0</v>
      </c>
      <c r="U210" s="45">
        <f t="shared" si="60"/>
        <v>0</v>
      </c>
      <c r="V210" s="45">
        <f t="shared" si="61"/>
        <v>0</v>
      </c>
      <c r="W210" s="45">
        <f t="shared" si="62"/>
        <v>1.3547478753822433</v>
      </c>
      <c r="X210" s="45">
        <f t="shared" si="63"/>
        <v>17.002892876143346</v>
      </c>
      <c r="Y210" s="45"/>
      <c r="Z210" s="45">
        <f t="shared" si="64"/>
        <v>133.71406417455768</v>
      </c>
      <c r="AA210" s="45">
        <f t="shared" si="65"/>
        <v>24.890256855444481</v>
      </c>
      <c r="AB210" s="45">
        <f t="shared" si="66"/>
        <v>0.80223409044008964</v>
      </c>
      <c r="AC210" s="45">
        <f t="shared" si="67"/>
        <v>0</v>
      </c>
      <c r="AD210" s="45">
        <f t="shared" si="68"/>
        <v>0</v>
      </c>
      <c r="AE210" s="45">
        <f t="shared" si="69"/>
        <v>0</v>
      </c>
      <c r="AF210" s="45">
        <f t="shared" si="70"/>
        <v>13.800721628053809</v>
      </c>
      <c r="AG210" s="45">
        <f t="shared" si="71"/>
        <v>173.20727769295533</v>
      </c>
    </row>
    <row r="212" spans="1:33" x14ac:dyDescent="0.45">
      <c r="O212" s="45">
        <f>SUM(O6:O210)</f>
        <v>4670.1669016812302</v>
      </c>
    </row>
  </sheetData>
  <mergeCells count="4">
    <mergeCell ref="H3:O3"/>
    <mergeCell ref="Q3:X3"/>
    <mergeCell ref="Z3:AG3"/>
    <mergeCell ref="Q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ABF5-063E-4E87-9C55-5024ABC91CBF}">
  <sheetPr>
    <tabColor theme="9" tint="-0.24994659260841701"/>
  </sheetPr>
  <dimension ref="A1:AG215"/>
  <sheetViews>
    <sheetView tabSelected="1" topLeftCell="C2" zoomScale="90" zoomScaleNormal="90" workbookViewId="0">
      <pane xSplit="2" ySplit="3" topLeftCell="E5" activePane="bottomRight" state="frozen"/>
      <selection activeCell="E5" sqref="E5"/>
      <selection pane="topRight" activeCell="E5" sqref="E5"/>
      <selection pane="bottomLeft" activeCell="E5" sqref="E5"/>
      <selection pane="bottomRight" activeCell="E2" sqref="E2"/>
    </sheetView>
  </sheetViews>
  <sheetFormatPr defaultColWidth="9.1796875" defaultRowHeight="16" x14ac:dyDescent="0.45"/>
  <cols>
    <col min="1" max="1" width="9.1796875" style="6" hidden="1" customWidth="1"/>
    <col min="2" max="2" width="7.453125" style="6" hidden="1" customWidth="1"/>
    <col min="3" max="3" width="3" style="7" customWidth="1"/>
    <col min="4" max="4" width="32.1796875" style="6" bestFit="1" customWidth="1"/>
    <col min="5" max="5" width="12.26953125" style="6" bestFit="1" customWidth="1"/>
    <col min="6" max="6" width="11.26953125" style="6" bestFit="1" customWidth="1"/>
    <col min="7" max="7" width="5.26953125" style="6" customWidth="1"/>
    <col min="8" max="8" width="11.26953125" style="6" customWidth="1"/>
    <col min="9" max="9" width="10.1796875" style="6" customWidth="1"/>
    <col min="10" max="10" width="10.54296875" style="6" customWidth="1"/>
    <col min="11" max="11" width="13.453125" style="6" customWidth="1"/>
    <col min="12" max="12" width="11.81640625" style="6" customWidth="1"/>
    <col min="13" max="13" width="10.81640625" style="6" customWidth="1"/>
    <col min="14" max="14" width="17.7265625" style="6" customWidth="1"/>
    <col min="15" max="15" width="10.453125" style="6" customWidth="1"/>
    <col min="16" max="16" width="3.81640625" style="6" customWidth="1"/>
    <col min="17" max="17" width="11.26953125" style="9" customWidth="1"/>
    <col min="18" max="18" width="9.1796875" style="9"/>
    <col min="19" max="19" width="13.1796875" style="9" customWidth="1"/>
    <col min="20" max="20" width="12.1796875" style="9" customWidth="1"/>
    <col min="21" max="21" width="10.26953125" style="9" customWidth="1"/>
    <col min="22" max="22" width="9.1796875" style="9"/>
    <col min="23" max="23" width="11.453125" style="9" customWidth="1"/>
    <col min="24" max="24" width="13" style="9" customWidth="1"/>
    <col min="25" max="25" width="5.26953125" style="9" customWidth="1"/>
    <col min="26" max="26" width="11.26953125" style="9" customWidth="1"/>
    <col min="27" max="27" width="9.1796875" style="9"/>
    <col min="28" max="28" width="10.81640625" style="9" customWidth="1"/>
    <col min="29" max="29" width="11.81640625" style="9" customWidth="1"/>
    <col min="30" max="30" width="10.453125" style="9" customWidth="1"/>
    <col min="31" max="31" width="9.1796875" style="9"/>
    <col min="32" max="32" width="13.81640625" style="9" customWidth="1"/>
    <col min="33" max="33" width="12.1796875" style="9" customWidth="1"/>
    <col min="34" max="16384" width="9.1796875" style="6"/>
  </cols>
  <sheetData>
    <row r="1" spans="1:33" hidden="1" x14ac:dyDescent="0.45">
      <c r="B1" s="6" t="s">
        <v>1738</v>
      </c>
      <c r="D1" s="6" t="s">
        <v>1942</v>
      </c>
      <c r="E1" s="6" t="s">
        <v>2136</v>
      </c>
      <c r="F1" s="6" t="s">
        <v>2141</v>
      </c>
      <c r="H1" s="6" t="s">
        <v>2158</v>
      </c>
      <c r="I1" s="6" t="s">
        <v>2153</v>
      </c>
      <c r="J1" s="6" t="s">
        <v>2154</v>
      </c>
      <c r="K1" s="6" t="s">
        <v>2155</v>
      </c>
      <c r="L1" s="6" t="s">
        <v>2156</v>
      </c>
      <c r="M1" s="6" t="s">
        <v>2157</v>
      </c>
      <c r="N1" s="6" t="s">
        <v>2160</v>
      </c>
      <c r="O1" s="6" t="s">
        <v>2159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ht="0.75" customHeight="1" x14ac:dyDescent="0.45">
      <c r="A2" s="6">
        <v>2017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spans="1:33" s="16" customFormat="1" ht="21" x14ac:dyDescent="0.55000000000000004">
      <c r="C3" s="17"/>
      <c r="D3" s="17"/>
      <c r="E3" s="17"/>
      <c r="F3" s="17"/>
      <c r="G3" s="17"/>
      <c r="H3" s="86" t="s">
        <v>2173</v>
      </c>
      <c r="I3" s="86"/>
      <c r="J3" s="86"/>
      <c r="K3" s="86"/>
      <c r="L3" s="86"/>
      <c r="M3" s="86"/>
      <c r="N3" s="86"/>
      <c r="O3" s="86"/>
      <c r="P3" s="17"/>
      <c r="Q3" s="86" t="s">
        <v>2174</v>
      </c>
      <c r="R3" s="86"/>
      <c r="S3" s="86"/>
      <c r="T3" s="86"/>
      <c r="U3" s="86"/>
      <c r="V3" s="86"/>
      <c r="W3" s="86"/>
      <c r="X3" s="86"/>
      <c r="Y3" s="17"/>
      <c r="Z3" s="86" t="s">
        <v>2175</v>
      </c>
      <c r="AA3" s="86"/>
      <c r="AB3" s="86"/>
      <c r="AC3" s="86"/>
      <c r="AD3" s="86"/>
      <c r="AE3" s="86"/>
      <c r="AF3" s="86"/>
      <c r="AG3" s="86"/>
    </row>
    <row r="4" spans="1:33" s="14" customFormat="1" ht="64.5" thickBot="1" x14ac:dyDescent="0.4">
      <c r="C4" s="8"/>
      <c r="D4" s="8"/>
      <c r="E4" s="8" t="s">
        <v>2184</v>
      </c>
      <c r="F4" s="8" t="s">
        <v>2185</v>
      </c>
      <c r="G4" s="8"/>
      <c r="H4" s="8" t="s">
        <v>2176</v>
      </c>
      <c r="I4" s="8" t="s">
        <v>2177</v>
      </c>
      <c r="J4" s="8" t="s">
        <v>2178</v>
      </c>
      <c r="K4" s="8" t="s">
        <v>2179</v>
      </c>
      <c r="L4" s="8" t="s">
        <v>2180</v>
      </c>
      <c r="M4" s="8" t="s">
        <v>2181</v>
      </c>
      <c r="N4" s="8" t="s">
        <v>2182</v>
      </c>
      <c r="O4" s="8" t="s">
        <v>2183</v>
      </c>
      <c r="P4" s="8"/>
      <c r="Q4" s="8" t="s">
        <v>2176</v>
      </c>
      <c r="R4" s="8" t="s">
        <v>2177</v>
      </c>
      <c r="S4" s="8" t="s">
        <v>2178</v>
      </c>
      <c r="T4" s="8" t="s">
        <v>2179</v>
      </c>
      <c r="U4" s="8" t="s">
        <v>2180</v>
      </c>
      <c r="V4" s="8" t="s">
        <v>2181</v>
      </c>
      <c r="W4" s="8" t="s">
        <v>2182</v>
      </c>
      <c r="X4" s="8" t="s">
        <v>2183</v>
      </c>
      <c r="Y4" s="8"/>
      <c r="Z4" s="8" t="s">
        <v>2176</v>
      </c>
      <c r="AA4" s="8" t="s">
        <v>2177</v>
      </c>
      <c r="AB4" s="8" t="s">
        <v>2178</v>
      </c>
      <c r="AC4" s="8" t="s">
        <v>2179</v>
      </c>
      <c r="AD4" s="8" t="s">
        <v>2180</v>
      </c>
      <c r="AE4" s="8" t="s">
        <v>2181</v>
      </c>
      <c r="AF4" s="8" t="s">
        <v>2182</v>
      </c>
      <c r="AG4" s="8" t="s">
        <v>2183</v>
      </c>
    </row>
    <row r="5" spans="1:33" x14ac:dyDescent="0.45">
      <c r="C5" s="7" t="s">
        <v>2161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spans="1:33" x14ac:dyDescent="0.45">
      <c r="A6" s="6" t="str">
        <f>_xlfn.CONCAT(B6,"_",$A$2)</f>
        <v>193_2017</v>
      </c>
      <c r="B6" s="6">
        <v>193</v>
      </c>
      <c r="D6" s="6" t="s">
        <v>1967</v>
      </c>
      <c r="E6" s="9">
        <f>IF(ISNA(INDEX(raw_component!$A:$Z,MATCH('By component (2017)'!$A6,raw_component!$A:$A,0),MATCH('By component (2017)'!E$1,raw_component!$1:$1,0))),"",INDEX(raw_component!$A:$Z,MATCH('By component (2017)'!$A6,raw_component!$A:$A,0),MATCH('By component (2017)'!E$1,raw_component!$1:$1,0)))</f>
        <v>1379.5484087075572</v>
      </c>
      <c r="F6" s="9">
        <f>IF(ISNA(INDEX(raw_component!$A:$Z,MATCH('By component (2017)'!$A6,raw_component!$A:$A,0),MATCH('By component (2017)'!F$1,raw_component!$1:$1,0))),"",INDEX(raw_component!$A:$Z,MATCH('By component (2017)'!$A6,raw_component!$A:$A,0),MATCH('By component (2017)'!F$1,raw_component!$1:$1,0)))</f>
        <v>24.450557708740234</v>
      </c>
      <c r="G6" s="9" t="str">
        <f>IF(ISNA(INDEX(raw_component!$A:$Z,MATCH('By component (2017)'!$A6,raw_component!$A:$A,0),MATCH('By component (2017)'!G$1,raw_component!$1:$1,0))),"",INDEX(raw_component!$A:$Z,MATCH('By component (2017)'!$A6,raw_component!$A:$A,0),MATCH('By component (2017)'!G$1,raw_component!$1:$1,0)))</f>
        <v/>
      </c>
      <c r="H6" s="45">
        <f>IF(ISNA(INDEX(raw_component!$A:$Z,MATCH('By component (2017)'!$A6,raw_component!$A:$A,0),MATCH('By component (2017)'!H$1,raw_component!$1:$1,0))),"",INDEX(raw_component!$A:$Z,MATCH('By component (2017)'!$A6,raw_component!$A:$A,0),MATCH('By component (2017)'!H$1,raw_component!$1:$1,0)))</f>
        <v>1.1072735216765727E-2</v>
      </c>
      <c r="I6" s="45">
        <f>IF(ISNA(INDEX(raw_component!$A:$Z,MATCH('By component (2017)'!$A6,raw_component!$A:$A,0),MATCH('By component (2017)'!I$1,raw_component!$1:$1,0))),"",INDEX(raw_component!$A:$Z,MATCH('By component (2017)'!$A6,raw_component!$A:$A,0),MATCH('By component (2017)'!I$1,raw_component!$1:$1,0)))</f>
        <v>13.256588935852051</v>
      </c>
      <c r="J6" s="45">
        <f>IF(ISNA(INDEX(raw_component!$A:$Z,MATCH('By component (2017)'!$A6,raw_component!$A:$A,0),MATCH('By component (2017)'!J$1,raw_component!$1:$1,0))),"",INDEX(raw_component!$A:$Z,MATCH('By component (2017)'!$A6,raw_component!$A:$A,0),MATCH('By component (2017)'!J$1,raw_component!$1:$1,0)))</f>
        <v>5.3291606903076172</v>
      </c>
      <c r="K6" s="45">
        <f>IF(ISNA(INDEX(raw_component!$A:$Z,MATCH('By component (2017)'!$A6,raw_component!$A:$A,0),MATCH('By component (2017)'!K$1,raw_component!$1:$1,0))),"",INDEX(raw_component!$A:$Z,MATCH('By component (2017)'!$A6,raw_component!$A:$A,0),MATCH('By component (2017)'!K$1,raw_component!$1:$1,0)))</f>
        <v>3.4723403453826904</v>
      </c>
      <c r="L6" s="45">
        <f>IF(ISNA(INDEX(raw_component!$A:$Z,MATCH('By component (2017)'!$A6,raw_component!$A:$A,0),MATCH('By component (2017)'!L$1,raw_component!$1:$1,0))),"",INDEX(raw_component!$A:$Z,MATCH('By component (2017)'!$A6,raw_component!$A:$A,0),MATCH('By component (2017)'!L$1,raw_component!$1:$1,0)))</f>
        <v>0.21813014149665833</v>
      </c>
      <c r="M6" s="45">
        <f>IF(ISNA(INDEX(raw_component!$A:$Z,MATCH('By component (2017)'!$A6,raw_component!$A:$A,0),MATCH('By component (2017)'!M$1,raw_component!$1:$1,0))),"",INDEX(raw_component!$A:$Z,MATCH('By component (2017)'!$A6,raw_component!$A:$A,0),MATCH('By component (2017)'!M$1,raw_component!$1:$1,0)))</f>
        <v>0.77147120237350464</v>
      </c>
      <c r="N6" s="45">
        <f>IF(ISNA(INDEX(raw_component!$A:$Z,MATCH('By component (2017)'!$A6,raw_component!$A:$A,0),MATCH('By component (2017)'!N$1,raw_component!$1:$1,0))),"",INDEX(raw_component!$A:$Z,MATCH('By component (2017)'!$A6,raw_component!$A:$A,0),MATCH('By component (2017)'!N$1,raw_component!$1:$1,0)))</f>
        <v>2.6552920274521767</v>
      </c>
      <c r="O6" s="45">
        <f>IF(ISNA(INDEX(raw_component!$A:$Z,MATCH('By component (2017)'!$A6,raw_component!$A:$A,0),MATCH('By component (2017)'!O$1,raw_component!$1:$1,0))),"",INDEX(raw_component!$A:$Z,MATCH('By component (2017)'!$A6,raw_component!$A:$A,0),MATCH('By component (2017)'!O$1,raw_component!$1:$1,0)))</f>
        <v>25.714056107883785</v>
      </c>
      <c r="P6" s="10"/>
      <c r="Q6" s="10">
        <f>IF($E6&gt;0,H6/$E6*100,NA())</f>
        <v>8.0263477141330052E-4</v>
      </c>
      <c r="R6" s="10">
        <f t="shared" ref="R6:X6" si="0">IF($E6&gt;0,I6/$E6*100,NA())</f>
        <v>0.96093684369304655</v>
      </c>
      <c r="S6" s="10">
        <f t="shared" si="0"/>
        <v>0.38629747652714058</v>
      </c>
      <c r="T6" s="10">
        <f t="shared" si="0"/>
        <v>0.25170123233557168</v>
      </c>
      <c r="U6" s="10">
        <f t="shared" si="0"/>
        <v>1.5811706216312886E-2</v>
      </c>
      <c r="V6" s="10">
        <f t="shared" si="0"/>
        <v>5.5922010239297409E-2</v>
      </c>
      <c r="W6" s="10">
        <f t="shared" si="0"/>
        <v>0.19247545143702582</v>
      </c>
      <c r="X6" s="10">
        <f t="shared" si="0"/>
        <v>1.8639473573801038</v>
      </c>
      <c r="Y6" s="10"/>
      <c r="Z6" s="10">
        <f>IF($F6&gt;0,(H6*10^9)/($F6*10^6),NA())</f>
        <v>0.45286227613563207</v>
      </c>
      <c r="AA6" s="10">
        <f t="shared" ref="AA6:AG6" si="1">IF($F6&gt;0,(I6*10^9)/($F6*10^6),NA())</f>
        <v>542.17940931111264</v>
      </c>
      <c r="AB6" s="10">
        <f t="shared" si="1"/>
        <v>217.95661079757807</v>
      </c>
      <c r="AC6" s="10">
        <f t="shared" si="1"/>
        <v>142.01477065455435</v>
      </c>
      <c r="AD6" s="10">
        <f t="shared" si="1"/>
        <v>8.9212746839997141</v>
      </c>
      <c r="AE6" s="10">
        <f t="shared" si="1"/>
        <v>31.552294698690254</v>
      </c>
      <c r="AF6" s="10">
        <f t="shared" si="1"/>
        <v>108.59842376940959</v>
      </c>
      <c r="AG6" s="10">
        <f t="shared" si="1"/>
        <v>1051.6756474103613</v>
      </c>
    </row>
    <row r="7" spans="1:33" x14ac:dyDescent="0.45">
      <c r="A7" s="6" t="str">
        <f t="shared" ref="A7:A44" si="2">_xlfn.CONCAT(B7,"_",$A$2)</f>
        <v>122_2017</v>
      </c>
      <c r="B7" s="6">
        <v>122</v>
      </c>
      <c r="D7" s="11" t="s">
        <v>1945</v>
      </c>
      <c r="E7" s="12">
        <f>IF(ISNA(INDEX(raw_component!$A:$Z,MATCH('By component (2017)'!$A7,raw_component!$A:$A,0),MATCH('By component (2017)'!E$1,raw_component!$1:$1,0))),"",INDEX(raw_component!$A:$Z,MATCH('By component (2017)'!$A7,raw_component!$A:$A,0),MATCH('By component (2017)'!E$1,raw_component!$1:$1,0)))</f>
        <v>417.3509389289942</v>
      </c>
      <c r="F7" s="12">
        <f>IF(ISNA(INDEX(raw_component!$A:$Z,MATCH('By component (2017)'!$A7,raw_component!$A:$A,0),MATCH('By component (2017)'!F$1,raw_component!$1:$1,0))),"",INDEX(raw_component!$A:$Z,MATCH('By component (2017)'!$A7,raw_component!$A:$A,0),MATCH('By component (2017)'!F$1,raw_component!$1:$1,0)))</f>
        <v>8.7354507446289063</v>
      </c>
      <c r="G7" s="12" t="str">
        <f>IF(ISNA(INDEX(raw_component!$A:$Z,MATCH('By component (2017)'!$A7,raw_component!$A:$A,0),MATCH('By component (2017)'!G$1,raw_component!$1:$1,0))),"",INDEX(raw_component!$A:$Z,MATCH('By component (2017)'!$A7,raw_component!$A:$A,0),MATCH('By component (2017)'!G$1,raw_component!$1:$1,0)))</f>
        <v/>
      </c>
      <c r="H7" s="46">
        <f>IF(ISNA(INDEX(raw_component!$A:$Z,MATCH('By component (2017)'!$A7,raw_component!$A:$A,0),MATCH('By component (2017)'!H$1,raw_component!$1:$1,0))),"",INDEX(raw_component!$A:$Z,MATCH('By component (2017)'!$A7,raw_component!$A:$A,0),MATCH('By component (2017)'!H$1,raw_component!$1:$1,0)))</f>
        <v>5.642920807673836E-2</v>
      </c>
      <c r="I7" s="46">
        <f>IF(ISNA(INDEX(raw_component!$A:$Z,MATCH('By component (2017)'!$A7,raw_component!$A:$A,0),MATCH('By component (2017)'!I$1,raw_component!$1:$1,0))),"",INDEX(raw_component!$A:$Z,MATCH('By component (2017)'!$A7,raw_component!$A:$A,0),MATCH('By component (2017)'!I$1,raw_component!$1:$1,0)))</f>
        <v>1.7163152694702148</v>
      </c>
      <c r="J7" s="46">
        <f>IF(ISNA(INDEX(raw_component!$A:$Z,MATCH('By component (2017)'!$A7,raw_component!$A:$A,0),MATCH('By component (2017)'!J$1,raw_component!$1:$1,0))),"",INDEX(raw_component!$A:$Z,MATCH('By component (2017)'!$A7,raw_component!$A:$A,0),MATCH('By component (2017)'!J$1,raw_component!$1:$1,0)))</f>
        <v>0.96807897090911865</v>
      </c>
      <c r="K7" s="46">
        <f>IF(ISNA(INDEX(raw_component!$A:$Z,MATCH('By component (2017)'!$A7,raw_component!$A:$A,0),MATCH('By component (2017)'!K$1,raw_component!$1:$1,0))),"",INDEX(raw_component!$A:$Z,MATCH('By component (2017)'!$A7,raw_component!$A:$A,0),MATCH('By component (2017)'!K$1,raw_component!$1:$1,0)))</f>
        <v>1.1518107652664185</v>
      </c>
      <c r="L7" s="46">
        <f>IF(ISNA(INDEX(raw_component!$A:$Z,MATCH('By component (2017)'!$A7,raw_component!$A:$A,0),MATCH('By component (2017)'!L$1,raw_component!$1:$1,0))),"",INDEX(raw_component!$A:$Z,MATCH('By component (2017)'!$A7,raw_component!$A:$A,0),MATCH('By component (2017)'!L$1,raw_component!$1:$1,0)))</f>
        <v>0.1116381362080574</v>
      </c>
      <c r="M7" s="46">
        <f>IF(ISNA(INDEX(raw_component!$A:$Z,MATCH('By component (2017)'!$A7,raw_component!$A:$A,0),MATCH('By component (2017)'!M$1,raw_component!$1:$1,0))),"",INDEX(raw_component!$A:$Z,MATCH('By component (2017)'!$A7,raw_component!$A:$A,0),MATCH('By component (2017)'!M$1,raw_component!$1:$1,0)))</f>
        <v>8.7379232048988342E-2</v>
      </c>
      <c r="N7" s="46">
        <f>IF(ISNA(INDEX(raw_component!$A:$Z,MATCH('By component (2017)'!$A7,raw_component!$A:$A,0),MATCH('By component (2017)'!N$1,raw_component!$1:$1,0))),"",INDEX(raw_component!$A:$Z,MATCH('By component (2017)'!$A7,raw_component!$A:$A,0),MATCH('By component (2017)'!N$1,raw_component!$1:$1,0)))</f>
        <v>-0.37336022111840306</v>
      </c>
      <c r="O7" s="46">
        <f>IF(ISNA(INDEX(raw_component!$A:$Z,MATCH('By component (2017)'!$A7,raw_component!$A:$A,0),MATCH('By component (2017)'!O$1,raw_component!$1:$1,0))),"",INDEX(raw_component!$A:$Z,MATCH('By component (2017)'!$A7,raw_component!$A:$A,0),MATCH('By component (2017)'!O$1,raw_component!$1:$1,0)))</f>
        <v>3.7182915173233257</v>
      </c>
      <c r="P7" s="13"/>
      <c r="Q7" s="13">
        <f t="shared" ref="Q7:Q70" si="3">IF($E7&gt;0,H7/$E7*100,NA())</f>
        <v>1.3520805349461287E-2</v>
      </c>
      <c r="R7" s="13">
        <f t="shared" ref="R7:R70" si="4">IF($E7&gt;0,I7/$E7*100,NA())</f>
        <v>0.41124030387343141</v>
      </c>
      <c r="S7" s="13">
        <f t="shared" ref="S7:S70" si="5">IF($E7&gt;0,J7/$E7*100,NA())</f>
        <v>0.23195801916569364</v>
      </c>
      <c r="T7" s="13">
        <f t="shared" ref="T7:T70" si="6">IF($E7&gt;0,K7/$E7*100,NA())</f>
        <v>0.27598135234155574</v>
      </c>
      <c r="U7" s="13">
        <f t="shared" ref="U7:U70" si="7">IF($E7&gt;0,L7/$E7*100,NA())</f>
        <v>2.6749223685597338E-2</v>
      </c>
      <c r="V7" s="13">
        <f t="shared" ref="V7:V70" si="8">IF($E7&gt;0,M7/$E7*100,NA())</f>
        <v>2.0936632435336288E-2</v>
      </c>
      <c r="W7" s="13">
        <f t="shared" ref="W7:W70" si="9">IF($E7&gt;0,N7/$E7*100,NA())</f>
        <v>-8.9459537835597028E-2</v>
      </c>
      <c r="X7" s="13">
        <f t="shared" ref="X7:X70" si="10">IF($E7&gt;0,O7/$E7*100,NA())</f>
        <v>0.89092683650483784</v>
      </c>
      <c r="Y7" s="13"/>
      <c r="Z7" s="13">
        <f t="shared" ref="Z7:Z70" si="11">IF($F7&gt;0,(H7*10^9)/($F7*10^6),NA())</f>
        <v>6.4597935156848676</v>
      </c>
      <c r="AA7" s="13">
        <f t="shared" ref="AA7:AA70" si="12">IF($F7&gt;0,(I7*10^9)/($F7*10^6),NA())</f>
        <v>196.47701299506625</v>
      </c>
      <c r="AB7" s="13">
        <f t="shared" ref="AB7:AB70" si="13">IF($F7&gt;0,(J7*10^9)/($F7*10^6),NA())</f>
        <v>110.82186817942431</v>
      </c>
      <c r="AC7" s="13">
        <f t="shared" ref="AC7:AC70" si="14">IF($F7&gt;0,(K7*10^9)/($F7*10^6),NA())</f>
        <v>131.85476043976584</v>
      </c>
      <c r="AD7" s="13">
        <f t="shared" ref="AD7:AD70" si="15">IF($F7&gt;0,(L7*10^9)/($F7*10^6),NA())</f>
        <v>12.77989418882585</v>
      </c>
      <c r="AE7" s="13">
        <f t="shared" ref="AE7:AE70" si="16">IF($F7&gt;0,(M7*10^9)/($F7*10^6),NA())</f>
        <v>10.002830375148584</v>
      </c>
      <c r="AF7" s="13">
        <f t="shared" ref="AF7:AF70" si="17">IF($F7&gt;0,(N7*10^9)/($F7*10^6),NA())</f>
        <v>-42.740807776629957</v>
      </c>
      <c r="AG7" s="13">
        <f t="shared" ref="AG7:AG70" si="18">IF($F7&gt;0,(O7*10^9)/($F7*10^6),NA())</f>
        <v>425.6553698284614</v>
      </c>
    </row>
    <row r="8" spans="1:33" x14ac:dyDescent="0.45">
      <c r="A8" s="6" t="str">
        <f t="shared" si="2"/>
        <v>124_2017</v>
      </c>
      <c r="B8" s="6">
        <v>124</v>
      </c>
      <c r="D8" s="6" t="s">
        <v>1946</v>
      </c>
      <c r="E8" s="9">
        <f>IF(ISNA(INDEX(raw_component!$A:$Z,MATCH('By component (2017)'!$A8,raw_component!$A:$A,0),MATCH('By component (2017)'!E$1,raw_component!$1:$1,0))),"",INDEX(raw_component!$A:$Z,MATCH('By component (2017)'!$A8,raw_component!$A:$A,0),MATCH('By component (2017)'!E$1,raw_component!$1:$1,0)))</f>
        <v>493.66948853363238</v>
      </c>
      <c r="F8" s="9">
        <f>IF(ISNA(INDEX(raw_component!$A:$Z,MATCH('By component (2017)'!$A8,raw_component!$A:$A,0),MATCH('By component (2017)'!F$1,raw_component!$1:$1,0))),"",INDEX(raw_component!$A:$Z,MATCH('By component (2017)'!$A8,raw_component!$A:$A,0),MATCH('By component (2017)'!F$1,raw_component!$1:$1,0)))</f>
        <v>11.429335594177246</v>
      </c>
      <c r="G8" s="9" t="str">
        <f>IF(ISNA(INDEX(raw_component!$A:$Z,MATCH('By component (2017)'!$A8,raw_component!$A:$A,0),MATCH('By component (2017)'!G$1,raw_component!$1:$1,0))),"",INDEX(raw_component!$A:$Z,MATCH('By component (2017)'!$A8,raw_component!$A:$A,0),MATCH('By component (2017)'!G$1,raw_component!$1:$1,0)))</f>
        <v/>
      </c>
      <c r="H8" s="45">
        <f>IF(ISNA(INDEX(raw_component!$A:$Z,MATCH('By component (2017)'!$A8,raw_component!$A:$A,0),MATCH('By component (2017)'!H$1,raw_component!$1:$1,0))),"",INDEX(raw_component!$A:$Z,MATCH('By component (2017)'!$A8,raw_component!$A:$A,0),MATCH('By component (2017)'!H$1,raw_component!$1:$1,0)))</f>
        <v>0</v>
      </c>
      <c r="I8" s="45">
        <f>IF(ISNA(INDEX(raw_component!$A:$Z,MATCH('By component (2017)'!$A8,raw_component!$A:$A,0),MATCH('By component (2017)'!I$1,raw_component!$1:$1,0))),"",INDEX(raw_component!$A:$Z,MATCH('By component (2017)'!$A8,raw_component!$A:$A,0),MATCH('By component (2017)'!I$1,raw_component!$1:$1,0)))</f>
        <v>2.3242533206939697</v>
      </c>
      <c r="J8" s="45">
        <f>IF(ISNA(INDEX(raw_component!$A:$Z,MATCH('By component (2017)'!$A8,raw_component!$A:$A,0),MATCH('By component (2017)'!J$1,raw_component!$1:$1,0))),"",INDEX(raw_component!$A:$Z,MATCH('By component (2017)'!$A8,raw_component!$A:$A,0),MATCH('By component (2017)'!J$1,raw_component!$1:$1,0)))</f>
        <v>1.0401284694671631</v>
      </c>
      <c r="K8" s="45">
        <f>IF(ISNA(INDEX(raw_component!$A:$Z,MATCH('By component (2017)'!$A8,raw_component!$A:$A,0),MATCH('By component (2017)'!K$1,raw_component!$1:$1,0))),"",INDEX(raw_component!$A:$Z,MATCH('By component (2017)'!$A8,raw_component!$A:$A,0),MATCH('By component (2017)'!K$1,raw_component!$1:$1,0)))</f>
        <v>1.1325461864471436</v>
      </c>
      <c r="L8" s="45">
        <f>IF(ISNA(INDEX(raw_component!$A:$Z,MATCH('By component (2017)'!$A8,raw_component!$A:$A,0),MATCH('By component (2017)'!L$1,raw_component!$1:$1,0))),"",INDEX(raw_component!$A:$Z,MATCH('By component (2017)'!$A8,raw_component!$A:$A,0),MATCH('By component (2017)'!L$1,raw_component!$1:$1,0)))</f>
        <v>6.5198704600334167E-2</v>
      </c>
      <c r="M8" s="45">
        <f>IF(ISNA(INDEX(raw_component!$A:$Z,MATCH('By component (2017)'!$A8,raw_component!$A:$A,0),MATCH('By component (2017)'!M$1,raw_component!$1:$1,0))),"",INDEX(raw_component!$A:$Z,MATCH('By component (2017)'!$A8,raw_component!$A:$A,0),MATCH('By component (2017)'!M$1,raw_component!$1:$1,0)))</f>
        <v>8.2242675125598907E-2</v>
      </c>
      <c r="N8" s="45">
        <f>IF(ISNA(INDEX(raw_component!$A:$Z,MATCH('By component (2017)'!$A8,raw_component!$A:$A,0),MATCH('By component (2017)'!N$1,raw_component!$1:$1,0))),"",INDEX(raw_component!$A:$Z,MATCH('By component (2017)'!$A8,raw_component!$A:$A,0),MATCH('By component (2017)'!N$1,raw_component!$1:$1,0)))</f>
        <v>2.1662349275311854</v>
      </c>
      <c r="O8" s="45">
        <f>IF(ISNA(INDEX(raw_component!$A:$Z,MATCH('By component (2017)'!$A8,raw_component!$A:$A,0),MATCH('By component (2017)'!O$1,raw_component!$1:$1,0))),"",INDEX(raw_component!$A:$Z,MATCH('By component (2017)'!$A8,raw_component!$A:$A,0),MATCH('By component (2017)'!O$1,raw_component!$1:$1,0)))</f>
        <v>6.8106045297345545</v>
      </c>
      <c r="P8" s="10"/>
      <c r="Q8" s="10">
        <f t="shared" si="3"/>
        <v>0</v>
      </c>
      <c r="R8" s="10">
        <f t="shared" si="4"/>
        <v>0.47081162086759681</v>
      </c>
      <c r="S8" s="10">
        <f t="shared" si="5"/>
        <v>0.2106932864246282</v>
      </c>
      <c r="T8" s="10">
        <f t="shared" si="6"/>
        <v>0.22941385132210501</v>
      </c>
      <c r="U8" s="10">
        <f t="shared" si="7"/>
        <v>1.320695447352776E-2</v>
      </c>
      <c r="V8" s="10">
        <f t="shared" si="8"/>
        <v>1.665946084087308E-2</v>
      </c>
      <c r="W8" s="10">
        <f t="shared" si="9"/>
        <v>0.43880267625322478</v>
      </c>
      <c r="X8" s="10">
        <f t="shared" si="10"/>
        <v>1.3795878999863624</v>
      </c>
      <c r="Y8" s="10"/>
      <c r="Z8" s="10">
        <f t="shared" si="11"/>
        <v>0</v>
      </c>
      <c r="AA8" s="10">
        <f t="shared" si="12"/>
        <v>203.35856809367613</v>
      </c>
      <c r="AB8" s="10">
        <f t="shared" si="13"/>
        <v>91.005156064982785</v>
      </c>
      <c r="AC8" s="10">
        <f t="shared" si="14"/>
        <v>99.091165633821007</v>
      </c>
      <c r="AD8" s="10">
        <f t="shared" si="15"/>
        <v>5.7045052236938512</v>
      </c>
      <c r="AE8" s="10">
        <f t="shared" si="16"/>
        <v>7.1957529331362018</v>
      </c>
      <c r="AF8" s="10">
        <f t="shared" si="17"/>
        <v>189.53288313931293</v>
      </c>
      <c r="AG8" s="10">
        <f t="shared" si="18"/>
        <v>595.88805260073593</v>
      </c>
    </row>
    <row r="9" spans="1:33" x14ac:dyDescent="0.45">
      <c r="A9" s="6" t="str">
        <f t="shared" si="2"/>
        <v>156_2017</v>
      </c>
      <c r="B9" s="6">
        <v>156</v>
      </c>
      <c r="D9" s="11" t="s">
        <v>1957</v>
      </c>
      <c r="E9" s="12">
        <f>IF(ISNA(INDEX(raw_component!$A:$Z,MATCH('By component (2017)'!$A9,raw_component!$A:$A,0),MATCH('By component (2017)'!E$1,raw_component!$1:$1,0))),"",INDEX(raw_component!$A:$Z,MATCH('By component (2017)'!$A9,raw_component!$A:$A,0),MATCH('By component (2017)'!E$1,raw_component!$1:$1,0)))</f>
        <v>1653.042795255044</v>
      </c>
      <c r="F9" s="12">
        <f>IF(ISNA(INDEX(raw_component!$A:$Z,MATCH('By component (2017)'!$A9,raw_component!$A:$A,0),MATCH('By component (2017)'!F$1,raw_component!$1:$1,0))),"",INDEX(raw_component!$A:$Z,MATCH('By component (2017)'!$A9,raw_component!$A:$A,0),MATCH('By component (2017)'!F$1,raw_component!$1:$1,0)))</f>
        <v>36.624198913574219</v>
      </c>
      <c r="G9" s="12" t="str">
        <f>IF(ISNA(INDEX(raw_component!$A:$Z,MATCH('By component (2017)'!$A9,raw_component!$A:$A,0),MATCH('By component (2017)'!G$1,raw_component!$1:$1,0))),"",INDEX(raw_component!$A:$Z,MATCH('By component (2017)'!$A9,raw_component!$A:$A,0),MATCH('By component (2017)'!G$1,raw_component!$1:$1,0)))</f>
        <v/>
      </c>
      <c r="H9" s="46">
        <f>IF(ISNA(INDEX(raw_component!$A:$Z,MATCH('By component (2017)'!$A9,raw_component!$A:$A,0),MATCH('By component (2017)'!H$1,raw_component!$1:$1,0))),"",INDEX(raw_component!$A:$Z,MATCH('By component (2017)'!$A9,raw_component!$A:$A,0),MATCH('By component (2017)'!H$1,raw_component!$1:$1,0)))</f>
        <v>0.58057451112790148</v>
      </c>
      <c r="I9" s="46">
        <f>IF(ISNA(INDEX(raw_component!$A:$Z,MATCH('By component (2017)'!$A9,raw_component!$A:$A,0),MATCH('By component (2017)'!I$1,raw_component!$1:$1,0))),"",INDEX(raw_component!$A:$Z,MATCH('By component (2017)'!$A9,raw_component!$A:$A,0),MATCH('By component (2017)'!I$1,raw_component!$1:$1,0)))</f>
        <v>17.373046875</v>
      </c>
      <c r="J9" s="46">
        <f>IF(ISNA(INDEX(raw_component!$A:$Z,MATCH('By component (2017)'!$A9,raw_component!$A:$A,0),MATCH('By component (2017)'!J$1,raw_component!$1:$1,0))),"",INDEX(raw_component!$A:$Z,MATCH('By component (2017)'!$A9,raw_component!$A:$A,0),MATCH('By component (2017)'!J$1,raw_component!$1:$1,0)))</f>
        <v>6.4100155830383301</v>
      </c>
      <c r="K9" s="46">
        <f>IF(ISNA(INDEX(raw_component!$A:$Z,MATCH('By component (2017)'!$A9,raw_component!$A:$A,0),MATCH('By component (2017)'!K$1,raw_component!$1:$1,0))),"",INDEX(raw_component!$A:$Z,MATCH('By component (2017)'!$A9,raw_component!$A:$A,0),MATCH('By component (2017)'!K$1,raw_component!$1:$1,0)))</f>
        <v>11.724615097045898</v>
      </c>
      <c r="L9" s="46">
        <f>IF(ISNA(INDEX(raw_component!$A:$Z,MATCH('By component (2017)'!$A9,raw_component!$A:$A,0),MATCH('By component (2017)'!L$1,raw_component!$1:$1,0))),"",INDEX(raw_component!$A:$Z,MATCH('By component (2017)'!$A9,raw_component!$A:$A,0),MATCH('By component (2017)'!L$1,raw_component!$1:$1,0)))</f>
        <v>0.87223255634307861</v>
      </c>
      <c r="M9" s="46">
        <f>IF(ISNA(INDEX(raw_component!$A:$Z,MATCH('By component (2017)'!$A9,raw_component!$A:$A,0),MATCH('By component (2017)'!M$1,raw_component!$1:$1,0))),"",INDEX(raw_component!$A:$Z,MATCH('By component (2017)'!$A9,raw_component!$A:$A,0),MATCH('By component (2017)'!M$1,raw_component!$1:$1,0)))</f>
        <v>0.54653322696685791</v>
      </c>
      <c r="N9" s="46">
        <f>IF(ISNA(INDEX(raw_component!$A:$Z,MATCH('By component (2017)'!$A9,raw_component!$A:$A,0),MATCH('By component (2017)'!N$1,raw_component!$1:$1,0))),"",INDEX(raw_component!$A:$Z,MATCH('By component (2017)'!$A9,raw_component!$A:$A,0),MATCH('By component (2017)'!N$1,raw_component!$1:$1,0)))</f>
        <v>2.6527887027770163</v>
      </c>
      <c r="O9" s="46">
        <f>IF(ISNA(INDEX(raw_component!$A:$Z,MATCH('By component (2017)'!$A9,raw_component!$A:$A,0),MATCH('By component (2017)'!O$1,raw_component!$1:$1,0))),"",INDEX(raw_component!$A:$Z,MATCH('By component (2017)'!$A9,raw_component!$A:$A,0),MATCH('By component (2017)'!O$1,raw_component!$1:$1,0)))</f>
        <v>40.159804406531869</v>
      </c>
      <c r="P9" s="13"/>
      <c r="Q9" s="13">
        <f t="shared" si="3"/>
        <v>3.5121565684470141E-2</v>
      </c>
      <c r="R9" s="13">
        <f t="shared" si="4"/>
        <v>1.0509738117408844</v>
      </c>
      <c r="S9" s="13">
        <f t="shared" si="5"/>
        <v>0.38777069785718066</v>
      </c>
      <c r="T9" s="13">
        <f t="shared" si="6"/>
        <v>0.70927474658857426</v>
      </c>
      <c r="U9" s="13">
        <f t="shared" si="7"/>
        <v>5.2765273763435996E-2</v>
      </c>
      <c r="V9" s="13">
        <f t="shared" si="8"/>
        <v>3.3062255165785627E-2</v>
      </c>
      <c r="W9" s="13">
        <f t="shared" si="9"/>
        <v>0.16047913038861913</v>
      </c>
      <c r="X9" s="13">
        <f t="shared" si="10"/>
        <v>2.4294473513818322</v>
      </c>
      <c r="Y9" s="13"/>
      <c r="Z9" s="13">
        <f t="shared" si="11"/>
        <v>15.852210515182628</v>
      </c>
      <c r="AA9" s="13">
        <f t="shared" si="12"/>
        <v>474.35977824380308</v>
      </c>
      <c r="AB9" s="13">
        <f t="shared" si="13"/>
        <v>175.02131850486845</v>
      </c>
      <c r="AC9" s="13">
        <f t="shared" si="14"/>
        <v>320.13301163838815</v>
      </c>
      <c r="AD9" s="13">
        <f t="shared" si="15"/>
        <v>23.8157442952233</v>
      </c>
      <c r="AE9" s="13">
        <f t="shared" si="16"/>
        <v>14.922735327442027</v>
      </c>
      <c r="AF9" s="13">
        <f t="shared" si="17"/>
        <v>72.4326751565834</v>
      </c>
      <c r="AG9" s="13">
        <f t="shared" si="18"/>
        <v>1096.5374150927089</v>
      </c>
    </row>
    <row r="10" spans="1:33" x14ac:dyDescent="0.45">
      <c r="A10" s="6" t="str">
        <f t="shared" si="2"/>
        <v>423_2017</v>
      </c>
      <c r="B10" s="6">
        <v>423</v>
      </c>
      <c r="D10" s="6" t="s">
        <v>2004</v>
      </c>
      <c r="E10" s="9">
        <f>IF(ISNA(INDEX(raw_component!$A:$Z,MATCH('By component (2017)'!$A10,raw_component!$A:$A,0),MATCH('By component (2017)'!E$1,raw_component!$1:$1,0))),"",INDEX(raw_component!$A:$Z,MATCH('By component (2017)'!$A10,raw_component!$A:$A,0),MATCH('By component (2017)'!E$1,raw_component!$1:$1,0)))</f>
        <v>21.695288283701672</v>
      </c>
      <c r="F10" s="9">
        <f>IF(ISNA(INDEX(raw_component!$A:$Z,MATCH('By component (2017)'!$A10,raw_component!$A:$A,0),MATCH('By component (2017)'!F$1,raw_component!$1:$1,0))),"",INDEX(raw_component!$A:$Z,MATCH('By component (2017)'!$A10,raw_component!$A:$A,0),MATCH('By component (2017)'!F$1,raw_component!$1:$1,0)))</f>
        <v>1.1795510053634644</v>
      </c>
      <c r="G10" s="9" t="str">
        <f>IF(ISNA(INDEX(raw_component!$A:$Z,MATCH('By component (2017)'!$A10,raw_component!$A:$A,0),MATCH('By component (2017)'!G$1,raw_component!$1:$1,0))),"",INDEX(raw_component!$A:$Z,MATCH('By component (2017)'!$A10,raw_component!$A:$A,0),MATCH('By component (2017)'!G$1,raw_component!$1:$1,0)))</f>
        <v/>
      </c>
      <c r="H10" s="45">
        <f>IF(ISNA(INDEX(raw_component!$A:$Z,MATCH('By component (2017)'!$A10,raw_component!$A:$A,0),MATCH('By component (2017)'!H$1,raw_component!$1:$1,0))),"",INDEX(raw_component!$A:$Z,MATCH('By component (2017)'!$A10,raw_component!$A:$A,0),MATCH('By component (2017)'!H$1,raw_component!$1:$1,0)))</f>
        <v>0</v>
      </c>
      <c r="I10" s="45">
        <f>IF(ISNA(INDEX(raw_component!$A:$Z,MATCH('By component (2017)'!$A10,raw_component!$A:$A,0),MATCH('By component (2017)'!I$1,raw_component!$1:$1,0))),"",INDEX(raw_component!$A:$Z,MATCH('By component (2017)'!$A10,raw_component!$A:$A,0),MATCH('By component (2017)'!I$1,raw_component!$1:$1,0)))</f>
        <v>8.1672176718711853E-2</v>
      </c>
      <c r="J10" s="45">
        <f>IF(ISNA(INDEX(raw_component!$A:$Z,MATCH('By component (2017)'!$A10,raw_component!$A:$A,0),MATCH('By component (2017)'!J$1,raw_component!$1:$1,0))),"",INDEX(raw_component!$A:$Z,MATCH('By component (2017)'!$A10,raw_component!$A:$A,0),MATCH('By component (2017)'!J$1,raw_component!$1:$1,0)))</f>
        <v>1.834581233561039E-2</v>
      </c>
      <c r="K10" s="45">
        <f>IF(ISNA(INDEX(raw_component!$A:$Z,MATCH('By component (2017)'!$A10,raw_component!$A:$A,0),MATCH('By component (2017)'!K$1,raw_component!$1:$1,0))),"",INDEX(raw_component!$A:$Z,MATCH('By component (2017)'!$A10,raw_component!$A:$A,0),MATCH('By component (2017)'!K$1,raw_component!$1:$1,0)))</f>
        <v>0</v>
      </c>
      <c r="L10" s="45">
        <f>IF(ISNA(INDEX(raw_component!$A:$Z,MATCH('By component (2017)'!$A10,raw_component!$A:$A,0),MATCH('By component (2017)'!L$1,raw_component!$1:$1,0))),"",INDEX(raw_component!$A:$Z,MATCH('By component (2017)'!$A10,raw_component!$A:$A,0),MATCH('By component (2017)'!L$1,raw_component!$1:$1,0)))</f>
        <v>0</v>
      </c>
      <c r="M10" s="45">
        <f>IF(ISNA(INDEX(raw_component!$A:$Z,MATCH('By component (2017)'!$A10,raw_component!$A:$A,0),MATCH('By component (2017)'!M$1,raw_component!$1:$1,0))),"",INDEX(raw_component!$A:$Z,MATCH('By component (2017)'!$A10,raw_component!$A:$A,0),MATCH('By component (2017)'!M$1,raw_component!$1:$1,0)))</f>
        <v>0</v>
      </c>
      <c r="N10" s="45">
        <f>IF(ISNA(INDEX(raw_component!$A:$Z,MATCH('By component (2017)'!$A10,raw_component!$A:$A,0),MATCH('By component (2017)'!N$1,raw_component!$1:$1,0))),"",INDEX(raw_component!$A:$Z,MATCH('By component (2017)'!$A10,raw_component!$A:$A,0),MATCH('By component (2017)'!N$1,raw_component!$1:$1,0)))</f>
        <v>5.4856393735498249E-2</v>
      </c>
      <c r="O10" s="45">
        <f>IF(ISNA(INDEX(raw_component!$A:$Z,MATCH('By component (2017)'!$A10,raw_component!$A:$A,0),MATCH('By component (2017)'!O$1,raw_component!$1:$1,0))),"",INDEX(raw_component!$A:$Z,MATCH('By component (2017)'!$A10,raw_component!$A:$A,0),MATCH('By component (2017)'!O$1,raw_component!$1:$1,0)))</f>
        <v>0.15487438092717534</v>
      </c>
      <c r="P10" s="10"/>
      <c r="Q10" s="10">
        <f t="shared" si="3"/>
        <v>0</v>
      </c>
      <c r="R10" s="10">
        <f t="shared" si="4"/>
        <v>0.37645121673753978</v>
      </c>
      <c r="S10" s="10">
        <f t="shared" si="5"/>
        <v>8.4561274760255031E-2</v>
      </c>
      <c r="T10" s="10">
        <f t="shared" si="6"/>
        <v>0</v>
      </c>
      <c r="U10" s="10">
        <f t="shared" si="7"/>
        <v>0</v>
      </c>
      <c r="V10" s="10">
        <f t="shared" si="8"/>
        <v>0</v>
      </c>
      <c r="W10" s="10">
        <f t="shared" si="9"/>
        <v>0.25284934230032086</v>
      </c>
      <c r="X10" s="10">
        <f t="shared" si="10"/>
        <v>0.71386182521263331</v>
      </c>
      <c r="Y10" s="10"/>
      <c r="Z10" s="10">
        <f t="shared" si="11"/>
        <v>0</v>
      </c>
      <c r="AA10" s="10">
        <f t="shared" si="12"/>
        <v>69.240055196719169</v>
      </c>
      <c r="AB10" s="10">
        <f t="shared" si="13"/>
        <v>15.553216649548231</v>
      </c>
      <c r="AC10" s="10">
        <f t="shared" si="14"/>
        <v>0</v>
      </c>
      <c r="AD10" s="10">
        <f t="shared" si="15"/>
        <v>0</v>
      </c>
      <c r="AE10" s="10">
        <f t="shared" si="16"/>
        <v>0</v>
      </c>
      <c r="AF10" s="10">
        <f t="shared" si="17"/>
        <v>46.506165045906528</v>
      </c>
      <c r="AG10" s="10">
        <f t="shared" si="18"/>
        <v>131.29943531306023</v>
      </c>
    </row>
    <row r="11" spans="1:33" x14ac:dyDescent="0.45">
      <c r="A11" s="6" t="str">
        <f t="shared" si="2"/>
        <v>935_2017</v>
      </c>
      <c r="B11" s="6">
        <v>935</v>
      </c>
      <c r="D11" s="11" t="s">
        <v>2120</v>
      </c>
      <c r="E11" s="12">
        <f>IF(ISNA(INDEX(raw_component!$A:$Z,MATCH('By component (2017)'!$A11,raw_component!$A:$A,0),MATCH('By component (2017)'!E$1,raw_component!$1:$1,0))),"",INDEX(raw_component!$A:$Z,MATCH('By component (2017)'!$A11,raw_component!$A:$A,0),MATCH('By component (2017)'!E$1,raw_component!$1:$1,0)))</f>
        <v>215.82460893496301</v>
      </c>
      <c r="F11" s="12">
        <f>IF(ISNA(INDEX(raw_component!$A:$Z,MATCH('By component (2017)'!$A11,raw_component!$A:$A,0),MATCH('By component (2017)'!F$1,raw_component!$1:$1,0))),"",INDEX(raw_component!$A:$Z,MATCH('By component (2017)'!$A11,raw_component!$A:$A,0),MATCH('By component (2017)'!F$1,raw_component!$1:$1,0)))</f>
        <v>10.618302345275879</v>
      </c>
      <c r="G11" s="12" t="str">
        <f>IF(ISNA(INDEX(raw_component!$A:$Z,MATCH('By component (2017)'!$A11,raw_component!$A:$A,0),MATCH('By component (2017)'!G$1,raw_component!$1:$1,0))),"",INDEX(raw_component!$A:$Z,MATCH('By component (2017)'!$A11,raw_component!$A:$A,0),MATCH('By component (2017)'!G$1,raw_component!$1:$1,0)))</f>
        <v/>
      </c>
      <c r="H11" s="46">
        <f>IF(ISNA(INDEX(raw_component!$A:$Z,MATCH('By component (2017)'!$A11,raw_component!$A:$A,0),MATCH('By component (2017)'!H$1,raw_component!$1:$1,0))),"",INDEX(raw_component!$A:$Z,MATCH('By component (2017)'!$A11,raw_component!$A:$A,0),MATCH('By component (2017)'!H$1,raw_component!$1:$1,0)))</f>
        <v>0</v>
      </c>
      <c r="I11" s="46">
        <f>IF(ISNA(INDEX(raw_component!$A:$Z,MATCH('By component (2017)'!$A11,raw_component!$A:$A,0),MATCH('By component (2017)'!I$1,raw_component!$1:$1,0))),"",INDEX(raw_component!$A:$Z,MATCH('By component (2017)'!$A11,raw_component!$A:$A,0),MATCH('By component (2017)'!I$1,raw_component!$1:$1,0)))</f>
        <v>4.2969436645507813</v>
      </c>
      <c r="J11" s="46">
        <f>IF(ISNA(INDEX(raw_component!$A:$Z,MATCH('By component (2017)'!$A11,raw_component!$A:$A,0),MATCH('By component (2017)'!J$1,raw_component!$1:$1,0))),"",INDEX(raw_component!$A:$Z,MATCH('By component (2017)'!$A11,raw_component!$A:$A,0),MATCH('By component (2017)'!J$1,raw_component!$1:$1,0)))</f>
        <v>9.8678722381591797</v>
      </c>
      <c r="K11" s="46">
        <f>IF(ISNA(INDEX(raw_component!$A:$Z,MATCH('By component (2017)'!$A11,raw_component!$A:$A,0),MATCH('By component (2017)'!K$1,raw_component!$1:$1,0))),"",INDEX(raw_component!$A:$Z,MATCH('By component (2017)'!$A11,raw_component!$A:$A,0),MATCH('By component (2017)'!K$1,raw_component!$1:$1,0)))</f>
        <v>0.63441306352615356</v>
      </c>
      <c r="L11" s="46">
        <f>IF(ISNA(INDEX(raw_component!$A:$Z,MATCH('By component (2017)'!$A11,raw_component!$A:$A,0),MATCH('By component (2017)'!L$1,raw_component!$1:$1,0))),"",INDEX(raw_component!$A:$Z,MATCH('By component (2017)'!$A11,raw_component!$A:$A,0),MATCH('By component (2017)'!L$1,raw_component!$1:$1,0)))</f>
        <v>9.2357121407985687E-2</v>
      </c>
      <c r="M11" s="46">
        <f>IF(ISNA(INDEX(raw_component!$A:$Z,MATCH('By component (2017)'!$A11,raw_component!$A:$A,0),MATCH('By component (2017)'!M$1,raw_component!$1:$1,0))),"",INDEX(raw_component!$A:$Z,MATCH('By component (2017)'!$A11,raw_component!$A:$A,0),MATCH('By component (2017)'!M$1,raw_component!$1:$1,0)))</f>
        <v>0.11675179749727249</v>
      </c>
      <c r="N11" s="46">
        <f>IF(ISNA(INDEX(raw_component!$A:$Z,MATCH('By component (2017)'!$A11,raw_component!$A:$A,0),MATCH('By component (2017)'!N$1,raw_component!$1:$1,0))),"",INDEX(raw_component!$A:$Z,MATCH('By component (2017)'!$A11,raw_component!$A:$A,0),MATCH('By component (2017)'!N$1,raw_component!$1:$1,0)))</f>
        <v>0.77922275616740322</v>
      </c>
      <c r="O11" s="46">
        <f>IF(ISNA(INDEX(raw_component!$A:$Z,MATCH('By component (2017)'!$A11,raw_component!$A:$A,0),MATCH('By component (2017)'!O$1,raw_component!$1:$1,0))),"",INDEX(raw_component!$A:$Z,MATCH('By component (2017)'!$A11,raw_component!$A:$A,0),MATCH('By component (2017)'!O$1,raw_component!$1:$1,0)))</f>
        <v>15.787559777041427</v>
      </c>
      <c r="P11" s="13"/>
      <c r="Q11" s="13">
        <f t="shared" si="3"/>
        <v>0</v>
      </c>
      <c r="R11" s="13">
        <f t="shared" si="4"/>
        <v>1.9909424072421835</v>
      </c>
      <c r="S11" s="13">
        <f t="shared" si="5"/>
        <v>4.5721719533534673</v>
      </c>
      <c r="T11" s="13">
        <f t="shared" si="6"/>
        <v>0.29394843649054347</v>
      </c>
      <c r="U11" s="13">
        <f t="shared" si="7"/>
        <v>4.2792674043865289E-2</v>
      </c>
      <c r="V11" s="13">
        <f t="shared" si="8"/>
        <v>5.4095683561486127E-2</v>
      </c>
      <c r="W11" s="13">
        <f t="shared" si="9"/>
        <v>0.36104444252796758</v>
      </c>
      <c r="X11" s="13">
        <f t="shared" si="10"/>
        <v>7.3149951967705764</v>
      </c>
      <c r="Y11" s="13"/>
      <c r="Z11" s="13">
        <f t="shared" si="11"/>
        <v>0</v>
      </c>
      <c r="AA11" s="13">
        <f t="shared" si="12"/>
        <v>404.67332016238049</v>
      </c>
      <c r="AB11" s="13">
        <f t="shared" si="13"/>
        <v>929.32673390576713</v>
      </c>
      <c r="AC11" s="13">
        <f t="shared" si="14"/>
        <v>59.747127450030298</v>
      </c>
      <c r="AD11" s="13">
        <f t="shared" si="15"/>
        <v>8.6979178408002014</v>
      </c>
      <c r="AE11" s="13">
        <f t="shared" si="16"/>
        <v>10.995335572565965</v>
      </c>
      <c r="AF11" s="13">
        <f t="shared" si="17"/>
        <v>73.38487178358433</v>
      </c>
      <c r="AG11" s="13">
        <f t="shared" si="18"/>
        <v>1486.8252253210107</v>
      </c>
    </row>
    <row r="12" spans="1:33" x14ac:dyDescent="0.45">
      <c r="A12" s="6" t="str">
        <f t="shared" si="2"/>
        <v>128_2017</v>
      </c>
      <c r="B12" s="6">
        <v>128</v>
      </c>
      <c r="D12" s="6" t="s">
        <v>1947</v>
      </c>
      <c r="E12" s="9">
        <f>IF(ISNA(INDEX(raw_component!$A:$Z,MATCH('By component (2017)'!$A12,raw_component!$A:$A,0),MATCH('By component (2017)'!E$1,raw_component!$1:$1,0))),"",INDEX(raw_component!$A:$Z,MATCH('By component (2017)'!$A12,raw_component!$A:$A,0),MATCH('By component (2017)'!E$1,raw_component!$1:$1,0)))</f>
        <v>325.5562142861408</v>
      </c>
      <c r="F12" s="9">
        <f>IF(ISNA(INDEX(raw_component!$A:$Z,MATCH('By component (2017)'!$A12,raw_component!$A:$A,0),MATCH('By component (2017)'!F$1,raw_component!$1:$1,0))),"",INDEX(raw_component!$A:$Z,MATCH('By component (2017)'!$A12,raw_component!$A:$A,0),MATCH('By component (2017)'!F$1,raw_component!$1:$1,0)))</f>
        <v>5.7335505485534668</v>
      </c>
      <c r="G12" s="9" t="str">
        <f>IF(ISNA(INDEX(raw_component!$A:$Z,MATCH('By component (2017)'!$A12,raw_component!$A:$A,0),MATCH('By component (2017)'!G$1,raw_component!$1:$1,0))),"",INDEX(raw_component!$A:$Z,MATCH('By component (2017)'!$A12,raw_component!$A:$A,0),MATCH('By component (2017)'!G$1,raw_component!$1:$1,0)))</f>
        <v/>
      </c>
      <c r="H12" s="45">
        <f>IF(ISNA(INDEX(raw_component!$A:$Z,MATCH('By component (2017)'!$A12,raw_component!$A:$A,0),MATCH('By component (2017)'!H$1,raw_component!$1:$1,0))),"",INDEX(raw_component!$A:$Z,MATCH('By component (2017)'!$A12,raw_component!$A:$A,0),MATCH('By component (2017)'!H$1,raw_component!$1:$1,0)))</f>
        <v>0</v>
      </c>
      <c r="I12" s="45">
        <f>IF(ISNA(INDEX(raw_component!$A:$Z,MATCH('By component (2017)'!$A12,raw_component!$A:$A,0),MATCH('By component (2017)'!I$1,raw_component!$1:$1,0))),"",INDEX(raw_component!$A:$Z,MATCH('By component (2017)'!$A12,raw_component!$A:$A,0),MATCH('By component (2017)'!I$1,raw_component!$1:$1,0)))</f>
        <v>1.0567023754119873</v>
      </c>
      <c r="J12" s="45">
        <f>IF(ISNA(INDEX(raw_component!$A:$Z,MATCH('By component (2017)'!$A12,raw_component!$A:$A,0),MATCH('By component (2017)'!J$1,raw_component!$1:$1,0))),"",INDEX(raw_component!$A:$Z,MATCH('By component (2017)'!$A12,raw_component!$A:$A,0),MATCH('By component (2017)'!J$1,raw_component!$1:$1,0)))</f>
        <v>0.54696017503738403</v>
      </c>
      <c r="K12" s="45">
        <f>IF(ISNA(INDEX(raw_component!$A:$Z,MATCH('By component (2017)'!$A12,raw_component!$A:$A,0),MATCH('By component (2017)'!K$1,raw_component!$1:$1,0))),"",INDEX(raw_component!$A:$Z,MATCH('By component (2017)'!$A12,raw_component!$A:$A,0),MATCH('By component (2017)'!K$1,raw_component!$1:$1,0)))</f>
        <v>3.8072590827941895</v>
      </c>
      <c r="L12" s="45">
        <f>IF(ISNA(INDEX(raw_component!$A:$Z,MATCH('By component (2017)'!$A12,raw_component!$A:$A,0),MATCH('By component (2017)'!L$1,raw_component!$1:$1,0))),"",INDEX(raw_component!$A:$Z,MATCH('By component (2017)'!$A12,raw_component!$A:$A,0),MATCH('By component (2017)'!L$1,raw_component!$1:$1,0)))</f>
        <v>0.12367600202560425</v>
      </c>
      <c r="M12" s="45">
        <f>IF(ISNA(INDEX(raw_component!$A:$Z,MATCH('By component (2017)'!$A12,raw_component!$A:$A,0),MATCH('By component (2017)'!M$1,raw_component!$1:$1,0))),"",INDEX(raw_component!$A:$Z,MATCH('By component (2017)'!$A12,raw_component!$A:$A,0),MATCH('By component (2017)'!M$1,raw_component!$1:$1,0)))</f>
        <v>9.2235013842582703E-2</v>
      </c>
      <c r="N12" s="45">
        <f>IF(ISNA(INDEX(raw_component!$A:$Z,MATCH('By component (2017)'!$A12,raw_component!$A:$A,0),MATCH('By component (2017)'!N$1,raw_component!$1:$1,0))),"",INDEX(raw_component!$A:$Z,MATCH('By component (2017)'!$A12,raw_component!$A:$A,0),MATCH('By component (2017)'!N$1,raw_component!$1:$1,0)))</f>
        <v>1.3095714291797309</v>
      </c>
      <c r="O12" s="45">
        <f>IF(ISNA(INDEX(raw_component!$A:$Z,MATCH('By component (2017)'!$A12,raw_component!$A:$A,0),MATCH('By component (2017)'!O$1,raw_component!$1:$1,0))),"",INDEX(raw_component!$A:$Z,MATCH('By component (2017)'!$A12,raw_component!$A:$A,0),MATCH('By component (2017)'!O$1,raw_component!$1:$1,0)))</f>
        <v>6.9364039143787055</v>
      </c>
      <c r="P12" s="10"/>
      <c r="Q12" s="10">
        <f t="shared" si="3"/>
        <v>0</v>
      </c>
      <c r="R12" s="10">
        <f t="shared" si="4"/>
        <v>0.32458369063206421</v>
      </c>
      <c r="S12" s="10">
        <f t="shared" si="5"/>
        <v>0.16800790494407361</v>
      </c>
      <c r="T12" s="10">
        <f t="shared" si="6"/>
        <v>1.1694628809781771</v>
      </c>
      <c r="U12" s="10">
        <f t="shared" si="7"/>
        <v>3.7989138771868693E-2</v>
      </c>
      <c r="V12" s="10">
        <f t="shared" si="8"/>
        <v>2.8331516891738601E-2</v>
      </c>
      <c r="W12" s="10">
        <f t="shared" si="9"/>
        <v>0.40225662165634796</v>
      </c>
      <c r="X12" s="10">
        <f t="shared" si="10"/>
        <v>2.1306317035257387</v>
      </c>
      <c r="Y12" s="10"/>
      <c r="Z12" s="10">
        <f t="shared" si="11"/>
        <v>0</v>
      </c>
      <c r="AA12" s="10">
        <f t="shared" si="12"/>
        <v>184.30157133237199</v>
      </c>
      <c r="AB12" s="10">
        <f t="shared" si="13"/>
        <v>95.396416305316805</v>
      </c>
      <c r="AC12" s="10">
        <f t="shared" si="14"/>
        <v>664.03165901358159</v>
      </c>
      <c r="AD12" s="10">
        <f t="shared" si="15"/>
        <v>21.570578471102309</v>
      </c>
      <c r="AE12" s="10">
        <f t="shared" si="16"/>
        <v>16.086892940335709</v>
      </c>
      <c r="AF12" s="10">
        <f t="shared" si="17"/>
        <v>228.40496793215266</v>
      </c>
      <c r="AG12" s="10">
        <f t="shared" si="18"/>
        <v>1209.7920574065072</v>
      </c>
    </row>
    <row r="13" spans="1:33" x14ac:dyDescent="0.45">
      <c r="A13" s="6" t="str">
        <f t="shared" si="2"/>
        <v>939_2017</v>
      </c>
      <c r="B13" s="6">
        <v>939</v>
      </c>
      <c r="D13" s="11" t="s">
        <v>2122</v>
      </c>
      <c r="E13" s="12">
        <f>IF(ISNA(INDEX(raw_component!$A:$Z,MATCH('By component (2017)'!$A13,raw_component!$A:$A,0),MATCH('By component (2017)'!E$1,raw_component!$1:$1,0))),"",INDEX(raw_component!$A:$Z,MATCH('By component (2017)'!$A13,raw_component!$A:$A,0),MATCH('By component (2017)'!E$1,raw_component!$1:$1,0)))</f>
        <v>25.973078187979002</v>
      </c>
      <c r="F13" s="12">
        <f>IF(ISNA(INDEX(raw_component!$A:$Z,MATCH('By component (2017)'!$A13,raw_component!$A:$A,0),MATCH('By component (2017)'!F$1,raw_component!$1:$1,0))),"",INDEX(raw_component!$A:$Z,MATCH('By component (2017)'!$A13,raw_component!$A:$A,0),MATCH('By component (2017)'!F$1,raw_component!$1:$1,0)))</f>
        <v>1.3096319437026978</v>
      </c>
      <c r="G13" s="12" t="str">
        <f>IF(ISNA(INDEX(raw_component!$A:$Z,MATCH('By component (2017)'!$A13,raw_component!$A:$A,0),MATCH('By component (2017)'!G$1,raw_component!$1:$1,0))),"",INDEX(raw_component!$A:$Z,MATCH('By component (2017)'!$A13,raw_component!$A:$A,0),MATCH('By component (2017)'!G$1,raw_component!$1:$1,0)))</f>
        <v/>
      </c>
      <c r="H13" s="46">
        <f>IF(ISNA(INDEX(raw_component!$A:$Z,MATCH('By component (2017)'!$A13,raw_component!$A:$A,0),MATCH('By component (2017)'!H$1,raw_component!$1:$1,0))),"",INDEX(raw_component!$A:$Z,MATCH('By component (2017)'!$A13,raw_component!$A:$A,0),MATCH('By component (2017)'!H$1,raw_component!$1:$1,0)))</f>
        <v>1.2784042528545396E-4</v>
      </c>
      <c r="I13" s="46">
        <f>IF(ISNA(INDEX(raw_component!$A:$Z,MATCH('By component (2017)'!$A13,raw_component!$A:$A,0),MATCH('By component (2017)'!I$1,raw_component!$1:$1,0))),"",INDEX(raw_component!$A:$Z,MATCH('By component (2017)'!$A13,raw_component!$A:$A,0),MATCH('By component (2017)'!I$1,raw_component!$1:$1,0)))</f>
        <v>5.332280695438385E-2</v>
      </c>
      <c r="J13" s="46">
        <f>IF(ISNA(INDEX(raw_component!$A:$Z,MATCH('By component (2017)'!$A13,raw_component!$A:$A,0),MATCH('By component (2017)'!J$1,raw_component!$1:$1,0))),"",INDEX(raw_component!$A:$Z,MATCH('By component (2017)'!$A13,raw_component!$A:$A,0),MATCH('By component (2017)'!J$1,raw_component!$1:$1,0)))</f>
        <v>1.2609446421265602E-2</v>
      </c>
      <c r="K13" s="46">
        <f>IF(ISNA(INDEX(raw_component!$A:$Z,MATCH('By component (2017)'!$A13,raw_component!$A:$A,0),MATCH('By component (2017)'!K$1,raw_component!$1:$1,0))),"",INDEX(raw_component!$A:$Z,MATCH('By component (2017)'!$A13,raw_component!$A:$A,0),MATCH('By component (2017)'!K$1,raw_component!$1:$1,0)))</f>
        <v>0</v>
      </c>
      <c r="L13" s="46">
        <f>IF(ISNA(INDEX(raw_component!$A:$Z,MATCH('By component (2017)'!$A13,raw_component!$A:$A,0),MATCH('By component (2017)'!L$1,raw_component!$1:$1,0))),"",INDEX(raw_component!$A:$Z,MATCH('By component (2017)'!$A13,raw_component!$A:$A,0),MATCH('By component (2017)'!L$1,raw_component!$1:$1,0)))</f>
        <v>0</v>
      </c>
      <c r="M13" s="46">
        <f>IF(ISNA(INDEX(raw_component!$A:$Z,MATCH('By component (2017)'!$A13,raw_component!$A:$A,0),MATCH('By component (2017)'!M$1,raw_component!$1:$1,0))),"",INDEX(raw_component!$A:$Z,MATCH('By component (2017)'!$A13,raw_component!$A:$A,0),MATCH('By component (2017)'!M$1,raw_component!$1:$1,0)))</f>
        <v>0</v>
      </c>
      <c r="N13" s="46">
        <f>IF(ISNA(INDEX(raw_component!$A:$Z,MATCH('By component (2017)'!$A13,raw_component!$A:$A,0),MATCH('By component (2017)'!N$1,raw_component!$1:$1,0))),"",INDEX(raw_component!$A:$Z,MATCH('By component (2017)'!$A13,raw_component!$A:$A,0),MATCH('By component (2017)'!N$1,raw_component!$1:$1,0)))</f>
        <v>1.7624546803764712E-2</v>
      </c>
      <c r="O13" s="46">
        <f>IF(ISNA(INDEX(raw_component!$A:$Z,MATCH('By component (2017)'!$A13,raw_component!$A:$A,0),MATCH('By component (2017)'!O$1,raw_component!$1:$1,0))),"",INDEX(raw_component!$A:$Z,MATCH('By component (2017)'!$A13,raw_component!$A:$A,0),MATCH('By component (2017)'!O$1,raw_component!$1:$1,0)))</f>
        <v>8.3684638742054465E-2</v>
      </c>
      <c r="P13" s="13"/>
      <c r="Q13" s="13">
        <f t="shared" si="3"/>
        <v>4.9220359774153279E-4</v>
      </c>
      <c r="R13" s="13">
        <f t="shared" si="4"/>
        <v>0.20530029813356121</v>
      </c>
      <c r="S13" s="13">
        <f t="shared" si="5"/>
        <v>4.8548140231994427E-2</v>
      </c>
      <c r="T13" s="13">
        <f t="shared" si="6"/>
        <v>0</v>
      </c>
      <c r="U13" s="13">
        <f t="shared" si="7"/>
        <v>0</v>
      </c>
      <c r="V13" s="13">
        <f t="shared" si="8"/>
        <v>0</v>
      </c>
      <c r="W13" s="13">
        <f t="shared" si="9"/>
        <v>6.7856981279645928E-2</v>
      </c>
      <c r="X13" s="13">
        <f t="shared" si="10"/>
        <v>0.32219761607149755</v>
      </c>
      <c r="Y13" s="13"/>
      <c r="Z13" s="13">
        <f t="shared" si="11"/>
        <v>9.7615536869094022E-2</v>
      </c>
      <c r="AA13" s="13">
        <f t="shared" si="12"/>
        <v>40.715872280593032</v>
      </c>
      <c r="AB13" s="13">
        <f t="shared" si="13"/>
        <v>9.6282367591119922</v>
      </c>
      <c r="AC13" s="13">
        <f t="shared" si="14"/>
        <v>0</v>
      </c>
      <c r="AD13" s="13">
        <f t="shared" si="15"/>
        <v>0</v>
      </c>
      <c r="AE13" s="13">
        <f t="shared" si="16"/>
        <v>0</v>
      </c>
      <c r="AF13" s="13">
        <f t="shared" si="17"/>
        <v>13.457633565301686</v>
      </c>
      <c r="AG13" s="13">
        <f t="shared" si="18"/>
        <v>63.899356719609678</v>
      </c>
    </row>
    <row r="14" spans="1:33" x14ac:dyDescent="0.45">
      <c r="A14" s="6" t="str">
        <f t="shared" si="2"/>
        <v>172_2017</v>
      </c>
      <c r="B14" s="6">
        <v>172</v>
      </c>
      <c r="D14" s="6" t="s">
        <v>1959</v>
      </c>
      <c r="E14" s="9">
        <f>IF(ISNA(INDEX(raw_component!$A:$Z,MATCH('By component (2017)'!$A14,raw_component!$A:$A,0),MATCH('By component (2017)'!E$1,raw_component!$1:$1,0))),"",INDEX(raw_component!$A:$Z,MATCH('By component (2017)'!$A14,raw_component!$A:$A,0),MATCH('By component (2017)'!E$1,raw_component!$1:$1,0)))</f>
        <v>252.7526265126437</v>
      </c>
      <c r="F14" s="9">
        <f>IF(ISNA(INDEX(raw_component!$A:$Z,MATCH('By component (2017)'!$A14,raw_component!$A:$A,0),MATCH('By component (2017)'!F$1,raw_component!$1:$1,0))),"",INDEX(raw_component!$A:$Z,MATCH('By component (2017)'!$A14,raw_component!$A:$A,0),MATCH('By component (2017)'!F$1,raw_component!$1:$1,0)))</f>
        <v>5.523231029510498</v>
      </c>
      <c r="G14" s="9" t="str">
        <f>IF(ISNA(INDEX(raw_component!$A:$Z,MATCH('By component (2017)'!$A14,raw_component!$A:$A,0),MATCH('By component (2017)'!G$1,raw_component!$1:$1,0))),"",INDEX(raw_component!$A:$Z,MATCH('By component (2017)'!$A14,raw_component!$A:$A,0),MATCH('By component (2017)'!G$1,raw_component!$1:$1,0)))</f>
        <v/>
      </c>
      <c r="H14" s="45">
        <f>IF(ISNA(INDEX(raw_component!$A:$Z,MATCH('By component (2017)'!$A14,raw_component!$A:$A,0),MATCH('By component (2017)'!H$1,raw_component!$1:$1,0))),"",INDEX(raw_component!$A:$Z,MATCH('By component (2017)'!$A14,raw_component!$A:$A,0),MATCH('By component (2017)'!H$1,raw_component!$1:$1,0)))</f>
        <v>1.1041061590304369E-3</v>
      </c>
      <c r="I14" s="45">
        <f>IF(ISNA(INDEX(raw_component!$A:$Z,MATCH('By component (2017)'!$A14,raw_component!$A:$A,0),MATCH('By component (2017)'!I$1,raw_component!$1:$1,0))),"",INDEX(raw_component!$A:$Z,MATCH('By component (2017)'!$A14,raw_component!$A:$A,0),MATCH('By component (2017)'!I$1,raw_component!$1:$1,0)))</f>
        <v>0.97450852394104004</v>
      </c>
      <c r="J14" s="45">
        <f>IF(ISNA(INDEX(raw_component!$A:$Z,MATCH('By component (2017)'!$A14,raw_component!$A:$A,0),MATCH('By component (2017)'!J$1,raw_component!$1:$1,0))),"",INDEX(raw_component!$A:$Z,MATCH('By component (2017)'!$A14,raw_component!$A:$A,0),MATCH('By component (2017)'!J$1,raw_component!$1:$1,0)))</f>
        <v>0.76122111082077026</v>
      </c>
      <c r="K14" s="45">
        <f>IF(ISNA(INDEX(raw_component!$A:$Z,MATCH('By component (2017)'!$A14,raw_component!$A:$A,0),MATCH('By component (2017)'!K$1,raw_component!$1:$1,0))),"",INDEX(raw_component!$A:$Z,MATCH('By component (2017)'!$A14,raw_component!$A:$A,0),MATCH('By component (2017)'!K$1,raw_component!$1:$1,0)))</f>
        <v>0.38599878549575806</v>
      </c>
      <c r="L14" s="45">
        <f>IF(ISNA(INDEX(raw_component!$A:$Z,MATCH('By component (2017)'!$A14,raw_component!$A:$A,0),MATCH('By component (2017)'!L$1,raw_component!$1:$1,0))),"",INDEX(raw_component!$A:$Z,MATCH('By component (2017)'!$A14,raw_component!$A:$A,0),MATCH('By component (2017)'!L$1,raw_component!$1:$1,0)))</f>
        <v>3.1820550560951233E-2</v>
      </c>
      <c r="M14" s="45">
        <f>IF(ISNA(INDEX(raw_component!$A:$Z,MATCH('By component (2017)'!$A14,raw_component!$A:$A,0),MATCH('By component (2017)'!M$1,raw_component!$1:$1,0))),"",INDEX(raw_component!$A:$Z,MATCH('By component (2017)'!$A14,raw_component!$A:$A,0),MATCH('By component (2017)'!M$1,raw_component!$1:$1,0)))</f>
        <v>3.133825957775116E-2</v>
      </c>
      <c r="N14" s="45">
        <f>IF(ISNA(INDEX(raw_component!$A:$Z,MATCH('By component (2017)'!$A14,raw_component!$A:$A,0),MATCH('By component (2017)'!N$1,raw_component!$1:$1,0))),"",INDEX(raw_component!$A:$Z,MATCH('By component (2017)'!$A14,raw_component!$A:$A,0),MATCH('By component (2017)'!N$1,raw_component!$1:$1,0)))</f>
        <v>0.77934419741292782</v>
      </c>
      <c r="O14" s="45">
        <f>IF(ISNA(INDEX(raw_component!$A:$Z,MATCH('By component (2017)'!$A14,raw_component!$A:$A,0),MATCH('By component (2017)'!O$1,raw_component!$1:$1,0))),"",INDEX(raw_component!$A:$Z,MATCH('By component (2017)'!$A14,raw_component!$A:$A,0),MATCH('By component (2017)'!O$1,raw_component!$1:$1,0)))</f>
        <v>2.965335474363584</v>
      </c>
      <c r="P14" s="10"/>
      <c r="Q14" s="10">
        <f t="shared" si="3"/>
        <v>4.3683271436754191E-4</v>
      </c>
      <c r="R14" s="10">
        <f t="shared" si="4"/>
        <v>0.38555821847900412</v>
      </c>
      <c r="S14" s="10">
        <f t="shared" si="5"/>
        <v>0.30117238397231488</v>
      </c>
      <c r="T14" s="10">
        <f t="shared" si="6"/>
        <v>0.15271801160746745</v>
      </c>
      <c r="U14" s="10">
        <f t="shared" si="7"/>
        <v>1.2589602331732619E-2</v>
      </c>
      <c r="V14" s="10">
        <f t="shared" si="8"/>
        <v>1.2398786912777538E-2</v>
      </c>
      <c r="W14" s="10">
        <f t="shared" si="9"/>
        <v>0.30834267013005379</v>
      </c>
      <c r="X14" s="10">
        <f t="shared" si="10"/>
        <v>1.1732164825655118</v>
      </c>
      <c r="Y14" s="10"/>
      <c r="Z14" s="10">
        <f t="shared" si="11"/>
        <v>0.19990222265395433</v>
      </c>
      <c r="AA14" s="10">
        <f t="shared" si="12"/>
        <v>176.43812448443006</v>
      </c>
      <c r="AB14" s="10">
        <f t="shared" si="13"/>
        <v>137.82170377331369</v>
      </c>
      <c r="AC14" s="10">
        <f t="shared" si="14"/>
        <v>69.886409500775059</v>
      </c>
      <c r="AD14" s="10">
        <f t="shared" si="15"/>
        <v>5.761220269609356</v>
      </c>
      <c r="AE14" s="10">
        <f t="shared" si="16"/>
        <v>5.6738998260821516</v>
      </c>
      <c r="AF14" s="10">
        <f t="shared" si="17"/>
        <v>141.10295101706041</v>
      </c>
      <c r="AG14" s="10">
        <f t="shared" si="18"/>
        <v>536.88420030229838</v>
      </c>
    </row>
    <row r="15" spans="1:33" x14ac:dyDescent="0.45">
      <c r="A15" s="6" t="str">
        <f t="shared" si="2"/>
        <v>132_2017</v>
      </c>
      <c r="B15" s="6">
        <v>132</v>
      </c>
      <c r="D15" s="11" t="s">
        <v>1948</v>
      </c>
      <c r="E15" s="12">
        <f>IF(ISNA(INDEX(raw_component!$A:$Z,MATCH('By component (2017)'!$A15,raw_component!$A:$A,0),MATCH('By component (2017)'!E$1,raw_component!$1:$1,0))),"",INDEX(raw_component!$A:$Z,MATCH('By component (2017)'!$A15,raw_component!$A:$A,0),MATCH('By component (2017)'!E$1,raw_component!$1:$1,0)))</f>
        <v>2587.6818035058418</v>
      </c>
      <c r="F15" s="12">
        <f>IF(ISNA(INDEX(raw_component!$A:$Z,MATCH('By component (2017)'!$A15,raw_component!$A:$A,0),MATCH('By component (2017)'!F$1,raw_component!$1:$1,0))),"",INDEX(raw_component!$A:$Z,MATCH('By component (2017)'!$A15,raw_component!$A:$A,0),MATCH('By component (2017)'!F$1,raw_component!$1:$1,0)))</f>
        <v>64.979545593261719</v>
      </c>
      <c r="G15" s="12" t="str">
        <f>IF(ISNA(INDEX(raw_component!$A:$Z,MATCH('By component (2017)'!$A15,raw_component!$A:$A,0),MATCH('By component (2017)'!G$1,raw_component!$1:$1,0))),"",INDEX(raw_component!$A:$Z,MATCH('By component (2017)'!$A15,raw_component!$A:$A,0),MATCH('By component (2017)'!G$1,raw_component!$1:$1,0)))</f>
        <v/>
      </c>
      <c r="H15" s="46">
        <f>IF(ISNA(INDEX(raw_component!$A:$Z,MATCH('By component (2017)'!$A15,raw_component!$A:$A,0),MATCH('By component (2017)'!H$1,raw_component!$1:$1,0))),"",INDEX(raw_component!$A:$Z,MATCH('By component (2017)'!$A15,raw_component!$A:$A,0),MATCH('By component (2017)'!H$1,raw_component!$1:$1,0)))</f>
        <v>9.934175932860273E-2</v>
      </c>
      <c r="I15" s="46">
        <f>IF(ISNA(INDEX(raw_component!$A:$Z,MATCH('By component (2017)'!$A15,raw_component!$A:$A,0),MATCH('By component (2017)'!I$1,raw_component!$1:$1,0))),"",INDEX(raw_component!$A:$Z,MATCH('By component (2017)'!$A15,raw_component!$A:$A,0),MATCH('By component (2017)'!I$1,raw_component!$1:$1,0)))</f>
        <v>8.0615663528442383</v>
      </c>
      <c r="J15" s="46">
        <f>IF(ISNA(INDEX(raw_component!$A:$Z,MATCH('By component (2017)'!$A15,raw_component!$A:$A,0),MATCH('By component (2017)'!J$1,raw_component!$1:$1,0))),"",INDEX(raw_component!$A:$Z,MATCH('By component (2017)'!$A15,raw_component!$A:$A,0),MATCH('By component (2017)'!J$1,raw_component!$1:$1,0)))</f>
        <v>8.2253885269165039</v>
      </c>
      <c r="K15" s="46">
        <f>IF(ISNA(INDEX(raw_component!$A:$Z,MATCH('By component (2017)'!$A15,raw_component!$A:$A,0),MATCH('By component (2017)'!K$1,raw_component!$1:$1,0))),"",INDEX(raw_component!$A:$Z,MATCH('By component (2017)'!$A15,raw_component!$A:$A,0),MATCH('By component (2017)'!K$1,raw_component!$1:$1,0)))</f>
        <v>10.651052474975586</v>
      </c>
      <c r="L15" s="46">
        <f>IF(ISNA(INDEX(raw_component!$A:$Z,MATCH('By component (2017)'!$A15,raw_component!$A:$A,0),MATCH('By component (2017)'!L$1,raw_component!$1:$1,0))),"",INDEX(raw_component!$A:$Z,MATCH('By component (2017)'!$A15,raw_component!$A:$A,0),MATCH('By component (2017)'!L$1,raw_component!$1:$1,0)))</f>
        <v>0.85099893808364868</v>
      </c>
      <c r="M15" s="46">
        <f>IF(ISNA(INDEX(raw_component!$A:$Z,MATCH('By component (2017)'!$A15,raw_component!$A:$A,0),MATCH('By component (2017)'!M$1,raw_component!$1:$1,0))),"",INDEX(raw_component!$A:$Z,MATCH('By component (2017)'!$A15,raw_component!$A:$A,0),MATCH('By component (2017)'!M$1,raw_component!$1:$1,0)))</f>
        <v>0.79560858011245728</v>
      </c>
      <c r="N15" s="46">
        <f>IF(ISNA(INDEX(raw_component!$A:$Z,MATCH('By component (2017)'!$A15,raw_component!$A:$A,0),MATCH('By component (2017)'!N$1,raw_component!$1:$1,0))),"",INDEX(raw_component!$A:$Z,MATCH('By component (2017)'!$A15,raw_component!$A:$A,0),MATCH('By component (2017)'!N$1,raw_component!$1:$1,0)))</f>
        <v>7.173489402043387</v>
      </c>
      <c r="O15" s="46">
        <f>IF(ISNA(INDEX(raw_component!$A:$Z,MATCH('By component (2017)'!$A15,raw_component!$A:$A,0),MATCH('By component (2017)'!O$1,raw_component!$1:$1,0))),"",INDEX(raw_component!$A:$Z,MATCH('By component (2017)'!$A15,raw_component!$A:$A,0),MATCH('By component (2017)'!O$1,raw_component!$1:$1,0)))</f>
        <v>35.857446868769451</v>
      </c>
      <c r="P15" s="13"/>
      <c r="Q15" s="13">
        <f t="shared" si="3"/>
        <v>3.8390253080580685E-3</v>
      </c>
      <c r="R15" s="13">
        <f t="shared" si="4"/>
        <v>0.31153623068811132</v>
      </c>
      <c r="S15" s="13">
        <f t="shared" si="5"/>
        <v>0.31786707762030814</v>
      </c>
      <c r="T15" s="13">
        <f t="shared" si="6"/>
        <v>0.4116059579097141</v>
      </c>
      <c r="U15" s="13">
        <f t="shared" si="7"/>
        <v>3.2886537167386605E-2</v>
      </c>
      <c r="V15" s="13">
        <f t="shared" si="8"/>
        <v>3.0745997403334183E-2</v>
      </c>
      <c r="W15" s="13">
        <f t="shared" si="9"/>
        <v>0.27721682752201621</v>
      </c>
      <c r="X15" s="13">
        <f t="shared" si="10"/>
        <v>1.3856976858665189</v>
      </c>
      <c r="Y15" s="13"/>
      <c r="Z15" s="13">
        <f t="shared" si="11"/>
        <v>1.5288158515362766</v>
      </c>
      <c r="AA15" s="13">
        <f t="shared" si="12"/>
        <v>124.06313831902528</v>
      </c>
      <c r="AB15" s="13">
        <f t="shared" si="13"/>
        <v>126.58427281722118</v>
      </c>
      <c r="AC15" s="13">
        <f t="shared" si="14"/>
        <v>163.91392672465972</v>
      </c>
      <c r="AD15" s="13">
        <f t="shared" si="15"/>
        <v>13.096412575896744</v>
      </c>
      <c r="AE15" s="13">
        <f t="shared" si="16"/>
        <v>12.243984977866029</v>
      </c>
      <c r="AF15" s="13">
        <f t="shared" si="17"/>
        <v>110.39611521671317</v>
      </c>
      <c r="AG15" s="13">
        <f t="shared" si="18"/>
        <v>551.826679324883</v>
      </c>
    </row>
    <row r="16" spans="1:33" x14ac:dyDescent="0.45">
      <c r="A16" s="6" t="str">
        <f t="shared" si="2"/>
        <v>134_2017</v>
      </c>
      <c r="B16" s="6">
        <v>134</v>
      </c>
      <c r="D16" s="6" t="s">
        <v>1949</v>
      </c>
      <c r="E16" s="9">
        <f>IF(ISNA(INDEX(raw_component!$A:$Z,MATCH('By component (2017)'!$A16,raw_component!$A:$A,0),MATCH('By component (2017)'!E$1,raw_component!$1:$1,0))),"",INDEX(raw_component!$A:$Z,MATCH('By component (2017)'!$A16,raw_component!$A:$A,0),MATCH('By component (2017)'!E$1,raw_component!$1:$1,0)))</f>
        <v>3700.6128982141231</v>
      </c>
      <c r="F16" s="9">
        <f>IF(ISNA(INDEX(raw_component!$A:$Z,MATCH('By component (2017)'!$A16,raw_component!$A:$A,0),MATCH('By component (2017)'!F$1,raw_component!$1:$1,0))),"",INDEX(raw_component!$A:$Z,MATCH('By component (2017)'!$A16,raw_component!$A:$A,0),MATCH('By component (2017)'!F$1,raw_component!$1:$1,0)))</f>
        <v>82.114227294921875</v>
      </c>
      <c r="G16" s="9" t="str">
        <f>IF(ISNA(INDEX(raw_component!$A:$Z,MATCH('By component (2017)'!$A16,raw_component!$A:$A,0),MATCH('By component (2017)'!G$1,raw_component!$1:$1,0))),"",INDEX(raw_component!$A:$Z,MATCH('By component (2017)'!$A16,raw_component!$A:$A,0),MATCH('By component (2017)'!G$1,raw_component!$1:$1,0)))</f>
        <v/>
      </c>
      <c r="H16" s="45">
        <f>IF(ISNA(INDEX(raw_component!$A:$Z,MATCH('By component (2017)'!$A16,raw_component!$A:$A,0),MATCH('By component (2017)'!H$1,raw_component!$1:$1,0))),"",INDEX(raw_component!$A:$Z,MATCH('By component (2017)'!$A16,raw_component!$A:$A,0),MATCH('By component (2017)'!H$1,raw_component!$1:$1,0)))</f>
        <v>0.81483734854458423</v>
      </c>
      <c r="I16" s="45">
        <f>IF(ISNA(INDEX(raw_component!$A:$Z,MATCH('By component (2017)'!$A16,raw_component!$A:$A,0),MATCH('By component (2017)'!I$1,raw_component!$1:$1,0))),"",INDEX(raw_component!$A:$Z,MATCH('By component (2017)'!$A16,raw_component!$A:$A,0),MATCH('By component (2017)'!I$1,raw_component!$1:$1,0)))</f>
        <v>25.683750152587891</v>
      </c>
      <c r="J16" s="45">
        <f>IF(ISNA(INDEX(raw_component!$A:$Z,MATCH('By component (2017)'!$A16,raw_component!$A:$A,0),MATCH('By component (2017)'!J$1,raw_component!$1:$1,0))),"",INDEX(raw_component!$A:$Z,MATCH('By component (2017)'!$A16,raw_component!$A:$A,0),MATCH('By component (2017)'!J$1,raw_component!$1:$1,0)))</f>
        <v>37.327102661132813</v>
      </c>
      <c r="K16" s="45">
        <f>IF(ISNA(INDEX(raw_component!$A:$Z,MATCH('By component (2017)'!$A16,raw_component!$A:$A,0),MATCH('By component (2017)'!K$1,raw_component!$1:$1,0))),"",INDEX(raw_component!$A:$Z,MATCH('By component (2017)'!$A16,raw_component!$A:$A,0),MATCH('By component (2017)'!K$1,raw_component!$1:$1,0)))</f>
        <v>7.6665205955505371</v>
      </c>
      <c r="L16" s="45">
        <f>IF(ISNA(INDEX(raw_component!$A:$Z,MATCH('By component (2017)'!$A16,raw_component!$A:$A,0),MATCH('By component (2017)'!L$1,raw_component!$1:$1,0))),"",INDEX(raw_component!$A:$Z,MATCH('By component (2017)'!$A16,raw_component!$A:$A,0),MATCH('By component (2017)'!L$1,raw_component!$1:$1,0)))</f>
        <v>0.78797745704650879</v>
      </c>
      <c r="M16" s="45">
        <f>IF(ISNA(INDEX(raw_component!$A:$Z,MATCH('By component (2017)'!$A16,raw_component!$A:$A,0),MATCH('By component (2017)'!M$1,raw_component!$1:$1,0))),"",INDEX(raw_component!$A:$Z,MATCH('By component (2017)'!$A16,raw_component!$A:$A,0),MATCH('By component (2017)'!M$1,raw_component!$1:$1,0)))</f>
        <v>0.49812671542167664</v>
      </c>
      <c r="N16" s="45">
        <f>IF(ISNA(INDEX(raw_component!$A:$Z,MATCH('By component (2017)'!$A16,raw_component!$A:$A,0),MATCH('By component (2017)'!N$1,raw_component!$1:$1,0))),"",INDEX(raw_component!$A:$Z,MATCH('By component (2017)'!$A16,raw_component!$A:$A,0),MATCH('By component (2017)'!N$1,raw_component!$1:$1,0)))</f>
        <v>14.761561180287927</v>
      </c>
      <c r="O16" s="45">
        <f>IF(ISNA(INDEX(raw_component!$A:$Z,MATCH('By component (2017)'!$A16,raw_component!$A:$A,0),MATCH('By component (2017)'!O$1,raw_component!$1:$1,0))),"",INDEX(raw_component!$A:$Z,MATCH('By component (2017)'!$A16,raw_component!$A:$A,0),MATCH('By component (2017)'!O$1,raw_component!$1:$1,0)))</f>
        <v>87.539876617211419</v>
      </c>
      <c r="P16" s="10"/>
      <c r="Q16" s="10">
        <f t="shared" si="3"/>
        <v>2.2018983637489244E-2</v>
      </c>
      <c r="R16" s="10">
        <f t="shared" si="4"/>
        <v>0.69404044300290368</v>
      </c>
      <c r="S16" s="10">
        <f t="shared" si="5"/>
        <v>1.0086735275431398</v>
      </c>
      <c r="T16" s="10">
        <f t="shared" si="6"/>
        <v>0.2071689421838831</v>
      </c>
      <c r="U16" s="10">
        <f t="shared" si="7"/>
        <v>2.129316085524045E-2</v>
      </c>
      <c r="V16" s="10">
        <f t="shared" si="8"/>
        <v>1.3460654467860374E-2</v>
      </c>
      <c r="W16" s="10">
        <f t="shared" si="9"/>
        <v>0.398895036749499</v>
      </c>
      <c r="X16" s="10">
        <f t="shared" si="10"/>
        <v>2.3655507621307068</v>
      </c>
      <c r="Y16" s="10"/>
      <c r="Z16" s="10">
        <f t="shared" si="11"/>
        <v>9.923217637036398</v>
      </c>
      <c r="AA16" s="10">
        <f t="shared" si="12"/>
        <v>312.78075674197117</v>
      </c>
      <c r="AB16" s="10">
        <f t="shared" si="13"/>
        <v>454.57533841326426</v>
      </c>
      <c r="AC16" s="10">
        <f t="shared" si="14"/>
        <v>93.3640959442439</v>
      </c>
      <c r="AD16" s="10">
        <f t="shared" si="15"/>
        <v>9.5961136456463869</v>
      </c>
      <c r="AE16" s="10">
        <f t="shared" si="16"/>
        <v>6.0662656378973425</v>
      </c>
      <c r="AF16" s="10">
        <f t="shared" si="17"/>
        <v>179.76861825990557</v>
      </c>
      <c r="AG16" s="10">
        <f t="shared" si="18"/>
        <v>1066.0744124499006</v>
      </c>
    </row>
    <row r="17" spans="1:33" x14ac:dyDescent="0.45">
      <c r="A17" s="6" t="str">
        <f t="shared" si="2"/>
        <v>174_2017</v>
      </c>
      <c r="B17" s="6">
        <v>174</v>
      </c>
      <c r="D17" s="11" t="s">
        <v>1960</v>
      </c>
      <c r="E17" s="12">
        <f>IF(ISNA(INDEX(raw_component!$A:$Z,MATCH('By component (2017)'!$A17,raw_component!$A:$A,0),MATCH('By component (2017)'!E$1,raw_component!$1:$1,0))),"",INDEX(raw_component!$A:$Z,MATCH('By component (2017)'!$A17,raw_component!$A:$A,0),MATCH('By component (2017)'!E$1,raw_component!$1:$1,0)))</f>
        <v>200.6897158866926</v>
      </c>
      <c r="F17" s="12">
        <f>IF(ISNA(INDEX(raw_component!$A:$Z,MATCH('By component (2017)'!$A17,raw_component!$A:$A,0),MATCH('By component (2017)'!F$1,raw_component!$1:$1,0))),"",INDEX(raw_component!$A:$Z,MATCH('By component (2017)'!$A17,raw_component!$A:$A,0),MATCH('By component (2017)'!F$1,raw_component!$1:$1,0)))</f>
        <v>11.159773826599121</v>
      </c>
      <c r="G17" s="12" t="str">
        <f>IF(ISNA(INDEX(raw_component!$A:$Z,MATCH('By component (2017)'!$A17,raw_component!$A:$A,0),MATCH('By component (2017)'!G$1,raw_component!$1:$1,0))),"",INDEX(raw_component!$A:$Z,MATCH('By component (2017)'!$A17,raw_component!$A:$A,0),MATCH('By component (2017)'!G$1,raw_component!$1:$1,0)))</f>
        <v/>
      </c>
      <c r="H17" s="46">
        <f>IF(ISNA(INDEX(raw_component!$A:$Z,MATCH('By component (2017)'!$A17,raw_component!$A:$A,0),MATCH('By component (2017)'!H$1,raw_component!$1:$1,0))),"",INDEX(raw_component!$A:$Z,MATCH('By component (2017)'!$A17,raw_component!$A:$A,0),MATCH('By component (2017)'!H$1,raw_component!$1:$1,0)))</f>
        <v>4.9120392047768328E-4</v>
      </c>
      <c r="I17" s="46">
        <f>IF(ISNA(INDEX(raw_component!$A:$Z,MATCH('By component (2017)'!$A17,raw_component!$A:$A,0),MATCH('By component (2017)'!I$1,raw_component!$1:$1,0))),"",INDEX(raw_component!$A:$Z,MATCH('By component (2017)'!$A17,raw_component!$A:$A,0),MATCH('By component (2017)'!I$1,raw_component!$1:$1,0)))</f>
        <v>1.478992223739624</v>
      </c>
      <c r="J17" s="46">
        <f>IF(ISNA(INDEX(raw_component!$A:$Z,MATCH('By component (2017)'!$A17,raw_component!$A:$A,0),MATCH('By component (2017)'!J$1,raw_component!$1:$1,0))),"",INDEX(raw_component!$A:$Z,MATCH('By component (2017)'!$A17,raw_component!$A:$A,0),MATCH('By component (2017)'!J$1,raw_component!$1:$1,0)))</f>
        <v>2.2673144340515137</v>
      </c>
      <c r="K17" s="46">
        <f>IF(ISNA(INDEX(raw_component!$A:$Z,MATCH('By component (2017)'!$A17,raw_component!$A:$A,0),MATCH('By component (2017)'!K$1,raw_component!$1:$1,0))),"",INDEX(raw_component!$A:$Z,MATCH('By component (2017)'!$A17,raw_component!$A:$A,0),MATCH('By component (2017)'!K$1,raw_component!$1:$1,0)))</f>
        <v>6.9496691226959229E-2</v>
      </c>
      <c r="L17" s="46">
        <f>IF(ISNA(INDEX(raw_component!$A:$Z,MATCH('By component (2017)'!$A17,raw_component!$A:$A,0),MATCH('By component (2017)'!L$1,raw_component!$1:$1,0))),"",INDEX(raw_component!$A:$Z,MATCH('By component (2017)'!$A17,raw_component!$A:$A,0),MATCH('By component (2017)'!L$1,raw_component!$1:$1,0)))</f>
        <v>2.4712715297937393E-2</v>
      </c>
      <c r="M17" s="46">
        <f>IF(ISNA(INDEX(raw_component!$A:$Z,MATCH('By component (2017)'!$A17,raw_component!$A:$A,0),MATCH('By component (2017)'!M$1,raw_component!$1:$1,0))),"",INDEX(raw_component!$A:$Z,MATCH('By component (2017)'!$A17,raw_component!$A:$A,0),MATCH('By component (2017)'!M$1,raw_component!$1:$1,0)))</f>
        <v>8.0578746274113655E-3</v>
      </c>
      <c r="N17" s="46">
        <f>IF(ISNA(INDEX(raw_component!$A:$Z,MATCH('By component (2017)'!$A17,raw_component!$A:$A,0),MATCH('By component (2017)'!N$1,raw_component!$1:$1,0))),"",INDEX(raw_component!$A:$Z,MATCH('By component (2017)'!$A17,raw_component!$A:$A,0),MATCH('By component (2017)'!N$1,raw_component!$1:$1,0)))</f>
        <v>0.51210855498959607</v>
      </c>
      <c r="O17" s="46">
        <f>IF(ISNA(INDEX(raw_component!$A:$Z,MATCH('By component (2017)'!$A17,raw_component!$A:$A,0),MATCH('By component (2017)'!O$1,raw_component!$1:$1,0))),"",INDEX(raw_component!$A:$Z,MATCH('By component (2017)'!$A17,raw_component!$A:$A,0),MATCH('By component (2017)'!O$1,raw_component!$1:$1,0)))</f>
        <v>4.3611736820210361</v>
      </c>
      <c r="P17" s="13"/>
      <c r="Q17" s="13">
        <f t="shared" si="3"/>
        <v>2.4475789320216692E-4</v>
      </c>
      <c r="R17" s="13">
        <f t="shared" si="4"/>
        <v>0.73695466516811869</v>
      </c>
      <c r="S17" s="13">
        <f t="shared" si="5"/>
        <v>1.1297611459730288</v>
      </c>
      <c r="T17" s="13">
        <f t="shared" si="6"/>
        <v>3.4628925014870401E-2</v>
      </c>
      <c r="U17" s="13">
        <f t="shared" si="7"/>
        <v>1.2313892213535219E-2</v>
      </c>
      <c r="V17" s="13">
        <f t="shared" si="8"/>
        <v>4.0150909536195468E-3</v>
      </c>
      <c r="W17" s="13">
        <f t="shared" si="9"/>
        <v>0.25517428869087017</v>
      </c>
      <c r="X17" s="13">
        <f t="shared" si="10"/>
        <v>2.1730927580182091</v>
      </c>
      <c r="Y17" s="13"/>
      <c r="Z17" s="13">
        <f t="shared" si="11"/>
        <v>4.4015580253688256E-2</v>
      </c>
      <c r="AA17" s="13">
        <f t="shared" si="12"/>
        <v>132.52887081048834</v>
      </c>
      <c r="AB17" s="13">
        <f t="shared" si="13"/>
        <v>203.16849331188149</v>
      </c>
      <c r="AC17" s="13">
        <f t="shared" si="14"/>
        <v>6.2274282890317281</v>
      </c>
      <c r="AD17" s="13">
        <f t="shared" si="15"/>
        <v>2.2144458912809757</v>
      </c>
      <c r="AE17" s="13">
        <f t="shared" si="16"/>
        <v>0.7220464099555105</v>
      </c>
      <c r="AF17" s="13">
        <f t="shared" si="17"/>
        <v>45.888793352513517</v>
      </c>
      <c r="AG17" s="13">
        <f t="shared" si="18"/>
        <v>390.79409222669523</v>
      </c>
    </row>
    <row r="18" spans="1:33" x14ac:dyDescent="0.45">
      <c r="A18" s="6" t="str">
        <f t="shared" si="2"/>
        <v>532_2017</v>
      </c>
      <c r="B18" s="6">
        <v>532</v>
      </c>
      <c r="D18" s="6" t="s">
        <v>2026</v>
      </c>
      <c r="E18" s="9">
        <f>IF(ISNA(INDEX(raw_component!$A:$Z,MATCH('By component (2017)'!$A18,raw_component!$A:$A,0),MATCH('By component (2017)'!E$1,raw_component!$1:$1,0))),"",INDEX(raw_component!$A:$Z,MATCH('By component (2017)'!$A18,raw_component!$A:$A,0),MATCH('By component (2017)'!E$1,raw_component!$1:$1,0)))</f>
        <v>341.44714977705064</v>
      </c>
      <c r="F18" s="9">
        <f>IF(ISNA(INDEX(raw_component!$A:$Z,MATCH('By component (2017)'!$A18,raw_component!$A:$A,0),MATCH('By component (2017)'!F$1,raw_component!$1:$1,0))),"",INDEX(raw_component!$A:$Z,MATCH('By component (2017)'!$A18,raw_component!$A:$A,0),MATCH('By component (2017)'!F$1,raw_component!$1:$1,0)))</f>
        <v>7.3648838996887207</v>
      </c>
      <c r="G18" s="9" t="str">
        <f>IF(ISNA(INDEX(raw_component!$A:$Z,MATCH('By component (2017)'!$A18,raw_component!$A:$A,0),MATCH('By component (2017)'!G$1,raw_component!$1:$1,0))),"",INDEX(raw_component!$A:$Z,MATCH('By component (2017)'!$A18,raw_component!$A:$A,0),MATCH('By component (2017)'!G$1,raw_component!$1:$1,0)))</f>
        <v/>
      </c>
      <c r="H18" s="45">
        <f>IF(ISNA(INDEX(raw_component!$A:$Z,MATCH('By component (2017)'!$A18,raw_component!$A:$A,0),MATCH('By component (2017)'!H$1,raw_component!$1:$1,0))),"",INDEX(raw_component!$A:$Z,MATCH('By component (2017)'!$A18,raw_component!$A:$A,0),MATCH('By component (2017)'!H$1,raw_component!$1:$1,0)))</f>
        <v>0</v>
      </c>
      <c r="I18" s="45">
        <f>IF(ISNA(INDEX(raw_component!$A:$Z,MATCH('By component (2017)'!$A18,raw_component!$A:$A,0),MATCH('By component (2017)'!I$1,raw_component!$1:$1,0))),"",INDEX(raw_component!$A:$Z,MATCH('By component (2017)'!$A18,raw_component!$A:$A,0),MATCH('By component (2017)'!I$1,raw_component!$1:$1,0)))</f>
        <v>1.7461197376251221</v>
      </c>
      <c r="J18" s="45">
        <f>IF(ISNA(INDEX(raw_component!$A:$Z,MATCH('By component (2017)'!$A18,raw_component!$A:$A,0),MATCH('By component (2017)'!J$1,raw_component!$1:$1,0))),"",INDEX(raw_component!$A:$Z,MATCH('By component (2017)'!$A18,raw_component!$A:$A,0),MATCH('By component (2017)'!J$1,raw_component!$1:$1,0)))</f>
        <v>2.6782627105712891</v>
      </c>
      <c r="K18" s="45">
        <f>IF(ISNA(INDEX(raw_component!$A:$Z,MATCH('By component (2017)'!$A18,raw_component!$A:$A,0),MATCH('By component (2017)'!K$1,raw_component!$1:$1,0))),"",INDEX(raw_component!$A:$Z,MATCH('By component (2017)'!$A18,raw_component!$A:$A,0),MATCH('By component (2017)'!K$1,raw_component!$1:$1,0)))</f>
        <v>0.51487016677856445</v>
      </c>
      <c r="L18" s="45">
        <f>IF(ISNA(INDEX(raw_component!$A:$Z,MATCH('By component (2017)'!$A18,raw_component!$A:$A,0),MATCH('By component (2017)'!L$1,raw_component!$1:$1,0))),"",INDEX(raw_component!$A:$Z,MATCH('By component (2017)'!$A18,raw_component!$A:$A,0),MATCH('By component (2017)'!L$1,raw_component!$1:$1,0)))</f>
        <v>5.0181522965431213E-2</v>
      </c>
      <c r="M18" s="45">
        <f>IF(ISNA(INDEX(raw_component!$A:$Z,MATCH('By component (2017)'!$A18,raw_component!$A:$A,0),MATCH('By component (2017)'!M$1,raw_component!$1:$1,0))),"",INDEX(raw_component!$A:$Z,MATCH('By component (2017)'!$A18,raw_component!$A:$A,0),MATCH('By component (2017)'!M$1,raw_component!$1:$1,0)))</f>
        <v>3.2379854470491409E-2</v>
      </c>
      <c r="N18" s="45">
        <f>IF(ISNA(INDEX(raw_component!$A:$Z,MATCH('By component (2017)'!$A18,raw_component!$A:$A,0),MATCH('By component (2017)'!N$1,raw_component!$1:$1,0))),"",INDEX(raw_component!$A:$Z,MATCH('By component (2017)'!$A18,raw_component!$A:$A,0),MATCH('By component (2017)'!N$1,raw_component!$1:$1,0)))</f>
        <v>0.30066547754862682</v>
      </c>
      <c r="O18" s="45">
        <f>IF(ISNA(INDEX(raw_component!$A:$Z,MATCH('By component (2017)'!$A18,raw_component!$A:$A,0),MATCH('By component (2017)'!O$1,raw_component!$1:$1,0))),"",INDEX(raw_component!$A:$Z,MATCH('By component (2017)'!$A18,raw_component!$A:$A,0),MATCH('By component (2017)'!O$1,raw_component!$1:$1,0)))</f>
        <v>5.322478870187787</v>
      </c>
      <c r="P18" s="10"/>
      <c r="Q18" s="10">
        <f t="shared" si="3"/>
        <v>0</v>
      </c>
      <c r="R18" s="10">
        <f t="shared" si="4"/>
        <v>0.51138799628734888</v>
      </c>
      <c r="S18" s="10">
        <f t="shared" si="5"/>
        <v>0.78438572772391635</v>
      </c>
      <c r="T18" s="10">
        <f t="shared" si="6"/>
        <v>0.15079058856246161</v>
      </c>
      <c r="U18" s="10">
        <f t="shared" si="7"/>
        <v>1.4696717485618916E-2</v>
      </c>
      <c r="V18" s="10">
        <f t="shared" si="8"/>
        <v>9.483123374037233E-3</v>
      </c>
      <c r="W18" s="10">
        <f t="shared" si="9"/>
        <v>8.8056227074950727E-2</v>
      </c>
      <c r="X18" s="10">
        <f t="shared" si="10"/>
        <v>1.5588002048525289</v>
      </c>
      <c r="Y18" s="10"/>
      <c r="Z18" s="10">
        <f t="shared" si="11"/>
        <v>0</v>
      </c>
      <c r="AA18" s="10">
        <f t="shared" si="12"/>
        <v>237.08720482327257</v>
      </c>
      <c r="AB18" s="10">
        <f t="shared" si="13"/>
        <v>363.6530795393104</v>
      </c>
      <c r="AC18" s="10">
        <f t="shared" si="14"/>
        <v>69.9087960911815</v>
      </c>
      <c r="AD18" s="10">
        <f t="shared" si="15"/>
        <v>6.8136203705196428</v>
      </c>
      <c r="AE18" s="10">
        <f t="shared" si="16"/>
        <v>4.3965193357440375</v>
      </c>
      <c r="AF18" s="10">
        <f t="shared" si="17"/>
        <v>40.824197861603025</v>
      </c>
      <c r="AG18" s="10">
        <f t="shared" si="18"/>
        <v>722.6833365849451</v>
      </c>
    </row>
    <row r="19" spans="1:33" x14ac:dyDescent="0.45">
      <c r="A19" s="6" t="str">
        <f t="shared" si="2"/>
        <v>176_2017</v>
      </c>
      <c r="B19" s="6">
        <v>176</v>
      </c>
      <c r="D19" s="11" t="s">
        <v>1961</v>
      </c>
      <c r="E19" s="12">
        <f>IF(ISNA(INDEX(raw_component!$A:$Z,MATCH('By component (2017)'!$A19,raw_component!$A:$A,0),MATCH('By component (2017)'!E$1,raw_component!$1:$1,0))),"",INDEX(raw_component!$A:$Z,MATCH('By component (2017)'!$A19,raw_component!$A:$A,0),MATCH('By component (2017)'!E$1,raw_component!$1:$1,0)))</f>
        <v>24.478008950254011</v>
      </c>
      <c r="F19" s="12">
        <f>IF(ISNA(INDEX(raw_component!$A:$Z,MATCH('By component (2017)'!$A19,raw_component!$A:$A,0),MATCH('By component (2017)'!F$1,raw_component!$1:$1,0))),"",INDEX(raw_component!$A:$Z,MATCH('By component (2017)'!$A19,raw_component!$A:$A,0),MATCH('By component (2017)'!F$1,raw_component!$1:$1,0)))</f>
        <v>0.33502498269081116</v>
      </c>
      <c r="G19" s="12" t="str">
        <f>IF(ISNA(INDEX(raw_component!$A:$Z,MATCH('By component (2017)'!$A19,raw_component!$A:$A,0),MATCH('By component (2017)'!G$1,raw_component!$1:$1,0))),"",INDEX(raw_component!$A:$Z,MATCH('By component (2017)'!$A19,raw_component!$A:$A,0),MATCH('By component (2017)'!G$1,raw_component!$1:$1,0)))</f>
        <v/>
      </c>
      <c r="H19" s="46">
        <f>IF(ISNA(INDEX(raw_component!$A:$Z,MATCH('By component (2017)'!$A19,raw_component!$A:$A,0),MATCH('By component (2017)'!H$1,raw_component!$1:$1,0))),"",INDEX(raw_component!$A:$Z,MATCH('By component (2017)'!$A19,raw_component!$A:$A,0),MATCH('By component (2017)'!H$1,raw_component!$1:$1,0)))</f>
        <v>0</v>
      </c>
      <c r="I19" s="46">
        <f>IF(ISNA(INDEX(raw_component!$A:$Z,MATCH('By component (2017)'!$A19,raw_component!$A:$A,0),MATCH('By component (2017)'!I$1,raw_component!$1:$1,0))),"",INDEX(raw_component!$A:$Z,MATCH('By component (2017)'!$A19,raw_component!$A:$A,0),MATCH('By component (2017)'!I$1,raw_component!$1:$1,0)))</f>
        <v>5.2729859948158264E-2</v>
      </c>
      <c r="J19" s="46">
        <f>IF(ISNA(INDEX(raw_component!$A:$Z,MATCH('By component (2017)'!$A19,raw_component!$A:$A,0),MATCH('By component (2017)'!J$1,raw_component!$1:$1,0))),"",INDEX(raw_component!$A:$Z,MATCH('By component (2017)'!$A19,raw_component!$A:$A,0),MATCH('By component (2017)'!J$1,raw_component!$1:$1,0)))</f>
        <v>3.500521881505847E-3</v>
      </c>
      <c r="K19" s="46">
        <f>IF(ISNA(INDEX(raw_component!$A:$Z,MATCH('By component (2017)'!$A19,raw_component!$A:$A,0),MATCH('By component (2017)'!K$1,raw_component!$1:$1,0))),"",INDEX(raw_component!$A:$Z,MATCH('By component (2017)'!$A19,raw_component!$A:$A,0),MATCH('By component (2017)'!K$1,raw_component!$1:$1,0)))</f>
        <v>1.5803609043359756E-2</v>
      </c>
      <c r="L19" s="46">
        <f>IF(ISNA(INDEX(raw_component!$A:$Z,MATCH('By component (2017)'!$A19,raw_component!$A:$A,0),MATCH('By component (2017)'!L$1,raw_component!$1:$1,0))),"",INDEX(raw_component!$A:$Z,MATCH('By component (2017)'!$A19,raw_component!$A:$A,0),MATCH('By component (2017)'!L$1,raw_component!$1:$1,0)))</f>
        <v>1.92868965677917E-3</v>
      </c>
      <c r="M19" s="46">
        <f>IF(ISNA(INDEX(raw_component!$A:$Z,MATCH('By component (2017)'!$A19,raw_component!$A:$A,0),MATCH('By component (2017)'!M$1,raw_component!$1:$1,0))),"",INDEX(raw_component!$A:$Z,MATCH('By component (2017)'!$A19,raw_component!$A:$A,0),MATCH('By component (2017)'!M$1,raw_component!$1:$1,0)))</f>
        <v>0</v>
      </c>
      <c r="N19" s="46">
        <f>IF(ISNA(INDEX(raw_component!$A:$Z,MATCH('By component (2017)'!$A19,raw_component!$A:$A,0),MATCH('By component (2017)'!N$1,raw_component!$1:$1,0))),"",INDEX(raw_component!$A:$Z,MATCH('By component (2017)'!$A19,raw_component!$A:$A,0),MATCH('By component (2017)'!N$1,raw_component!$1:$1,0)))</f>
        <v>6.638435533391715E-2</v>
      </c>
      <c r="O19" s="46">
        <f>IF(ISNA(INDEX(raw_component!$A:$Z,MATCH('By component (2017)'!$A19,raw_component!$A:$A,0),MATCH('By component (2017)'!O$1,raw_component!$1:$1,0))),"",INDEX(raw_component!$A:$Z,MATCH('By component (2017)'!$A19,raw_component!$A:$A,0),MATCH('By component (2017)'!O$1,raw_component!$1:$1,0)))</f>
        <v>0.14034702887880088</v>
      </c>
      <c r="P19" s="13"/>
      <c r="Q19" s="13">
        <f t="shared" si="3"/>
        <v>0</v>
      </c>
      <c r="R19" s="13">
        <f t="shared" si="4"/>
        <v>0.21541727538101535</v>
      </c>
      <c r="S19" s="13">
        <f t="shared" si="5"/>
        <v>1.4300680617528419E-2</v>
      </c>
      <c r="T19" s="13">
        <f t="shared" si="6"/>
        <v>6.4562477591527154E-2</v>
      </c>
      <c r="U19" s="13">
        <f t="shared" si="7"/>
        <v>7.8792750697117293E-3</v>
      </c>
      <c r="V19" s="13">
        <f t="shared" si="8"/>
        <v>0</v>
      </c>
      <c r="W19" s="13">
        <f t="shared" si="9"/>
        <v>0.27119997982200372</v>
      </c>
      <c r="X19" s="13">
        <f t="shared" si="10"/>
        <v>0.57335965994629834</v>
      </c>
      <c r="Y19" s="13"/>
      <c r="Z19" s="13">
        <f t="shared" si="11"/>
        <v>0</v>
      </c>
      <c r="AA19" s="13">
        <f t="shared" si="12"/>
        <v>157.3908295573938</v>
      </c>
      <c r="AB19" s="13">
        <f t="shared" si="13"/>
        <v>10.44853984735944</v>
      </c>
      <c r="AC19" s="13">
        <f t="shared" si="14"/>
        <v>47.171434549239684</v>
      </c>
      <c r="AD19" s="13">
        <f t="shared" si="15"/>
        <v>5.7568532390885157</v>
      </c>
      <c r="AE19" s="13">
        <f t="shared" si="16"/>
        <v>0</v>
      </c>
      <c r="AF19" s="13">
        <f t="shared" si="17"/>
        <v>198.1474778410246</v>
      </c>
      <c r="AG19" s="13">
        <f t="shared" si="18"/>
        <v>418.9151141851554</v>
      </c>
    </row>
    <row r="20" spans="1:33" x14ac:dyDescent="0.45">
      <c r="A20" s="6" t="str">
        <f t="shared" si="2"/>
        <v>178_2017</v>
      </c>
      <c r="B20" s="6">
        <v>178</v>
      </c>
      <c r="D20" s="6" t="s">
        <v>1962</v>
      </c>
      <c r="E20" s="9">
        <f>IF(ISNA(INDEX(raw_component!$A:$Z,MATCH('By component (2017)'!$A20,raw_component!$A:$A,0),MATCH('By component (2017)'!E$1,raw_component!$1:$1,0))),"",INDEX(raw_component!$A:$Z,MATCH('By component (2017)'!$A20,raw_component!$A:$A,0),MATCH('By component (2017)'!E$1,raw_component!$1:$1,0)))</f>
        <v>331.54480798828632</v>
      </c>
      <c r="F20" s="9">
        <f>IF(ISNA(INDEX(raw_component!$A:$Z,MATCH('By component (2017)'!$A20,raw_component!$A:$A,0),MATCH('By component (2017)'!F$1,raw_component!$1:$1,0))),"",INDEX(raw_component!$A:$Z,MATCH('By component (2017)'!$A20,raw_component!$A:$A,0),MATCH('By component (2017)'!F$1,raw_component!$1:$1,0)))</f>
        <v>4.7616567611694336</v>
      </c>
      <c r="G20" s="9" t="str">
        <f>IF(ISNA(INDEX(raw_component!$A:$Z,MATCH('By component (2017)'!$A20,raw_component!$A:$A,0),MATCH('By component (2017)'!G$1,raw_component!$1:$1,0))),"",INDEX(raw_component!$A:$Z,MATCH('By component (2017)'!$A20,raw_component!$A:$A,0),MATCH('By component (2017)'!G$1,raw_component!$1:$1,0)))</f>
        <v/>
      </c>
      <c r="H20" s="45">
        <f>IF(ISNA(INDEX(raw_component!$A:$Z,MATCH('By component (2017)'!$A20,raw_component!$A:$A,0),MATCH('By component (2017)'!H$1,raw_component!$1:$1,0))),"",INDEX(raw_component!$A:$Z,MATCH('By component (2017)'!$A20,raw_component!$A:$A,0),MATCH('By component (2017)'!H$1,raw_component!$1:$1,0)))</f>
        <v>0</v>
      </c>
      <c r="I20" s="45">
        <f>IF(ISNA(INDEX(raw_component!$A:$Z,MATCH('By component (2017)'!$A20,raw_component!$A:$A,0),MATCH('By component (2017)'!I$1,raw_component!$1:$1,0))),"",INDEX(raw_component!$A:$Z,MATCH('By component (2017)'!$A20,raw_component!$A:$A,0),MATCH('By component (2017)'!I$1,raw_component!$1:$1,0)))</f>
        <v>1.0319316387176514</v>
      </c>
      <c r="J20" s="45">
        <f>IF(ISNA(INDEX(raw_component!$A:$Z,MATCH('By component (2017)'!$A20,raw_component!$A:$A,0),MATCH('By component (2017)'!J$1,raw_component!$1:$1,0))),"",INDEX(raw_component!$A:$Z,MATCH('By component (2017)'!$A20,raw_component!$A:$A,0),MATCH('By component (2017)'!J$1,raw_component!$1:$1,0)))</f>
        <v>0.62674635648727417</v>
      </c>
      <c r="K20" s="45">
        <f>IF(ISNA(INDEX(raw_component!$A:$Z,MATCH('By component (2017)'!$A20,raw_component!$A:$A,0),MATCH('By component (2017)'!K$1,raw_component!$1:$1,0))),"",INDEX(raw_component!$A:$Z,MATCH('By component (2017)'!$A20,raw_component!$A:$A,0),MATCH('By component (2017)'!K$1,raw_component!$1:$1,0)))</f>
        <v>1.912663459777832</v>
      </c>
      <c r="L20" s="45">
        <f>IF(ISNA(INDEX(raw_component!$A:$Z,MATCH('By component (2017)'!$A20,raw_component!$A:$A,0),MATCH('By component (2017)'!L$1,raw_component!$1:$1,0))),"",INDEX(raw_component!$A:$Z,MATCH('By component (2017)'!$A20,raw_component!$A:$A,0),MATCH('By component (2017)'!L$1,raw_component!$1:$1,0)))</f>
        <v>0.1417042464017868</v>
      </c>
      <c r="M20" s="45">
        <f>IF(ISNA(INDEX(raw_component!$A:$Z,MATCH('By component (2017)'!$A20,raw_component!$A:$A,0),MATCH('By component (2017)'!M$1,raw_component!$1:$1,0))),"",INDEX(raw_component!$A:$Z,MATCH('By component (2017)'!$A20,raw_component!$A:$A,0),MATCH('By component (2017)'!M$1,raw_component!$1:$1,0)))</f>
        <v>2.9526641592383385E-2</v>
      </c>
      <c r="N20" s="45">
        <f>IF(ISNA(INDEX(raw_component!$A:$Z,MATCH('By component (2017)'!$A20,raw_component!$A:$A,0),MATCH('By component (2017)'!N$1,raw_component!$1:$1,0))),"",INDEX(raw_component!$A:$Z,MATCH('By component (2017)'!$A20,raw_component!$A:$A,0),MATCH('By component (2017)'!N$1,raw_component!$1:$1,0)))</f>
        <v>0.99829433649837895</v>
      </c>
      <c r="O20" s="45">
        <f>IF(ISNA(INDEX(raw_component!$A:$Z,MATCH('By component (2017)'!$A20,raw_component!$A:$A,0),MATCH('By component (2017)'!O$1,raw_component!$1:$1,0))),"",INDEX(raw_component!$A:$Z,MATCH('By component (2017)'!$A20,raw_component!$A:$A,0),MATCH('By component (2017)'!O$1,raw_component!$1:$1,0)))</f>
        <v>4.740866882503628</v>
      </c>
      <c r="P20" s="10"/>
      <c r="Q20" s="10">
        <f t="shared" si="3"/>
        <v>0</v>
      </c>
      <c r="R20" s="10">
        <f t="shared" si="4"/>
        <v>0.31124952460546756</v>
      </c>
      <c r="S20" s="10">
        <f t="shared" si="5"/>
        <v>0.18903820581301864</v>
      </c>
      <c r="T20" s="10">
        <f t="shared" si="6"/>
        <v>0.57689440874773334</v>
      </c>
      <c r="U20" s="10">
        <f t="shared" si="7"/>
        <v>4.2740601869655365E-2</v>
      </c>
      <c r="V20" s="10">
        <f t="shared" si="8"/>
        <v>8.9057771019073178E-3</v>
      </c>
      <c r="W20" s="10">
        <f t="shared" si="9"/>
        <v>0.30110389680228361</v>
      </c>
      <c r="X20" s="10">
        <f t="shared" si="10"/>
        <v>1.4299324761771341</v>
      </c>
      <c r="Y20" s="10"/>
      <c r="Z20" s="10">
        <f t="shared" si="11"/>
        <v>0</v>
      </c>
      <c r="AA20" s="10">
        <f t="shared" si="12"/>
        <v>216.71693078192712</v>
      </c>
      <c r="AB20" s="10">
        <f t="shared" si="13"/>
        <v>131.62358983921158</v>
      </c>
      <c r="AC20" s="10">
        <f t="shared" si="14"/>
        <v>401.68024612258984</v>
      </c>
      <c r="AD20" s="10">
        <f t="shared" si="15"/>
        <v>29.759441620690257</v>
      </c>
      <c r="AE20" s="10">
        <f t="shared" si="16"/>
        <v>6.2009176791507805</v>
      </c>
      <c r="AF20" s="10">
        <f t="shared" si="17"/>
        <v>209.65272941118167</v>
      </c>
      <c r="AG20" s="10">
        <f t="shared" si="18"/>
        <v>995.63389809291925</v>
      </c>
    </row>
    <row r="21" spans="1:33" x14ac:dyDescent="0.45">
      <c r="A21" s="6" t="str">
        <f t="shared" si="2"/>
        <v>436_2017</v>
      </c>
      <c r="B21" s="6">
        <v>436</v>
      </c>
      <c r="D21" s="11" t="s">
        <v>2007</v>
      </c>
      <c r="E21" s="12">
        <f>IF(ISNA(INDEX(raw_component!$A:$Z,MATCH('By component (2017)'!$A21,raw_component!$A:$A,0),MATCH('By component (2017)'!E$1,raw_component!$1:$1,0))),"",INDEX(raw_component!$A:$Z,MATCH('By component (2017)'!$A21,raw_component!$A:$A,0),MATCH('By component (2017)'!E$1,raw_component!$1:$1,0)))</f>
        <v>350.74330236589128</v>
      </c>
      <c r="F21" s="12">
        <f>IF(ISNA(INDEX(raw_component!$A:$Z,MATCH('By component (2017)'!$A21,raw_component!$A:$A,0),MATCH('By component (2017)'!F$1,raw_component!$1:$1,0))),"",INDEX(raw_component!$A:$Z,MATCH('By component (2017)'!$A21,raw_component!$A:$A,0),MATCH('By component (2017)'!F$1,raw_component!$1:$1,0)))</f>
        <v>8.3215703964233398</v>
      </c>
      <c r="G21" s="12" t="str">
        <f>IF(ISNA(INDEX(raw_component!$A:$Z,MATCH('By component (2017)'!$A21,raw_component!$A:$A,0),MATCH('By component (2017)'!G$1,raw_component!$1:$1,0))),"",INDEX(raw_component!$A:$Z,MATCH('By component (2017)'!$A21,raw_component!$A:$A,0),MATCH('By component (2017)'!G$1,raw_component!$1:$1,0)))</f>
        <v/>
      </c>
      <c r="H21" s="46">
        <f>IF(ISNA(INDEX(raw_component!$A:$Z,MATCH('By component (2017)'!$A21,raw_component!$A:$A,0),MATCH('By component (2017)'!H$1,raw_component!$1:$1,0))),"",INDEX(raw_component!$A:$Z,MATCH('By component (2017)'!$A21,raw_component!$A:$A,0),MATCH('By component (2017)'!H$1,raw_component!$1:$1,0)))</f>
        <v>2.2248770806728112E-2</v>
      </c>
      <c r="I21" s="46">
        <f>IF(ISNA(INDEX(raw_component!$A:$Z,MATCH('By component (2017)'!$A21,raw_component!$A:$A,0),MATCH('By component (2017)'!I$1,raw_component!$1:$1,0))),"",INDEX(raw_component!$A:$Z,MATCH('By component (2017)'!$A21,raw_component!$A:$A,0),MATCH('By component (2017)'!I$1,raw_component!$1:$1,0)))</f>
        <v>1.9646313190460205</v>
      </c>
      <c r="J21" s="46">
        <f>IF(ISNA(INDEX(raw_component!$A:$Z,MATCH('By component (2017)'!$A21,raw_component!$A:$A,0),MATCH('By component (2017)'!J$1,raw_component!$1:$1,0))),"",INDEX(raw_component!$A:$Z,MATCH('By component (2017)'!$A21,raw_component!$A:$A,0),MATCH('By component (2017)'!J$1,raw_component!$1:$1,0)))</f>
        <v>1.8014529943466187</v>
      </c>
      <c r="K21" s="46">
        <f>IF(ISNA(INDEX(raw_component!$A:$Z,MATCH('By component (2017)'!$A21,raw_component!$A:$A,0),MATCH('By component (2017)'!K$1,raw_component!$1:$1,0))),"",INDEX(raw_component!$A:$Z,MATCH('By component (2017)'!$A21,raw_component!$A:$A,0),MATCH('By component (2017)'!K$1,raw_component!$1:$1,0)))</f>
        <v>0</v>
      </c>
      <c r="L21" s="46">
        <f>IF(ISNA(INDEX(raw_component!$A:$Z,MATCH('By component (2017)'!$A21,raw_component!$A:$A,0),MATCH('By component (2017)'!L$1,raw_component!$1:$1,0))),"",INDEX(raw_component!$A:$Z,MATCH('By component (2017)'!$A21,raw_component!$A:$A,0),MATCH('By component (2017)'!L$1,raw_component!$1:$1,0)))</f>
        <v>0</v>
      </c>
      <c r="M21" s="46">
        <f>IF(ISNA(INDEX(raw_component!$A:$Z,MATCH('By component (2017)'!$A21,raw_component!$A:$A,0),MATCH('By component (2017)'!M$1,raw_component!$1:$1,0))),"",INDEX(raw_component!$A:$Z,MATCH('By component (2017)'!$A21,raw_component!$A:$A,0),MATCH('By component (2017)'!M$1,raw_component!$1:$1,0)))</f>
        <v>0</v>
      </c>
      <c r="N21" s="46">
        <f>IF(ISNA(INDEX(raw_component!$A:$Z,MATCH('By component (2017)'!$A21,raw_component!$A:$A,0),MATCH('By component (2017)'!N$1,raw_component!$1:$1,0))),"",INDEX(raw_component!$A:$Z,MATCH('By component (2017)'!$A21,raw_component!$A:$A,0),MATCH('By component (2017)'!N$1,raw_component!$1:$1,0)))</f>
        <v>-0.30666938181359349</v>
      </c>
      <c r="O21" s="46">
        <f>IF(ISNA(INDEX(raw_component!$A:$Z,MATCH('By component (2017)'!$A21,raw_component!$A:$A,0),MATCH('By component (2017)'!O$1,raw_component!$1:$1,0))),"",INDEX(raw_component!$A:$Z,MATCH('By component (2017)'!$A21,raw_component!$A:$A,0),MATCH('By component (2017)'!O$1,raw_component!$1:$1,0)))</f>
        <v>3.4816635831764842</v>
      </c>
      <c r="P21" s="13"/>
      <c r="Q21" s="13">
        <f t="shared" si="3"/>
        <v>6.343320216423822E-3</v>
      </c>
      <c r="R21" s="13">
        <f t="shared" si="4"/>
        <v>0.56013366635766582</v>
      </c>
      <c r="S21" s="13">
        <f t="shared" si="5"/>
        <v>0.51361009096828436</v>
      </c>
      <c r="T21" s="13">
        <f t="shared" si="6"/>
        <v>0</v>
      </c>
      <c r="U21" s="13">
        <f t="shared" si="7"/>
        <v>0</v>
      </c>
      <c r="V21" s="13">
        <f t="shared" si="8"/>
        <v>0</v>
      </c>
      <c r="W21" s="13">
        <f t="shared" si="9"/>
        <v>-8.7434137657083355E-2</v>
      </c>
      <c r="X21" s="13">
        <f t="shared" si="10"/>
        <v>0.99265290589767385</v>
      </c>
      <c r="Y21" s="13"/>
      <c r="Z21" s="13">
        <f t="shared" si="11"/>
        <v>2.6736264607327924</v>
      </c>
      <c r="AA21" s="13">
        <f t="shared" si="12"/>
        <v>236.0890103015208</v>
      </c>
      <c r="AB21" s="13">
        <f t="shared" si="13"/>
        <v>216.47993209561668</v>
      </c>
      <c r="AC21" s="13">
        <f t="shared" si="14"/>
        <v>0</v>
      </c>
      <c r="AD21" s="13">
        <f t="shared" si="15"/>
        <v>0</v>
      </c>
      <c r="AE21" s="13">
        <f t="shared" si="16"/>
        <v>0</v>
      </c>
      <c r="AF21" s="13">
        <f t="shared" si="17"/>
        <v>-36.852344834504052</v>
      </c>
      <c r="AG21" s="13">
        <f t="shared" si="18"/>
        <v>418.3902096980305</v>
      </c>
    </row>
    <row r="22" spans="1:33" x14ac:dyDescent="0.45">
      <c r="A22" s="6" t="str">
        <f t="shared" si="2"/>
        <v>136_2017</v>
      </c>
      <c r="B22" s="6">
        <v>136</v>
      </c>
      <c r="D22" s="6" t="s">
        <v>1951</v>
      </c>
      <c r="E22" s="9">
        <f>IF(ISNA(INDEX(raw_component!$A:$Z,MATCH('By component (2017)'!$A22,raw_component!$A:$A,0),MATCH('By component (2017)'!E$1,raw_component!$1:$1,0))),"",INDEX(raw_component!$A:$Z,MATCH('By component (2017)'!$A22,raw_component!$A:$A,0),MATCH('By component (2017)'!E$1,raw_component!$1:$1,0)))</f>
        <v>1938.6794798206149</v>
      </c>
      <c r="F22" s="9">
        <f>IF(ISNA(INDEX(raw_component!$A:$Z,MATCH('By component (2017)'!$A22,raw_component!$A:$A,0),MATCH('By component (2017)'!F$1,raw_component!$1:$1,0))),"",INDEX(raw_component!$A:$Z,MATCH('By component (2017)'!$A22,raw_component!$A:$A,0),MATCH('By component (2017)'!F$1,raw_component!$1:$1,0)))</f>
        <v>59.359901428222656</v>
      </c>
      <c r="G22" s="9" t="str">
        <f>IF(ISNA(INDEX(raw_component!$A:$Z,MATCH('By component (2017)'!$A22,raw_component!$A:$A,0),MATCH('By component (2017)'!G$1,raw_component!$1:$1,0))),"",INDEX(raw_component!$A:$Z,MATCH('By component (2017)'!$A22,raw_component!$A:$A,0),MATCH('By component (2017)'!G$1,raw_component!$1:$1,0)))</f>
        <v/>
      </c>
      <c r="H22" s="45">
        <f>IF(ISNA(INDEX(raw_component!$A:$Z,MATCH('By component (2017)'!$A22,raw_component!$A:$A,0),MATCH('By component (2017)'!H$1,raw_component!$1:$1,0))),"",INDEX(raw_component!$A:$Z,MATCH('By component (2017)'!$A22,raw_component!$A:$A,0),MATCH('By component (2017)'!H$1,raw_component!$1:$1,0)))</f>
        <v>4.6306713131664422E-2</v>
      </c>
      <c r="I22" s="45">
        <f>IF(ISNA(INDEX(raw_component!$A:$Z,MATCH('By component (2017)'!$A22,raw_component!$A:$A,0),MATCH('By component (2017)'!I$1,raw_component!$1:$1,0))),"",INDEX(raw_component!$A:$Z,MATCH('By component (2017)'!$A22,raw_component!$A:$A,0),MATCH('By component (2017)'!I$1,raw_component!$1:$1,0)))</f>
        <v>8.6820621490478516</v>
      </c>
      <c r="J22" s="45">
        <f>IF(ISNA(INDEX(raw_component!$A:$Z,MATCH('By component (2017)'!$A22,raw_component!$A:$A,0),MATCH('By component (2017)'!J$1,raw_component!$1:$1,0))),"",INDEX(raw_component!$A:$Z,MATCH('By component (2017)'!$A22,raw_component!$A:$A,0),MATCH('By component (2017)'!J$1,raw_component!$1:$1,0)))</f>
        <v>4.9199156761169434</v>
      </c>
      <c r="K22" s="45">
        <f>IF(ISNA(INDEX(raw_component!$A:$Z,MATCH('By component (2017)'!$A22,raw_component!$A:$A,0),MATCH('By component (2017)'!K$1,raw_component!$1:$1,0))),"",INDEX(raw_component!$A:$Z,MATCH('By component (2017)'!$A22,raw_component!$A:$A,0),MATCH('By component (2017)'!K$1,raw_component!$1:$1,0)))</f>
        <v>1.4500842094421387</v>
      </c>
      <c r="L22" s="45">
        <f>IF(ISNA(INDEX(raw_component!$A:$Z,MATCH('By component (2017)'!$A22,raw_component!$A:$A,0),MATCH('By component (2017)'!L$1,raw_component!$1:$1,0))),"",INDEX(raw_component!$A:$Z,MATCH('By component (2017)'!$A22,raw_component!$A:$A,0),MATCH('By component (2017)'!L$1,raw_component!$1:$1,0)))</f>
        <v>0.30079656839370728</v>
      </c>
      <c r="M22" s="45">
        <f>IF(ISNA(INDEX(raw_component!$A:$Z,MATCH('By component (2017)'!$A22,raw_component!$A:$A,0),MATCH('By component (2017)'!M$1,raw_component!$1:$1,0))),"",INDEX(raw_component!$A:$Z,MATCH('By component (2017)'!$A22,raw_component!$A:$A,0),MATCH('By component (2017)'!M$1,raw_component!$1:$1,0)))</f>
        <v>0.14984489977359772</v>
      </c>
      <c r="N22" s="45">
        <f>IF(ISNA(INDEX(raw_component!$A:$Z,MATCH('By component (2017)'!$A22,raw_component!$A:$A,0),MATCH('By component (2017)'!N$1,raw_component!$1:$1,0))),"",INDEX(raw_component!$A:$Z,MATCH('By component (2017)'!$A22,raw_component!$A:$A,0),MATCH('By component (2017)'!N$1,raw_component!$1:$1,0)))</f>
        <v>3.6430236458827849</v>
      </c>
      <c r="O22" s="45">
        <f>IF(ISNA(INDEX(raw_component!$A:$Z,MATCH('By component (2017)'!$A22,raw_component!$A:$A,0),MATCH('By component (2017)'!O$1,raw_component!$1:$1,0))),"",INDEX(raw_component!$A:$Z,MATCH('By component (2017)'!$A22,raw_component!$A:$A,0),MATCH('By component (2017)'!O$1,raw_component!$1:$1,0)))</f>
        <v>19.192034979375777</v>
      </c>
      <c r="P22" s="10"/>
      <c r="Q22" s="10">
        <f t="shared" si="3"/>
        <v>2.3885698287758818E-3</v>
      </c>
      <c r="R22" s="10">
        <f t="shared" si="4"/>
        <v>0.44783380849789561</v>
      </c>
      <c r="S22" s="10">
        <f t="shared" si="5"/>
        <v>0.25377664164332009</v>
      </c>
      <c r="T22" s="10">
        <f t="shared" si="6"/>
        <v>7.4797521949131807E-2</v>
      </c>
      <c r="U22" s="10">
        <f t="shared" si="7"/>
        <v>1.5515538877088638E-2</v>
      </c>
      <c r="V22" s="10">
        <f t="shared" si="8"/>
        <v>7.7292250386568687E-3</v>
      </c>
      <c r="W22" s="10">
        <f t="shared" si="9"/>
        <v>0.1879126324801185</v>
      </c>
      <c r="X22" s="10">
        <f t="shared" si="10"/>
        <v>0.98995399596180833</v>
      </c>
      <c r="Y22" s="10"/>
      <c r="Z22" s="10">
        <f t="shared" si="11"/>
        <v>0.78010091016842398</v>
      </c>
      <c r="AA22" s="10">
        <f t="shared" si="12"/>
        <v>146.26139768015125</v>
      </c>
      <c r="AB22" s="10">
        <f t="shared" si="13"/>
        <v>82.882814117642226</v>
      </c>
      <c r="AC22" s="10">
        <f t="shared" si="14"/>
        <v>24.428682908032869</v>
      </c>
      <c r="AD22" s="10">
        <f t="shared" si="15"/>
        <v>5.0673360493603106</v>
      </c>
      <c r="AE22" s="10">
        <f t="shared" si="16"/>
        <v>2.5243454953305227</v>
      </c>
      <c r="AF22" s="10">
        <f t="shared" si="17"/>
        <v>61.371794060134839</v>
      </c>
      <c r="AG22" s="10">
        <f t="shared" si="18"/>
        <v>323.31649004812749</v>
      </c>
    </row>
    <row r="23" spans="1:33" x14ac:dyDescent="0.45">
      <c r="A23" s="6" t="str">
        <f t="shared" si="2"/>
        <v>158_2017</v>
      </c>
      <c r="B23" s="6">
        <v>158</v>
      </c>
      <c r="D23" s="11" t="s">
        <v>1958</v>
      </c>
      <c r="E23" s="12">
        <f>IF(ISNA(INDEX(raw_component!$A:$Z,MATCH('By component (2017)'!$A23,raw_component!$A:$A,0),MATCH('By component (2017)'!E$1,raw_component!$1:$1,0))),"",INDEX(raw_component!$A:$Z,MATCH('By component (2017)'!$A23,raw_component!$A:$A,0),MATCH('By component (2017)'!E$1,raw_component!$1:$1,0)))</f>
        <v>4873.2023294001538</v>
      </c>
      <c r="F23" s="12">
        <f>IF(ISNA(INDEX(raw_component!$A:$Z,MATCH('By component (2017)'!$A23,raw_component!$A:$A,0),MATCH('By component (2017)'!F$1,raw_component!$1:$1,0))),"",INDEX(raw_component!$A:$Z,MATCH('By component (2017)'!$A23,raw_component!$A:$A,0),MATCH('By component (2017)'!F$1,raw_component!$1:$1,0)))</f>
        <v>127.48444366455078</v>
      </c>
      <c r="G23" s="12" t="str">
        <f>IF(ISNA(INDEX(raw_component!$A:$Z,MATCH('By component (2017)'!$A23,raw_component!$A:$A,0),MATCH('By component (2017)'!G$1,raw_component!$1:$1,0))),"",INDEX(raw_component!$A:$Z,MATCH('By component (2017)'!$A23,raw_component!$A:$A,0),MATCH('By component (2017)'!G$1,raw_component!$1:$1,0)))</f>
        <v/>
      </c>
      <c r="H23" s="46">
        <f>IF(ISNA(INDEX(raw_component!$A:$Z,MATCH('By component (2017)'!$A23,raw_component!$A:$A,0),MATCH('By component (2017)'!H$1,raw_component!$1:$1,0))),"",INDEX(raw_component!$A:$Z,MATCH('By component (2017)'!$A23,raw_component!$A:$A,0),MATCH('By component (2017)'!H$1,raw_component!$1:$1,0)))</f>
        <v>0.58477416353956535</v>
      </c>
      <c r="I23" s="46">
        <f>IF(ISNA(INDEX(raw_component!$A:$Z,MATCH('By component (2017)'!$A23,raw_component!$A:$A,0),MATCH('By component (2017)'!I$1,raw_component!$1:$1,0))),"",INDEX(raw_component!$A:$Z,MATCH('By component (2017)'!$A23,raw_component!$A:$A,0),MATCH('By component (2017)'!I$1,raw_component!$1:$1,0)))</f>
        <v>43.890823364257813</v>
      </c>
      <c r="J23" s="46">
        <f>IF(ISNA(INDEX(raw_component!$A:$Z,MATCH('By component (2017)'!$A23,raw_component!$A:$A,0),MATCH('By component (2017)'!J$1,raw_component!$1:$1,0))),"",INDEX(raw_component!$A:$Z,MATCH('By component (2017)'!$A23,raw_component!$A:$A,0),MATCH('By component (2017)'!J$1,raw_component!$1:$1,0)))</f>
        <v>71.903022766113281</v>
      </c>
      <c r="K23" s="46">
        <f>IF(ISNA(INDEX(raw_component!$A:$Z,MATCH('By component (2017)'!$A23,raw_component!$A:$A,0),MATCH('By component (2017)'!K$1,raw_component!$1:$1,0))),"",INDEX(raw_component!$A:$Z,MATCH('By component (2017)'!$A23,raw_component!$A:$A,0),MATCH('By component (2017)'!K$1,raw_component!$1:$1,0)))</f>
        <v>46.841632843017578</v>
      </c>
      <c r="L23" s="46">
        <f>IF(ISNA(INDEX(raw_component!$A:$Z,MATCH('By component (2017)'!$A23,raw_component!$A:$A,0),MATCH('By component (2017)'!L$1,raw_component!$1:$1,0))),"",INDEX(raw_component!$A:$Z,MATCH('By component (2017)'!$A23,raw_component!$A:$A,0),MATCH('By component (2017)'!L$1,raw_component!$1:$1,0)))</f>
        <v>3.1902031898498535</v>
      </c>
      <c r="M23" s="46">
        <f>IF(ISNA(INDEX(raw_component!$A:$Z,MATCH('By component (2017)'!$A23,raw_component!$A:$A,0),MATCH('By component (2017)'!M$1,raw_component!$1:$1,0))),"",INDEX(raw_component!$A:$Z,MATCH('By component (2017)'!$A23,raw_component!$A:$A,0),MATCH('By component (2017)'!M$1,raw_component!$1:$1,0)))</f>
        <v>2.1814837455749512</v>
      </c>
      <c r="N23" s="46">
        <f>IF(ISNA(INDEX(raw_component!$A:$Z,MATCH('By component (2017)'!$A23,raw_component!$A:$A,0),MATCH('By component (2017)'!N$1,raw_component!$1:$1,0))),"",INDEX(raw_component!$A:$Z,MATCH('By component (2017)'!$A23,raw_component!$A:$A,0),MATCH('By component (2017)'!N$1,raw_component!$1:$1,0)))</f>
        <v>11.230764217912281</v>
      </c>
      <c r="O23" s="46">
        <f>IF(ISNA(INDEX(raw_component!$A:$Z,MATCH('By component (2017)'!$A23,raw_component!$A:$A,0),MATCH('By component (2017)'!O$1,raw_component!$1:$1,0))),"",INDEX(raw_component!$A:$Z,MATCH('By component (2017)'!$A23,raw_component!$A:$A,0),MATCH('By component (2017)'!O$1,raw_component!$1:$1,0)))</f>
        <v>179.82271001231123</v>
      </c>
      <c r="P23" s="13"/>
      <c r="Q23" s="13">
        <f t="shared" si="3"/>
        <v>1.1999792415997339E-2</v>
      </c>
      <c r="R23" s="13">
        <f t="shared" si="4"/>
        <v>0.90065670164079492</v>
      </c>
      <c r="S23" s="13">
        <f t="shared" si="5"/>
        <v>1.4754778871445684</v>
      </c>
      <c r="T23" s="13">
        <f t="shared" si="6"/>
        <v>0.96120845548359068</v>
      </c>
      <c r="U23" s="13">
        <f t="shared" si="7"/>
        <v>6.5464205551312257E-2</v>
      </c>
      <c r="V23" s="13">
        <f t="shared" si="8"/>
        <v>4.4764891710200587E-2</v>
      </c>
      <c r="W23" s="13">
        <f t="shared" si="9"/>
        <v>0.23045963329198943</v>
      </c>
      <c r="X23" s="13">
        <f t="shared" si="10"/>
        <v>3.6900316846570531</v>
      </c>
      <c r="Y23" s="13"/>
      <c r="Z23" s="13">
        <f t="shared" si="11"/>
        <v>4.5870236926968033</v>
      </c>
      <c r="AA23" s="13">
        <f t="shared" si="12"/>
        <v>344.28375810108668</v>
      </c>
      <c r="AB23" s="13">
        <f t="shared" si="13"/>
        <v>564.01409222376469</v>
      </c>
      <c r="AC23" s="13">
        <f t="shared" si="14"/>
        <v>367.43018596270264</v>
      </c>
      <c r="AD23" s="13">
        <f t="shared" si="15"/>
        <v>25.024254710199937</v>
      </c>
      <c r="AE23" s="13">
        <f t="shared" si="16"/>
        <v>17.11176425035104</v>
      </c>
      <c r="AF23" s="13">
        <f t="shared" si="17"/>
        <v>88.095173772446614</v>
      </c>
      <c r="AG23" s="13">
        <f t="shared" si="18"/>
        <v>1410.5462975975163</v>
      </c>
    </row>
    <row r="24" spans="1:33" x14ac:dyDescent="0.45">
      <c r="A24" s="6" t="str">
        <f t="shared" si="2"/>
        <v>542_2017</v>
      </c>
      <c r="B24" s="6">
        <v>542</v>
      </c>
      <c r="D24" s="6" t="s">
        <v>2030</v>
      </c>
      <c r="E24" s="9">
        <f>IF(ISNA(INDEX(raw_component!$A:$Z,MATCH('By component (2017)'!$A24,raw_component!$A:$A,0),MATCH('By component (2017)'!E$1,raw_component!$1:$1,0))),"",INDEX(raw_component!$A:$Z,MATCH('By component (2017)'!$A24,raw_component!$A:$A,0),MATCH('By component (2017)'!E$1,raw_component!$1:$1,0)))</f>
        <v>1540.4579902975288</v>
      </c>
      <c r="F24" s="9">
        <f>IF(ISNA(INDEX(raw_component!$A:$Z,MATCH('By component (2017)'!$A24,raw_component!$A:$A,0),MATCH('By component (2017)'!F$1,raw_component!$1:$1,0))),"",INDEX(raw_component!$A:$Z,MATCH('By component (2017)'!$A24,raw_component!$A:$A,0),MATCH('By component (2017)'!F$1,raw_component!$1:$1,0)))</f>
        <v>50.982212066650391</v>
      </c>
      <c r="G24" s="9" t="str">
        <f>IF(ISNA(INDEX(raw_component!$A:$Z,MATCH('By component (2017)'!$A24,raw_component!$A:$A,0),MATCH('By component (2017)'!G$1,raw_component!$1:$1,0))),"",INDEX(raw_component!$A:$Z,MATCH('By component (2017)'!$A24,raw_component!$A:$A,0),MATCH('By component (2017)'!G$1,raw_component!$1:$1,0)))</f>
        <v/>
      </c>
      <c r="H24" s="45">
        <f>IF(ISNA(INDEX(raw_component!$A:$Z,MATCH('By component (2017)'!$A24,raw_component!$A:$A,0),MATCH('By component (2017)'!H$1,raw_component!$1:$1,0))),"",INDEX(raw_component!$A:$Z,MATCH('By component (2017)'!$A24,raw_component!$A:$A,0),MATCH('By component (2017)'!H$1,raw_component!$1:$1,0)))</f>
        <v>0.22988692942388164</v>
      </c>
      <c r="I24" s="45">
        <f>IF(ISNA(INDEX(raw_component!$A:$Z,MATCH('By component (2017)'!$A24,raw_component!$A:$A,0),MATCH('By component (2017)'!I$1,raw_component!$1:$1,0))),"",INDEX(raw_component!$A:$Z,MATCH('By component (2017)'!$A24,raw_component!$A:$A,0),MATCH('By component (2017)'!I$1,raw_component!$1:$1,0)))</f>
        <v>22.630416870117188</v>
      </c>
      <c r="J24" s="45">
        <f>IF(ISNA(INDEX(raw_component!$A:$Z,MATCH('By component (2017)'!$A24,raw_component!$A:$A,0),MATCH('By component (2017)'!J$1,raw_component!$1:$1,0))),"",INDEX(raw_component!$A:$Z,MATCH('By component (2017)'!$A24,raw_component!$A:$A,0),MATCH('By component (2017)'!J$1,raw_component!$1:$1,0)))</f>
        <v>25.564704895019531</v>
      </c>
      <c r="K24" s="45">
        <f>IF(ISNA(INDEX(raw_component!$A:$Z,MATCH('By component (2017)'!$A24,raw_component!$A:$A,0),MATCH('By component (2017)'!K$1,raw_component!$1:$1,0))),"",INDEX(raw_component!$A:$Z,MATCH('By component (2017)'!$A24,raw_component!$A:$A,0),MATCH('By component (2017)'!K$1,raw_component!$1:$1,0)))</f>
        <v>4.8797469139099121</v>
      </c>
      <c r="L24" s="45">
        <f>IF(ISNA(INDEX(raw_component!$A:$Z,MATCH('By component (2017)'!$A24,raw_component!$A:$A,0),MATCH('By component (2017)'!L$1,raw_component!$1:$1,0))),"",INDEX(raw_component!$A:$Z,MATCH('By component (2017)'!$A24,raw_component!$A:$A,0),MATCH('By component (2017)'!L$1,raw_component!$1:$1,0)))</f>
        <v>0.58765757083892822</v>
      </c>
      <c r="M24" s="45">
        <f>IF(ISNA(INDEX(raw_component!$A:$Z,MATCH('By component (2017)'!$A24,raw_component!$A:$A,0),MATCH('By component (2017)'!M$1,raw_component!$1:$1,0))),"",INDEX(raw_component!$A:$Z,MATCH('By component (2017)'!$A24,raw_component!$A:$A,0),MATCH('By component (2017)'!M$1,raw_component!$1:$1,0)))</f>
        <v>0.99696767330169678</v>
      </c>
      <c r="N24" s="45">
        <f>IF(ISNA(INDEX(raw_component!$A:$Z,MATCH('By component (2017)'!$A24,raw_component!$A:$A,0),MATCH('By component (2017)'!N$1,raw_component!$1:$1,0))),"",INDEX(raw_component!$A:$Z,MATCH('By component (2017)'!$A24,raw_component!$A:$A,0),MATCH('By component (2017)'!N$1,raw_component!$1:$1,0)))</f>
        <v>4.7558175348996414</v>
      </c>
      <c r="O24" s="45">
        <f>IF(ISNA(INDEX(raw_component!$A:$Z,MATCH('By component (2017)'!$A24,raw_component!$A:$A,0),MATCH('By component (2017)'!O$1,raw_component!$1:$1,0))),"",INDEX(raw_component!$A:$Z,MATCH('By component (2017)'!$A24,raw_component!$A:$A,0),MATCH('By component (2017)'!O$1,raw_component!$1:$1,0)))</f>
        <v>59.645196956999307</v>
      </c>
      <c r="P24" s="10"/>
      <c r="Q24" s="10">
        <f t="shared" si="3"/>
        <v>1.4923284560293694E-2</v>
      </c>
      <c r="R24" s="10">
        <f t="shared" si="4"/>
        <v>1.4690706927844412</v>
      </c>
      <c r="S24" s="10">
        <f t="shared" si="5"/>
        <v>1.6595522277165042</v>
      </c>
      <c r="T24" s="10">
        <f t="shared" si="6"/>
        <v>0.3167724757601097</v>
      </c>
      <c r="U24" s="10">
        <f t="shared" si="7"/>
        <v>3.8148237377471507E-2</v>
      </c>
      <c r="V24" s="10">
        <f t="shared" si="8"/>
        <v>6.471891343879746E-2</v>
      </c>
      <c r="W24" s="10">
        <f t="shared" si="9"/>
        <v>0.30872750603092319</v>
      </c>
      <c r="X24" s="10">
        <f t="shared" si="10"/>
        <v>3.8719132448058033</v>
      </c>
      <c r="Y24" s="10"/>
      <c r="Z24" s="10">
        <f t="shared" si="11"/>
        <v>4.5091595696817626</v>
      </c>
      <c r="AA24" s="10">
        <f t="shared" si="12"/>
        <v>443.88848488040981</v>
      </c>
      <c r="AB24" s="10">
        <f t="shared" si="13"/>
        <v>501.44361844476498</v>
      </c>
      <c r="AC24" s="10">
        <f t="shared" si="14"/>
        <v>95.714695696814616</v>
      </c>
      <c r="AD24" s="10">
        <f t="shared" si="15"/>
        <v>11.526717790720182</v>
      </c>
      <c r="AE24" s="10">
        <f t="shared" si="16"/>
        <v>19.555206274657809</v>
      </c>
      <c r="AF24" s="10">
        <f t="shared" si="17"/>
        <v>93.283860038913872</v>
      </c>
      <c r="AG24" s="10">
        <f t="shared" si="18"/>
        <v>1169.9217146369319</v>
      </c>
    </row>
    <row r="25" spans="1:33" x14ac:dyDescent="0.45">
      <c r="A25" s="6" t="str">
        <f t="shared" si="2"/>
        <v>941_2017</v>
      </c>
      <c r="B25" s="6">
        <v>941</v>
      </c>
      <c r="D25" s="11" t="s">
        <v>2123</v>
      </c>
      <c r="E25" s="12">
        <f>IF(ISNA(INDEX(raw_component!$A:$Z,MATCH('By component (2017)'!$A25,raw_component!$A:$A,0),MATCH('By component (2017)'!E$1,raw_component!$1:$1,0))),"",INDEX(raw_component!$A:$Z,MATCH('By component (2017)'!$A25,raw_component!$A:$A,0),MATCH('By component (2017)'!E$1,raw_component!$1:$1,0)))</f>
        <v>30.325165122192075</v>
      </c>
      <c r="F25" s="12">
        <f>IF(ISNA(INDEX(raw_component!$A:$Z,MATCH('By component (2017)'!$A25,raw_component!$A:$A,0),MATCH('By component (2017)'!F$1,raw_component!$1:$1,0))),"",INDEX(raw_component!$A:$Z,MATCH('By component (2017)'!$A25,raw_component!$A:$A,0),MATCH('By component (2017)'!F$1,raw_component!$1:$1,0)))</f>
        <v>1.9496700763702393</v>
      </c>
      <c r="G25" s="12" t="str">
        <f>IF(ISNA(INDEX(raw_component!$A:$Z,MATCH('By component (2017)'!$A25,raw_component!$A:$A,0),MATCH('By component (2017)'!G$1,raw_component!$1:$1,0))),"",INDEX(raw_component!$A:$Z,MATCH('By component (2017)'!$A25,raw_component!$A:$A,0),MATCH('By component (2017)'!G$1,raw_component!$1:$1,0)))</f>
        <v/>
      </c>
      <c r="H25" s="46">
        <f>IF(ISNA(INDEX(raw_component!$A:$Z,MATCH('By component (2017)'!$A25,raw_component!$A:$A,0),MATCH('By component (2017)'!H$1,raw_component!$1:$1,0))),"",INDEX(raw_component!$A:$Z,MATCH('By component (2017)'!$A25,raw_component!$A:$A,0),MATCH('By component (2017)'!H$1,raw_component!$1:$1,0)))</f>
        <v>0</v>
      </c>
      <c r="I25" s="46">
        <f>IF(ISNA(INDEX(raw_component!$A:$Z,MATCH('By component (2017)'!$A25,raw_component!$A:$A,0),MATCH('By component (2017)'!I$1,raw_component!$1:$1,0))),"",INDEX(raw_component!$A:$Z,MATCH('By component (2017)'!$A25,raw_component!$A:$A,0),MATCH('By component (2017)'!I$1,raw_component!$1:$1,0)))</f>
        <v>0.193166583776474</v>
      </c>
      <c r="J25" s="46">
        <f>IF(ISNA(INDEX(raw_component!$A:$Z,MATCH('By component (2017)'!$A25,raw_component!$A:$A,0),MATCH('By component (2017)'!J$1,raw_component!$1:$1,0))),"",INDEX(raw_component!$A:$Z,MATCH('By component (2017)'!$A25,raw_component!$A:$A,0),MATCH('By component (2017)'!J$1,raw_component!$1:$1,0)))</f>
        <v>0.21466672420501709</v>
      </c>
      <c r="K25" s="46">
        <f>IF(ISNA(INDEX(raw_component!$A:$Z,MATCH('By component (2017)'!$A25,raw_component!$A:$A,0),MATCH('By component (2017)'!K$1,raw_component!$1:$1,0))),"",INDEX(raw_component!$A:$Z,MATCH('By component (2017)'!$A25,raw_component!$A:$A,0),MATCH('By component (2017)'!K$1,raw_component!$1:$1,0)))</f>
        <v>4.1475370526313782E-2</v>
      </c>
      <c r="L25" s="46">
        <f>IF(ISNA(INDEX(raw_component!$A:$Z,MATCH('By component (2017)'!$A25,raw_component!$A:$A,0),MATCH('By component (2017)'!L$1,raw_component!$1:$1,0))),"",INDEX(raw_component!$A:$Z,MATCH('By component (2017)'!$A25,raw_component!$A:$A,0),MATCH('By component (2017)'!L$1,raw_component!$1:$1,0)))</f>
        <v>1.660783588886261E-2</v>
      </c>
      <c r="M25" s="46">
        <f>IF(ISNA(INDEX(raw_component!$A:$Z,MATCH('By component (2017)'!$A25,raw_component!$A:$A,0),MATCH('By component (2017)'!M$1,raw_component!$1:$1,0))),"",INDEX(raw_component!$A:$Z,MATCH('By component (2017)'!$A25,raw_component!$A:$A,0),MATCH('By component (2017)'!M$1,raw_component!$1:$1,0)))</f>
        <v>3.0696028843522072E-2</v>
      </c>
      <c r="N25" s="46">
        <f>IF(ISNA(INDEX(raw_component!$A:$Z,MATCH('By component (2017)'!$A25,raw_component!$A:$A,0),MATCH('By component (2017)'!N$1,raw_component!$1:$1,0))),"",INDEX(raw_component!$A:$Z,MATCH('By component (2017)'!$A25,raw_component!$A:$A,0),MATCH('By component (2017)'!N$1,raw_component!$1:$1,0)))</f>
        <v>0.10981000602431246</v>
      </c>
      <c r="O25" s="46">
        <f>IF(ISNA(INDEX(raw_component!$A:$Z,MATCH('By component (2017)'!$A25,raw_component!$A:$A,0),MATCH('By component (2017)'!O$1,raw_component!$1:$1,0))),"",INDEX(raw_component!$A:$Z,MATCH('By component (2017)'!$A25,raw_component!$A:$A,0),MATCH('By component (2017)'!O$1,raw_component!$1:$1,0)))</f>
        <v>0.60642255485243746</v>
      </c>
      <c r="P25" s="13"/>
      <c r="Q25" s="13">
        <f t="shared" si="3"/>
        <v>0</v>
      </c>
      <c r="R25" s="13">
        <f t="shared" si="4"/>
        <v>0.63698444179324165</v>
      </c>
      <c r="S25" s="13">
        <f t="shared" si="5"/>
        <v>0.70788311733848774</v>
      </c>
      <c r="T25" s="13">
        <f t="shared" si="6"/>
        <v>0.13676882008455063</v>
      </c>
      <c r="U25" s="13">
        <f t="shared" si="7"/>
        <v>5.476585476762641E-2</v>
      </c>
      <c r="V25" s="13">
        <f t="shared" si="8"/>
        <v>0.10122295697265171</v>
      </c>
      <c r="W25" s="13">
        <f t="shared" si="9"/>
        <v>0.36210851806361005</v>
      </c>
      <c r="X25" s="13">
        <f t="shared" si="10"/>
        <v>1.9997337274468956</v>
      </c>
      <c r="Y25" s="13"/>
      <c r="Z25" s="13">
        <f t="shared" si="11"/>
        <v>0</v>
      </c>
      <c r="AA25" s="13">
        <f t="shared" si="12"/>
        <v>99.076549472461608</v>
      </c>
      <c r="AB25" s="13">
        <f t="shared" si="13"/>
        <v>110.10412828649898</v>
      </c>
      <c r="AC25" s="13">
        <f t="shared" si="14"/>
        <v>21.273019999121981</v>
      </c>
      <c r="AD25" s="13">
        <f t="shared" si="15"/>
        <v>8.5182801388540206</v>
      </c>
      <c r="AE25" s="13">
        <f t="shared" si="16"/>
        <v>15.744217042439207</v>
      </c>
      <c r="AF25" s="13">
        <f t="shared" si="17"/>
        <v>56.322352871491525</v>
      </c>
      <c r="AG25" s="13">
        <f t="shared" si="18"/>
        <v>311.0385506769602</v>
      </c>
    </row>
    <row r="26" spans="1:33" x14ac:dyDescent="0.45">
      <c r="A26" s="6" t="str">
        <f t="shared" si="2"/>
        <v>946_2017</v>
      </c>
      <c r="B26" s="6">
        <v>946</v>
      </c>
      <c r="D26" s="6" t="s">
        <v>2127</v>
      </c>
      <c r="E26" s="9">
        <f>IF(ISNA(INDEX(raw_component!$A:$Z,MATCH('By component (2017)'!$A26,raw_component!$A:$A,0),MATCH('By component (2017)'!E$1,raw_component!$1:$1,0))),"",INDEX(raw_component!$A:$Z,MATCH('By component (2017)'!$A26,raw_component!$A:$A,0),MATCH('By component (2017)'!E$1,raw_component!$1:$1,0)))</f>
        <v>47.264017371846521</v>
      </c>
      <c r="F26" s="9">
        <f>IF(ISNA(INDEX(raw_component!$A:$Z,MATCH('By component (2017)'!$A26,raw_component!$A:$A,0),MATCH('By component (2017)'!F$1,raw_component!$1:$1,0))),"",INDEX(raw_component!$A:$Z,MATCH('By component (2017)'!$A26,raw_component!$A:$A,0),MATCH('By component (2017)'!F$1,raw_component!$1:$1,0)))</f>
        <v>2.8902969360351563</v>
      </c>
      <c r="G26" s="9" t="str">
        <f>IF(ISNA(INDEX(raw_component!$A:$Z,MATCH('By component (2017)'!$A26,raw_component!$A:$A,0),MATCH('By component (2017)'!G$1,raw_component!$1:$1,0))),"",INDEX(raw_component!$A:$Z,MATCH('By component (2017)'!$A26,raw_component!$A:$A,0),MATCH('By component (2017)'!G$1,raw_component!$1:$1,0)))</f>
        <v/>
      </c>
      <c r="H26" s="45">
        <f>IF(ISNA(INDEX(raw_component!$A:$Z,MATCH('By component (2017)'!$A26,raw_component!$A:$A,0),MATCH('By component (2017)'!H$1,raw_component!$1:$1,0))),"",INDEX(raw_component!$A:$Z,MATCH('By component (2017)'!$A26,raw_component!$A:$A,0),MATCH('By component (2017)'!H$1,raw_component!$1:$1,0)))</f>
        <v>0</v>
      </c>
      <c r="I26" s="45">
        <f>IF(ISNA(INDEX(raw_component!$A:$Z,MATCH('By component (2017)'!$A26,raw_component!$A:$A,0),MATCH('By component (2017)'!I$1,raw_component!$1:$1,0))),"",INDEX(raw_component!$A:$Z,MATCH('By component (2017)'!$A26,raw_component!$A:$A,0),MATCH('By component (2017)'!I$1,raw_component!$1:$1,0)))</f>
        <v>0.39682596921920776</v>
      </c>
      <c r="J26" s="45">
        <f>IF(ISNA(INDEX(raw_component!$A:$Z,MATCH('By component (2017)'!$A26,raw_component!$A:$A,0),MATCH('By component (2017)'!J$1,raw_component!$1:$1,0))),"",INDEX(raw_component!$A:$Z,MATCH('By component (2017)'!$A26,raw_component!$A:$A,0),MATCH('By component (2017)'!J$1,raw_component!$1:$1,0)))</f>
        <v>0.69358456134796143</v>
      </c>
      <c r="K26" s="45">
        <f>IF(ISNA(INDEX(raw_component!$A:$Z,MATCH('By component (2017)'!$A26,raw_component!$A:$A,0),MATCH('By component (2017)'!K$1,raw_component!$1:$1,0))),"",INDEX(raw_component!$A:$Z,MATCH('By component (2017)'!$A26,raw_component!$A:$A,0),MATCH('By component (2017)'!K$1,raw_component!$1:$1,0)))</f>
        <v>9.8804131150245667E-2</v>
      </c>
      <c r="L26" s="45">
        <f>IF(ISNA(INDEX(raw_component!$A:$Z,MATCH('By component (2017)'!$A26,raw_component!$A:$A,0),MATCH('By component (2017)'!L$1,raw_component!$1:$1,0))),"",INDEX(raw_component!$A:$Z,MATCH('By component (2017)'!$A26,raw_component!$A:$A,0),MATCH('By component (2017)'!L$1,raw_component!$1:$1,0)))</f>
        <v>4.9143228679895401E-2</v>
      </c>
      <c r="M26" s="45">
        <f>IF(ISNA(INDEX(raw_component!$A:$Z,MATCH('By component (2017)'!$A26,raw_component!$A:$A,0),MATCH('By component (2017)'!M$1,raw_component!$1:$1,0))),"",INDEX(raw_component!$A:$Z,MATCH('By component (2017)'!$A26,raw_component!$A:$A,0),MATCH('By component (2017)'!M$1,raw_component!$1:$1,0)))</f>
        <v>4.3535478413105011E-2</v>
      </c>
      <c r="N26" s="45">
        <f>IF(ISNA(INDEX(raw_component!$A:$Z,MATCH('By component (2017)'!$A26,raw_component!$A:$A,0),MATCH('By component (2017)'!N$1,raw_component!$1:$1,0))),"",INDEX(raw_component!$A:$Z,MATCH('By component (2017)'!$A26,raw_component!$A:$A,0),MATCH('By component (2017)'!N$1,raw_component!$1:$1,0)))</f>
        <v>6.2195112021509624E-2</v>
      </c>
      <c r="O26" s="45">
        <f>IF(ISNA(INDEX(raw_component!$A:$Z,MATCH('By component (2017)'!$A26,raw_component!$A:$A,0),MATCH('By component (2017)'!O$1,raw_component!$1:$1,0))),"",INDEX(raw_component!$A:$Z,MATCH('By component (2017)'!$A26,raw_component!$A:$A,0),MATCH('By component (2017)'!O$1,raw_component!$1:$1,0)))</f>
        <v>1.3440883653479256</v>
      </c>
      <c r="P26" s="10"/>
      <c r="Q26" s="10">
        <f t="shared" si="3"/>
        <v>0</v>
      </c>
      <c r="R26" s="10">
        <f t="shared" si="4"/>
        <v>0.83959424375039016</v>
      </c>
      <c r="S26" s="10">
        <f t="shared" si="5"/>
        <v>1.4674684885358578</v>
      </c>
      <c r="T26" s="10">
        <f t="shared" si="6"/>
        <v>0.20904725549017708</v>
      </c>
      <c r="U26" s="10">
        <f t="shared" si="7"/>
        <v>0.10397598725741893</v>
      </c>
      <c r="V26" s="10">
        <f t="shared" si="8"/>
        <v>9.2111252563641638E-2</v>
      </c>
      <c r="W26" s="10">
        <f t="shared" si="9"/>
        <v>0.13159082845665382</v>
      </c>
      <c r="X26" s="10">
        <f t="shared" si="10"/>
        <v>2.8437878117160453</v>
      </c>
      <c r="Y26" s="10"/>
      <c r="Z26" s="10">
        <f t="shared" si="11"/>
        <v>0</v>
      </c>
      <c r="AA26" s="10">
        <f t="shared" si="12"/>
        <v>137.2959173404393</v>
      </c>
      <c r="AB26" s="10">
        <f t="shared" si="13"/>
        <v>239.97000194014839</v>
      </c>
      <c r="AC26" s="10">
        <f t="shared" si="14"/>
        <v>34.18476832549355</v>
      </c>
      <c r="AD26" s="10">
        <f t="shared" si="15"/>
        <v>17.00283042451305</v>
      </c>
      <c r="AE26" s="10">
        <f t="shared" si="16"/>
        <v>15.062631756038877</v>
      </c>
      <c r="AF26" s="10">
        <f t="shared" si="17"/>
        <v>21.518589057782926</v>
      </c>
      <c r="AG26" s="10">
        <f t="shared" si="18"/>
        <v>465.03469888866005</v>
      </c>
    </row>
    <row r="27" spans="1:33" x14ac:dyDescent="0.45">
      <c r="A27" s="6" t="str">
        <f t="shared" si="2"/>
        <v>137_2017</v>
      </c>
      <c r="B27" s="6">
        <v>137</v>
      </c>
      <c r="D27" s="11" t="s">
        <v>1952</v>
      </c>
      <c r="E27" s="12">
        <f>IF(ISNA(INDEX(raw_component!$A:$Z,MATCH('By component (2017)'!$A27,raw_component!$A:$A,0),MATCH('By component (2017)'!E$1,raw_component!$1:$1,0))),"",INDEX(raw_component!$A:$Z,MATCH('By component (2017)'!$A27,raw_component!$A:$A,0),MATCH('By component (2017)'!E$1,raw_component!$1:$1,0)))</f>
        <v>62.529917846400735</v>
      </c>
      <c r="F27" s="12">
        <f>IF(ISNA(INDEX(raw_component!$A:$Z,MATCH('By component (2017)'!$A27,raw_component!$A:$A,0),MATCH('By component (2017)'!F$1,raw_component!$1:$1,0))),"",INDEX(raw_component!$A:$Z,MATCH('By component (2017)'!$A27,raw_component!$A:$A,0),MATCH('By component (2017)'!F$1,raw_component!$1:$1,0)))</f>
        <v>0.58345502614974976</v>
      </c>
      <c r="G27" s="12" t="str">
        <f>IF(ISNA(INDEX(raw_component!$A:$Z,MATCH('By component (2017)'!$A27,raw_component!$A:$A,0),MATCH('By component (2017)'!G$1,raw_component!$1:$1,0))),"",INDEX(raw_component!$A:$Z,MATCH('By component (2017)'!$A27,raw_component!$A:$A,0),MATCH('By component (2017)'!G$1,raw_component!$1:$1,0)))</f>
        <v/>
      </c>
      <c r="H27" s="46">
        <f>IF(ISNA(INDEX(raw_component!$A:$Z,MATCH('By component (2017)'!$A27,raw_component!$A:$A,0),MATCH('By component (2017)'!H$1,raw_component!$1:$1,0))),"",INDEX(raw_component!$A:$Z,MATCH('By component (2017)'!$A27,raw_component!$A:$A,0),MATCH('By component (2017)'!H$1,raw_component!$1:$1,0)))</f>
        <v>0</v>
      </c>
      <c r="I27" s="46">
        <f>IF(ISNA(INDEX(raw_component!$A:$Z,MATCH('By component (2017)'!$A27,raw_component!$A:$A,0),MATCH('By component (2017)'!I$1,raw_component!$1:$1,0))),"",INDEX(raw_component!$A:$Z,MATCH('By component (2017)'!$A27,raw_component!$A:$A,0),MATCH('By component (2017)'!I$1,raw_component!$1:$1,0)))</f>
        <v>0.33370274305343628</v>
      </c>
      <c r="J27" s="46">
        <f>IF(ISNA(INDEX(raw_component!$A:$Z,MATCH('By component (2017)'!$A27,raw_component!$A:$A,0),MATCH('By component (2017)'!J$1,raw_component!$1:$1,0))),"",INDEX(raw_component!$A:$Z,MATCH('By component (2017)'!$A27,raw_component!$A:$A,0),MATCH('By component (2017)'!J$1,raw_component!$1:$1,0)))</f>
        <v>0.28662031888961792</v>
      </c>
      <c r="K27" s="46">
        <f>IF(ISNA(INDEX(raw_component!$A:$Z,MATCH('By component (2017)'!$A27,raw_component!$A:$A,0),MATCH('By component (2017)'!K$1,raw_component!$1:$1,0))),"",INDEX(raw_component!$A:$Z,MATCH('By component (2017)'!$A27,raw_component!$A:$A,0),MATCH('By component (2017)'!K$1,raw_component!$1:$1,0)))</f>
        <v>1.7462882995605469</v>
      </c>
      <c r="L27" s="46">
        <f>IF(ISNA(INDEX(raw_component!$A:$Z,MATCH('By component (2017)'!$A27,raw_component!$A:$A,0),MATCH('By component (2017)'!L$1,raw_component!$1:$1,0))),"",INDEX(raw_component!$A:$Z,MATCH('By component (2017)'!$A27,raw_component!$A:$A,0),MATCH('By component (2017)'!L$1,raw_component!$1:$1,0)))</f>
        <v>2.689845860004425E-2</v>
      </c>
      <c r="M27" s="46">
        <f>IF(ISNA(INDEX(raw_component!$A:$Z,MATCH('By component (2017)'!$A27,raw_component!$A:$A,0),MATCH('By component (2017)'!M$1,raw_component!$1:$1,0))),"",INDEX(raw_component!$A:$Z,MATCH('By component (2017)'!$A27,raw_component!$A:$A,0),MATCH('By component (2017)'!M$1,raw_component!$1:$1,0)))</f>
        <v>3.0904123559594154E-3</v>
      </c>
      <c r="N27" s="46">
        <f>IF(ISNA(INDEX(raw_component!$A:$Z,MATCH('By component (2017)'!$A27,raw_component!$A:$A,0),MATCH('By component (2017)'!N$1,raw_component!$1:$1,0))),"",INDEX(raw_component!$A:$Z,MATCH('By component (2017)'!$A27,raw_component!$A:$A,0),MATCH('By component (2017)'!N$1,raw_component!$1:$1,0)))</f>
        <v>0.26567432998276042</v>
      </c>
      <c r="O27" s="46">
        <f>IF(ISNA(INDEX(raw_component!$A:$Z,MATCH('By component (2017)'!$A27,raw_component!$A:$A,0),MATCH('By component (2017)'!O$1,raw_component!$1:$1,0))),"",INDEX(raw_component!$A:$Z,MATCH('By component (2017)'!$A27,raw_component!$A:$A,0),MATCH('By component (2017)'!O$1,raw_component!$1:$1,0)))</f>
        <v>2.6622745764122038</v>
      </c>
      <c r="P27" s="13"/>
      <c r="Q27" s="13">
        <f t="shared" si="3"/>
        <v>0</v>
      </c>
      <c r="R27" s="13">
        <f t="shared" si="4"/>
        <v>0.53366892928461518</v>
      </c>
      <c r="S27" s="13">
        <f t="shared" si="5"/>
        <v>0.45837309365042761</v>
      </c>
      <c r="T27" s="13">
        <f t="shared" si="6"/>
        <v>2.7927244424823185</v>
      </c>
      <c r="U27" s="13">
        <f t="shared" si="7"/>
        <v>4.301694217177441E-2</v>
      </c>
      <c r="V27" s="13">
        <f t="shared" si="8"/>
        <v>4.9422939648677338E-3</v>
      </c>
      <c r="W27" s="13">
        <f t="shared" si="9"/>
        <v>0.42487554619113066</v>
      </c>
      <c r="X27" s="13">
        <f t="shared" si="10"/>
        <v>4.2576012700861821</v>
      </c>
      <c r="Y27" s="13"/>
      <c r="Z27" s="13">
        <f t="shared" si="11"/>
        <v>0</v>
      </c>
      <c r="AA27" s="13">
        <f t="shared" si="12"/>
        <v>571.94252872506411</v>
      </c>
      <c r="AB27" s="13">
        <f t="shared" si="13"/>
        <v>491.24663606214932</v>
      </c>
      <c r="AC27" s="13">
        <f t="shared" si="14"/>
        <v>2993.0126938564481</v>
      </c>
      <c r="AD27" s="13">
        <f t="shared" si="15"/>
        <v>46.102025682336794</v>
      </c>
      <c r="AE27" s="13">
        <f t="shared" si="16"/>
        <v>5.2967447660074303</v>
      </c>
      <c r="AF27" s="13">
        <f t="shared" si="17"/>
        <v>455.34671581451482</v>
      </c>
      <c r="AG27" s="13">
        <f t="shared" si="18"/>
        <v>4562.9473688498201</v>
      </c>
    </row>
    <row r="28" spans="1:33" x14ac:dyDescent="0.45">
      <c r="A28" s="6" t="str">
        <f t="shared" si="2"/>
        <v>546_2017</v>
      </c>
      <c r="B28" s="6">
        <v>546</v>
      </c>
      <c r="D28" s="6" t="s">
        <v>2032</v>
      </c>
      <c r="E28" s="9">
        <f>IF(ISNA(INDEX(raw_component!$A:$Z,MATCH('By component (2017)'!$A28,raw_component!$A:$A,0),MATCH('By component (2017)'!E$1,raw_component!$1:$1,0))),"",INDEX(raw_component!$A:$Z,MATCH('By component (2017)'!$A28,raw_component!$A:$A,0),MATCH('By component (2017)'!E$1,raw_component!$1:$1,0)))</f>
        <v>50.361194821680186</v>
      </c>
      <c r="F28" s="9">
        <f>IF(ISNA(INDEX(raw_component!$A:$Z,MATCH('By component (2017)'!$A28,raw_component!$A:$A,0),MATCH('By component (2017)'!F$1,raw_component!$1:$1,0))),"",INDEX(raw_component!$A:$Z,MATCH('By component (2017)'!$A28,raw_component!$A:$A,0),MATCH('By component (2017)'!F$1,raw_component!$1:$1,0)))</f>
        <v>0.62256693840026855</v>
      </c>
      <c r="G28" s="9" t="str">
        <f>IF(ISNA(INDEX(raw_component!$A:$Z,MATCH('By component (2017)'!$A28,raw_component!$A:$A,0),MATCH('By component (2017)'!G$1,raw_component!$1:$1,0))),"",INDEX(raw_component!$A:$Z,MATCH('By component (2017)'!$A28,raw_component!$A:$A,0),MATCH('By component (2017)'!G$1,raw_component!$1:$1,0)))</f>
        <v/>
      </c>
      <c r="H28" s="45">
        <f>IF(ISNA(INDEX(raw_component!$A:$Z,MATCH('By component (2017)'!$A28,raw_component!$A:$A,0),MATCH('By component (2017)'!H$1,raw_component!$1:$1,0))),"",INDEX(raw_component!$A:$Z,MATCH('By component (2017)'!$A28,raw_component!$A:$A,0),MATCH('By component (2017)'!H$1,raw_component!$1:$1,0)))</f>
        <v>0</v>
      </c>
      <c r="I28" s="45">
        <f>IF(ISNA(INDEX(raw_component!$A:$Z,MATCH('By component (2017)'!$A28,raw_component!$A:$A,0),MATCH('By component (2017)'!I$1,raw_component!$1:$1,0))),"",INDEX(raw_component!$A:$Z,MATCH('By component (2017)'!$A28,raw_component!$A:$A,0),MATCH('By component (2017)'!I$1,raw_component!$1:$1,0)))</f>
        <v>0.14817069470882416</v>
      </c>
      <c r="J28" s="45">
        <f>IF(ISNA(INDEX(raw_component!$A:$Z,MATCH('By component (2017)'!$A28,raw_component!$A:$A,0),MATCH('By component (2017)'!J$1,raw_component!$1:$1,0))),"",INDEX(raw_component!$A:$Z,MATCH('By component (2017)'!$A28,raw_component!$A:$A,0),MATCH('By component (2017)'!J$1,raw_component!$1:$1,0)))</f>
        <v>0.16968664526939392</v>
      </c>
      <c r="K28" s="45">
        <f>IF(ISNA(INDEX(raw_component!$A:$Z,MATCH('By component (2017)'!$A28,raw_component!$A:$A,0),MATCH('By component (2017)'!K$1,raw_component!$1:$1,0))),"",INDEX(raw_component!$A:$Z,MATCH('By component (2017)'!$A28,raw_component!$A:$A,0),MATCH('By component (2017)'!K$1,raw_component!$1:$1,0)))</f>
        <v>0</v>
      </c>
      <c r="L28" s="45">
        <f>IF(ISNA(INDEX(raw_component!$A:$Z,MATCH('By component (2017)'!$A28,raw_component!$A:$A,0),MATCH('By component (2017)'!L$1,raw_component!$1:$1,0))),"",INDEX(raw_component!$A:$Z,MATCH('By component (2017)'!$A28,raw_component!$A:$A,0),MATCH('By component (2017)'!L$1,raw_component!$1:$1,0)))</f>
        <v>0</v>
      </c>
      <c r="M28" s="45">
        <f>IF(ISNA(INDEX(raw_component!$A:$Z,MATCH('By component (2017)'!$A28,raw_component!$A:$A,0),MATCH('By component (2017)'!M$1,raw_component!$1:$1,0))),"",INDEX(raw_component!$A:$Z,MATCH('By component (2017)'!$A28,raw_component!$A:$A,0),MATCH('By component (2017)'!M$1,raw_component!$1:$1,0)))</f>
        <v>0</v>
      </c>
      <c r="N28" s="45">
        <f>IF(ISNA(INDEX(raw_component!$A:$Z,MATCH('By component (2017)'!$A28,raw_component!$A:$A,0),MATCH('By component (2017)'!N$1,raw_component!$1:$1,0))),"",INDEX(raw_component!$A:$Z,MATCH('By component (2017)'!$A28,raw_component!$A:$A,0),MATCH('By component (2017)'!N$1,raw_component!$1:$1,0)))</f>
        <v>1.1168893365720578E-8</v>
      </c>
      <c r="O28" s="45">
        <f>IF(ISNA(INDEX(raw_component!$A:$Z,MATCH('By component (2017)'!$A28,raw_component!$A:$A,0),MATCH('By component (2017)'!O$1,raw_component!$1:$1,0))),"",INDEX(raw_component!$A:$Z,MATCH('By component (2017)'!$A28,raw_component!$A:$A,0),MATCH('By component (2017)'!O$1,raw_component!$1:$1,0)))</f>
        <v>0.31785733624595025</v>
      </c>
      <c r="P28" s="10"/>
      <c r="Q28" s="10">
        <f t="shared" si="3"/>
        <v>0</v>
      </c>
      <c r="R28" s="10">
        <f t="shared" si="4"/>
        <v>0.2942160034794043</v>
      </c>
      <c r="S28" s="10">
        <f t="shared" si="5"/>
        <v>0.33693927610380059</v>
      </c>
      <c r="T28" s="10">
        <f t="shared" si="6"/>
        <v>0</v>
      </c>
      <c r="U28" s="10">
        <f t="shared" si="7"/>
        <v>0</v>
      </c>
      <c r="V28" s="10">
        <f t="shared" si="8"/>
        <v>0</v>
      </c>
      <c r="W28" s="10">
        <f t="shared" si="9"/>
        <v>2.2177578203351994E-8</v>
      </c>
      <c r="X28" s="10">
        <f t="shared" si="10"/>
        <v>0.63115527217220557</v>
      </c>
      <c r="Y28" s="10"/>
      <c r="Z28" s="10">
        <f t="shared" si="11"/>
        <v>0</v>
      </c>
      <c r="AA28" s="10">
        <f t="shared" si="12"/>
        <v>237.999619911651</v>
      </c>
      <c r="AB28" s="10">
        <f t="shared" si="13"/>
        <v>272.55967961520122</v>
      </c>
      <c r="AC28" s="10">
        <f t="shared" si="14"/>
        <v>0</v>
      </c>
      <c r="AD28" s="10">
        <f t="shared" si="15"/>
        <v>0</v>
      </c>
      <c r="AE28" s="10">
        <f t="shared" si="16"/>
        <v>0</v>
      </c>
      <c r="AF28" s="10">
        <f t="shared" si="17"/>
        <v>1.7940068251005858E-5</v>
      </c>
      <c r="AG28" s="10">
        <f t="shared" si="18"/>
        <v>510.55929353188588</v>
      </c>
    </row>
    <row r="29" spans="1:33" x14ac:dyDescent="0.45">
      <c r="A29" s="6" t="str">
        <f t="shared" si="2"/>
        <v>181_2017</v>
      </c>
      <c r="B29" s="6">
        <v>181</v>
      </c>
      <c r="D29" s="11" t="s">
        <v>1963</v>
      </c>
      <c r="E29" s="12">
        <f>IF(ISNA(INDEX(raw_component!$A:$Z,MATCH('By component (2017)'!$A29,raw_component!$A:$A,0),MATCH('By component (2017)'!E$1,raw_component!$1:$1,0))),"",INDEX(raw_component!$A:$Z,MATCH('By component (2017)'!$A29,raw_component!$A:$A,0),MATCH('By component (2017)'!E$1,raw_component!$1:$1,0)))</f>
        <v>12.578405078817045</v>
      </c>
      <c r="F29" s="12">
        <f>IF(ISNA(INDEX(raw_component!$A:$Z,MATCH('By component (2017)'!$A29,raw_component!$A:$A,0),MATCH('By component (2017)'!F$1,raw_component!$1:$1,0))),"",INDEX(raw_component!$A:$Z,MATCH('By component (2017)'!$A29,raw_component!$A:$A,0),MATCH('By component (2017)'!F$1,raw_component!$1:$1,0)))</f>
        <v>0.43083500862121582</v>
      </c>
      <c r="G29" s="12" t="str">
        <f>IF(ISNA(INDEX(raw_component!$A:$Z,MATCH('By component (2017)'!$A29,raw_component!$A:$A,0),MATCH('By component (2017)'!G$1,raw_component!$1:$1,0))),"",INDEX(raw_component!$A:$Z,MATCH('By component (2017)'!$A29,raw_component!$A:$A,0),MATCH('By component (2017)'!G$1,raw_component!$1:$1,0)))</f>
        <v/>
      </c>
      <c r="H29" s="46">
        <f>IF(ISNA(INDEX(raw_component!$A:$Z,MATCH('By component (2017)'!$A29,raw_component!$A:$A,0),MATCH('By component (2017)'!H$1,raw_component!$1:$1,0))),"",INDEX(raw_component!$A:$Z,MATCH('By component (2017)'!$A29,raw_component!$A:$A,0),MATCH('By component (2017)'!H$1,raw_component!$1:$1,0)))</f>
        <v>0</v>
      </c>
      <c r="I29" s="46">
        <f>IF(ISNA(INDEX(raw_component!$A:$Z,MATCH('By component (2017)'!$A29,raw_component!$A:$A,0),MATCH('By component (2017)'!I$1,raw_component!$1:$1,0))),"",INDEX(raw_component!$A:$Z,MATCH('By component (2017)'!$A29,raw_component!$A:$A,0),MATCH('By component (2017)'!I$1,raw_component!$1:$1,0)))</f>
        <v>0.10447201132774353</v>
      </c>
      <c r="J29" s="46">
        <f>IF(ISNA(INDEX(raw_component!$A:$Z,MATCH('By component (2017)'!$A29,raw_component!$A:$A,0),MATCH('By component (2017)'!J$1,raw_component!$1:$1,0))),"",INDEX(raw_component!$A:$Z,MATCH('By component (2017)'!$A29,raw_component!$A:$A,0),MATCH('By component (2017)'!J$1,raw_component!$1:$1,0)))</f>
        <v>0.11566485464572906</v>
      </c>
      <c r="K29" s="46">
        <f>IF(ISNA(INDEX(raw_component!$A:$Z,MATCH('By component (2017)'!$A29,raw_component!$A:$A,0),MATCH('By component (2017)'!K$1,raw_component!$1:$1,0))),"",INDEX(raw_component!$A:$Z,MATCH('By component (2017)'!$A29,raw_component!$A:$A,0),MATCH('By component (2017)'!K$1,raw_component!$1:$1,0)))</f>
        <v>1.2668874114751816E-2</v>
      </c>
      <c r="L29" s="46">
        <f>IF(ISNA(INDEX(raw_component!$A:$Z,MATCH('By component (2017)'!$A29,raw_component!$A:$A,0),MATCH('By component (2017)'!L$1,raw_component!$1:$1,0))),"",INDEX(raw_component!$A:$Z,MATCH('By component (2017)'!$A29,raw_component!$A:$A,0),MATCH('By component (2017)'!L$1,raw_component!$1:$1,0)))</f>
        <v>2.8155911713838577E-3</v>
      </c>
      <c r="M29" s="46">
        <f>IF(ISNA(INDEX(raw_component!$A:$Z,MATCH('By component (2017)'!$A29,raw_component!$A:$A,0),MATCH('By component (2017)'!M$1,raw_component!$1:$1,0))),"",INDEX(raw_component!$A:$Z,MATCH('By component (2017)'!$A29,raw_component!$A:$A,0),MATCH('By component (2017)'!M$1,raw_component!$1:$1,0)))</f>
        <v>2.1089562214910984E-3</v>
      </c>
      <c r="N29" s="46">
        <f>IF(ISNA(INDEX(raw_component!$A:$Z,MATCH('By component (2017)'!$A29,raw_component!$A:$A,0),MATCH('By component (2017)'!N$1,raw_component!$1:$1,0))),"",INDEX(raw_component!$A:$Z,MATCH('By component (2017)'!$A29,raw_component!$A:$A,0),MATCH('By component (2017)'!N$1,raw_component!$1:$1,0)))</f>
        <v>4.0713612795257093E-2</v>
      </c>
      <c r="O29" s="46">
        <f>IF(ISNA(INDEX(raw_component!$A:$Z,MATCH('By component (2017)'!$A29,raw_component!$A:$A,0),MATCH('By component (2017)'!O$1,raw_component!$1:$1,0))),"",INDEX(raw_component!$A:$Z,MATCH('By component (2017)'!$A29,raw_component!$A:$A,0),MATCH('By component (2017)'!O$1,raw_component!$1:$1,0)))</f>
        <v>0.27844390726127577</v>
      </c>
      <c r="P29" s="13"/>
      <c r="Q29" s="13">
        <f t="shared" si="3"/>
        <v>0</v>
      </c>
      <c r="R29" s="13">
        <f t="shared" si="4"/>
        <v>0.83056644044388461</v>
      </c>
      <c r="S29" s="13">
        <f t="shared" si="5"/>
        <v>0.91955103942802041</v>
      </c>
      <c r="T29" s="13">
        <f t="shared" si="6"/>
        <v>0.10071924091622018</v>
      </c>
      <c r="U29" s="13">
        <f t="shared" si="7"/>
        <v>2.238432578487649E-2</v>
      </c>
      <c r="V29" s="13">
        <f t="shared" si="8"/>
        <v>1.6766483574636462E-2</v>
      </c>
      <c r="W29" s="13">
        <f t="shared" si="9"/>
        <v>0.32367865830479414</v>
      </c>
      <c r="X29" s="13">
        <f t="shared" si="10"/>
        <v>2.2136662439834738</v>
      </c>
      <c r="Y29" s="13"/>
      <c r="Z29" s="13">
        <f t="shared" si="11"/>
        <v>0</v>
      </c>
      <c r="AA29" s="13">
        <f t="shared" si="12"/>
        <v>242.487284545611</v>
      </c>
      <c r="AB29" s="13">
        <f t="shared" si="13"/>
        <v>268.46670379894778</v>
      </c>
      <c r="AC29" s="13">
        <f t="shared" si="14"/>
        <v>29.405396175430383</v>
      </c>
      <c r="AD29" s="13">
        <f t="shared" si="15"/>
        <v>6.5351958755498591</v>
      </c>
      <c r="AE29" s="13">
        <f t="shared" si="16"/>
        <v>4.8950437622056464</v>
      </c>
      <c r="AF29" s="13">
        <f t="shared" si="17"/>
        <v>94.499314077449853</v>
      </c>
      <c r="AG29" s="13">
        <f t="shared" si="18"/>
        <v>646.28895444771013</v>
      </c>
    </row>
    <row r="30" spans="1:33" x14ac:dyDescent="0.45">
      <c r="A30" s="6" t="str">
        <f t="shared" si="2"/>
        <v>138_2017</v>
      </c>
      <c r="B30" s="6">
        <v>138</v>
      </c>
      <c r="D30" s="6" t="s">
        <v>1953</v>
      </c>
      <c r="E30" s="9">
        <f>IF(ISNA(INDEX(raw_component!$A:$Z,MATCH('By component (2017)'!$A30,raw_component!$A:$A,0),MATCH('By component (2017)'!E$1,raw_component!$1:$1,0))),"",INDEX(raw_component!$A:$Z,MATCH('By component (2017)'!$A30,raw_component!$A:$A,0),MATCH('By component (2017)'!E$1,raw_component!$1:$1,0)))</f>
        <v>832.23874709457527</v>
      </c>
      <c r="F30" s="9">
        <f>IF(ISNA(INDEX(raw_component!$A:$Z,MATCH('By component (2017)'!$A30,raw_component!$A:$A,0),MATCH('By component (2017)'!F$1,raw_component!$1:$1,0))),"",INDEX(raw_component!$A:$Z,MATCH('By component (2017)'!$A30,raw_component!$A:$A,0),MATCH('By component (2017)'!F$1,raw_component!$1:$1,0)))</f>
        <v>17.035938262939453</v>
      </c>
      <c r="G30" s="9" t="str">
        <f>IF(ISNA(INDEX(raw_component!$A:$Z,MATCH('By component (2017)'!$A30,raw_component!$A:$A,0),MATCH('By component (2017)'!G$1,raw_component!$1:$1,0))),"",INDEX(raw_component!$A:$Z,MATCH('By component (2017)'!$A30,raw_component!$A:$A,0),MATCH('By component (2017)'!G$1,raw_component!$1:$1,0)))</f>
        <v/>
      </c>
      <c r="H30" s="45">
        <f>IF(ISNA(INDEX(raw_component!$A:$Z,MATCH('By component (2017)'!$A30,raw_component!$A:$A,0),MATCH('By component (2017)'!H$1,raw_component!$1:$1,0))),"",INDEX(raw_component!$A:$Z,MATCH('By component (2017)'!$A30,raw_component!$A:$A,0),MATCH('By component (2017)'!H$1,raw_component!$1:$1,0)))</f>
        <v>0</v>
      </c>
      <c r="I30" s="45">
        <f>IF(ISNA(INDEX(raw_component!$A:$Z,MATCH('By component (2017)'!$A30,raw_component!$A:$A,0),MATCH('By component (2017)'!I$1,raw_component!$1:$1,0))),"",INDEX(raw_component!$A:$Z,MATCH('By component (2017)'!$A30,raw_component!$A:$A,0),MATCH('By component (2017)'!I$1,raw_component!$1:$1,0)))</f>
        <v>5.8637943267822266</v>
      </c>
      <c r="J30" s="45">
        <f>IF(ISNA(INDEX(raw_component!$A:$Z,MATCH('By component (2017)'!$A30,raw_component!$A:$A,0),MATCH('By component (2017)'!J$1,raw_component!$1:$1,0))),"",INDEX(raw_component!$A:$Z,MATCH('By component (2017)'!$A30,raw_component!$A:$A,0),MATCH('By component (2017)'!J$1,raw_component!$1:$1,0)))</f>
        <v>2.8030545711517334</v>
      </c>
      <c r="K30" s="45">
        <f>IF(ISNA(INDEX(raw_component!$A:$Z,MATCH('By component (2017)'!$A30,raw_component!$A:$A,0),MATCH('By component (2017)'!K$1,raw_component!$1:$1,0))),"",INDEX(raw_component!$A:$Z,MATCH('By component (2017)'!$A30,raw_component!$A:$A,0),MATCH('By component (2017)'!K$1,raw_component!$1:$1,0)))</f>
        <v>2.1190152168273926</v>
      </c>
      <c r="L30" s="45">
        <f>IF(ISNA(INDEX(raw_component!$A:$Z,MATCH('By component (2017)'!$A30,raw_component!$A:$A,0),MATCH('By component (2017)'!L$1,raw_component!$1:$1,0))),"",INDEX(raw_component!$A:$Z,MATCH('By component (2017)'!$A30,raw_component!$A:$A,0),MATCH('By component (2017)'!L$1,raw_component!$1:$1,0)))</f>
        <v>0.1581379771232605</v>
      </c>
      <c r="M30" s="45">
        <f>IF(ISNA(INDEX(raw_component!$A:$Z,MATCH('By component (2017)'!$A30,raw_component!$A:$A,0),MATCH('By component (2017)'!M$1,raw_component!$1:$1,0))),"",INDEX(raw_component!$A:$Z,MATCH('By component (2017)'!$A30,raw_component!$A:$A,0),MATCH('By component (2017)'!M$1,raw_component!$1:$1,0)))</f>
        <v>4.4912930577993393E-2</v>
      </c>
      <c r="N30" s="45">
        <f>IF(ISNA(INDEX(raw_component!$A:$Z,MATCH('By component (2017)'!$A30,raw_component!$A:$A,0),MATCH('By component (2017)'!N$1,raw_component!$1:$1,0))),"",INDEX(raw_component!$A:$Z,MATCH('By component (2017)'!$A30,raw_component!$A:$A,0),MATCH('By component (2017)'!N$1,raw_component!$1:$1,0)))</f>
        <v>2.8473179509336184</v>
      </c>
      <c r="O30" s="45">
        <f>IF(ISNA(INDEX(raw_component!$A:$Z,MATCH('By component (2017)'!$A30,raw_component!$A:$A,0),MATCH('By component (2017)'!O$1,raw_component!$1:$1,0))),"",INDEX(raw_component!$A:$Z,MATCH('By component (2017)'!$A30,raw_component!$A:$A,0),MATCH('By component (2017)'!O$1,raw_component!$1:$1,0)))</f>
        <v>13.836233394354029</v>
      </c>
      <c r="P30" s="10"/>
      <c r="Q30" s="10">
        <f t="shared" si="3"/>
        <v>0</v>
      </c>
      <c r="R30" s="10">
        <f t="shared" si="4"/>
        <v>0.70458078853613715</v>
      </c>
      <c r="S30" s="10">
        <f t="shared" si="5"/>
        <v>0.33680894826604313</v>
      </c>
      <c r="T30" s="10">
        <f t="shared" si="6"/>
        <v>0.25461626537157478</v>
      </c>
      <c r="U30" s="10">
        <f t="shared" si="7"/>
        <v>1.9001515812059368E-2</v>
      </c>
      <c r="V30" s="10">
        <f t="shared" si="8"/>
        <v>5.3966401750445668E-3</v>
      </c>
      <c r="W30" s="10">
        <f t="shared" si="9"/>
        <v>0.34212753982842986</v>
      </c>
      <c r="X30" s="10">
        <f t="shared" si="10"/>
        <v>1.6625317485706639</v>
      </c>
      <c r="Y30" s="10"/>
      <c r="Z30" s="10">
        <f t="shared" si="11"/>
        <v>0</v>
      </c>
      <c r="AA30" s="10">
        <f t="shared" si="12"/>
        <v>344.20143089732369</v>
      </c>
      <c r="AB30" s="10">
        <f t="shared" si="13"/>
        <v>164.53772770764212</v>
      </c>
      <c r="AC30" s="10">
        <f t="shared" si="14"/>
        <v>124.38500211269073</v>
      </c>
      <c r="AD30" s="10">
        <f t="shared" si="15"/>
        <v>9.2826103665378454</v>
      </c>
      <c r="AE30" s="10">
        <f t="shared" si="16"/>
        <v>2.6363637790175889</v>
      </c>
      <c r="AF30" s="10">
        <f t="shared" si="17"/>
        <v>167.13596322004574</v>
      </c>
      <c r="AG30" s="10">
        <f t="shared" si="18"/>
        <v>812.17912279324412</v>
      </c>
    </row>
    <row r="31" spans="1:33" x14ac:dyDescent="0.45">
      <c r="A31" s="6" t="str">
        <f t="shared" si="2"/>
        <v>196_2017</v>
      </c>
      <c r="B31" s="6">
        <v>196</v>
      </c>
      <c r="D31" s="11" t="s">
        <v>1968</v>
      </c>
      <c r="E31" s="12">
        <f>IF(ISNA(INDEX(raw_component!$A:$Z,MATCH('By component (2017)'!$A31,raw_component!$A:$A,0),MATCH('By component (2017)'!E$1,raw_component!$1:$1,0))),"",INDEX(raw_component!$A:$Z,MATCH('By component (2017)'!$A31,raw_component!$A:$A,0),MATCH('By component (2017)'!E$1,raw_component!$1:$1,0)))</f>
        <v>201.39269831298097</v>
      </c>
      <c r="F31" s="12">
        <f>IF(ISNA(INDEX(raw_component!$A:$Z,MATCH('By component (2017)'!$A31,raw_component!$A:$A,0),MATCH('By component (2017)'!F$1,raw_component!$1:$1,0))),"",INDEX(raw_component!$A:$Z,MATCH('By component (2017)'!$A31,raw_component!$A:$A,0),MATCH('By component (2017)'!F$1,raw_component!$1:$1,0)))</f>
        <v>4.7058181762695313</v>
      </c>
      <c r="G31" s="12" t="str">
        <f>IF(ISNA(INDEX(raw_component!$A:$Z,MATCH('By component (2017)'!$A31,raw_component!$A:$A,0),MATCH('By component (2017)'!G$1,raw_component!$1:$1,0))),"",INDEX(raw_component!$A:$Z,MATCH('By component (2017)'!$A31,raw_component!$A:$A,0),MATCH('By component (2017)'!G$1,raw_component!$1:$1,0)))</f>
        <v/>
      </c>
      <c r="H31" s="46">
        <f>IF(ISNA(INDEX(raw_component!$A:$Z,MATCH('By component (2017)'!$A31,raw_component!$A:$A,0),MATCH('By component (2017)'!H$1,raw_component!$1:$1,0))),"",INDEX(raw_component!$A:$Z,MATCH('By component (2017)'!$A31,raw_component!$A:$A,0),MATCH('By component (2017)'!H$1,raw_component!$1:$1,0)))</f>
        <v>0</v>
      </c>
      <c r="I31" s="46">
        <f>IF(ISNA(INDEX(raw_component!$A:$Z,MATCH('By component (2017)'!$A31,raw_component!$A:$A,0),MATCH('By component (2017)'!I$1,raw_component!$1:$1,0))),"",INDEX(raw_component!$A:$Z,MATCH('By component (2017)'!$A31,raw_component!$A:$A,0),MATCH('By component (2017)'!I$1,raw_component!$1:$1,0)))</f>
        <v>1.0173220634460449</v>
      </c>
      <c r="J31" s="46">
        <f>IF(ISNA(INDEX(raw_component!$A:$Z,MATCH('By component (2017)'!$A31,raw_component!$A:$A,0),MATCH('By component (2017)'!J$1,raw_component!$1:$1,0))),"",INDEX(raw_component!$A:$Z,MATCH('By component (2017)'!$A31,raw_component!$A:$A,0),MATCH('By component (2017)'!J$1,raw_component!$1:$1,0)))</f>
        <v>0.2558647096157074</v>
      </c>
      <c r="K31" s="46">
        <f>IF(ISNA(INDEX(raw_component!$A:$Z,MATCH('By component (2017)'!$A31,raw_component!$A:$A,0),MATCH('By component (2017)'!K$1,raw_component!$1:$1,0))),"",INDEX(raw_component!$A:$Z,MATCH('By component (2017)'!$A31,raw_component!$A:$A,0),MATCH('By component (2017)'!K$1,raw_component!$1:$1,0)))</f>
        <v>0.39153188467025757</v>
      </c>
      <c r="L31" s="46">
        <f>IF(ISNA(INDEX(raw_component!$A:$Z,MATCH('By component (2017)'!$A31,raw_component!$A:$A,0),MATCH('By component (2017)'!L$1,raw_component!$1:$1,0))),"",INDEX(raw_component!$A:$Z,MATCH('By component (2017)'!$A31,raw_component!$A:$A,0),MATCH('By component (2017)'!L$1,raw_component!$1:$1,0)))</f>
        <v>3.2620467245578766E-2</v>
      </c>
      <c r="M31" s="46">
        <f>IF(ISNA(INDEX(raw_component!$A:$Z,MATCH('By component (2017)'!$A31,raw_component!$A:$A,0),MATCH('By component (2017)'!M$1,raw_component!$1:$1,0))),"",INDEX(raw_component!$A:$Z,MATCH('By component (2017)'!$A31,raw_component!$A:$A,0),MATCH('By component (2017)'!M$1,raw_component!$1:$1,0)))</f>
        <v>0.17328231036663055</v>
      </c>
      <c r="N31" s="46">
        <f>IF(ISNA(INDEX(raw_component!$A:$Z,MATCH('By component (2017)'!$A31,raw_component!$A:$A,0),MATCH('By component (2017)'!N$1,raw_component!$1:$1,0))),"",INDEX(raw_component!$A:$Z,MATCH('By component (2017)'!$A31,raw_component!$A:$A,0),MATCH('By component (2017)'!N$1,raw_component!$1:$1,0)))</f>
        <v>-5.6230743966549923E-3</v>
      </c>
      <c r="O31" s="46">
        <f>IF(ISNA(INDEX(raw_component!$A:$Z,MATCH('By component (2017)'!$A31,raw_component!$A:$A,0),MATCH('By component (2017)'!O$1,raw_component!$1:$1,0))),"",INDEX(raw_component!$A:$Z,MATCH('By component (2017)'!$A31,raw_component!$A:$A,0),MATCH('By component (2017)'!O$1,raw_component!$1:$1,0)))</f>
        <v>1.8649982491888553</v>
      </c>
      <c r="P31" s="13"/>
      <c r="Q31" s="13">
        <f t="shared" si="3"/>
        <v>0</v>
      </c>
      <c r="R31" s="13">
        <f t="shared" si="4"/>
        <v>0.50514346943454813</v>
      </c>
      <c r="S31" s="13">
        <f t="shared" si="5"/>
        <v>0.12704765950256666</v>
      </c>
      <c r="T31" s="13">
        <f t="shared" si="6"/>
        <v>0.19441215493413</v>
      </c>
      <c r="U31" s="13">
        <f t="shared" si="7"/>
        <v>1.6197442866018832E-2</v>
      </c>
      <c r="V31" s="13">
        <f t="shared" si="8"/>
        <v>8.6042002425199868E-2</v>
      </c>
      <c r="W31" s="13">
        <f t="shared" si="9"/>
        <v>-2.7920944720231456E-3</v>
      </c>
      <c r="X31" s="13">
        <f t="shared" si="10"/>
        <v>0.92605057919751055</v>
      </c>
      <c r="Y31" s="13"/>
      <c r="Z31" s="13">
        <f t="shared" si="11"/>
        <v>0</v>
      </c>
      <c r="AA31" s="13">
        <f t="shared" si="12"/>
        <v>216.18388669927577</v>
      </c>
      <c r="AB31" s="13">
        <f t="shared" si="13"/>
        <v>54.371992293705752</v>
      </c>
      <c r="AC31" s="13">
        <f t="shared" si="14"/>
        <v>83.201660158624904</v>
      </c>
      <c r="AD31" s="13">
        <f t="shared" si="15"/>
        <v>6.9319438243655576</v>
      </c>
      <c r="AE31" s="13">
        <f t="shared" si="16"/>
        <v>36.822993128051024</v>
      </c>
      <c r="AF31" s="13">
        <f t="shared" si="17"/>
        <v>-1.1949196050563522</v>
      </c>
      <c r="AG31" s="13">
        <f t="shared" si="18"/>
        <v>396.31753274991712</v>
      </c>
    </row>
    <row r="32" spans="1:33" x14ac:dyDescent="0.45">
      <c r="A32" s="6" t="str">
        <f t="shared" si="2"/>
        <v>142_2017</v>
      </c>
      <c r="B32" s="6">
        <v>142</v>
      </c>
      <c r="D32" s="6" t="s">
        <v>1954</v>
      </c>
      <c r="E32" s="9">
        <f>IF(ISNA(INDEX(raw_component!$A:$Z,MATCH('By component (2017)'!$A32,raw_component!$A:$A,0),MATCH('By component (2017)'!E$1,raw_component!$1:$1,0))),"",INDEX(raw_component!$A:$Z,MATCH('By component (2017)'!$A32,raw_component!$A:$A,0),MATCH('By component (2017)'!E$1,raw_component!$1:$1,0)))</f>
        <v>398.83195647793656</v>
      </c>
      <c r="F32" s="9">
        <f>IF(ISNA(INDEX(raw_component!$A:$Z,MATCH('By component (2017)'!$A32,raw_component!$A:$A,0),MATCH('By component (2017)'!F$1,raw_component!$1:$1,0))),"",INDEX(raw_component!$A:$Z,MATCH('By component (2017)'!$A32,raw_component!$A:$A,0),MATCH('By component (2017)'!F$1,raw_component!$1:$1,0)))</f>
        <v>5.3053827285766602</v>
      </c>
      <c r="G32" s="9" t="str">
        <f>IF(ISNA(INDEX(raw_component!$A:$Z,MATCH('By component (2017)'!$A32,raw_component!$A:$A,0),MATCH('By component (2017)'!G$1,raw_component!$1:$1,0))),"",INDEX(raw_component!$A:$Z,MATCH('By component (2017)'!$A32,raw_component!$A:$A,0),MATCH('By component (2017)'!G$1,raw_component!$1:$1,0)))</f>
        <v/>
      </c>
      <c r="H32" s="45">
        <f>IF(ISNA(INDEX(raw_component!$A:$Z,MATCH('By component (2017)'!$A32,raw_component!$A:$A,0),MATCH('By component (2017)'!H$1,raw_component!$1:$1,0))),"",INDEX(raw_component!$A:$Z,MATCH('By component (2017)'!$A32,raw_component!$A:$A,0),MATCH('By component (2017)'!H$1,raw_component!$1:$1,0)))</f>
        <v>1.3236655722686E-2</v>
      </c>
      <c r="I32" s="45">
        <f>IF(ISNA(INDEX(raw_component!$A:$Z,MATCH('By component (2017)'!$A32,raw_component!$A:$A,0),MATCH('By component (2017)'!I$1,raw_component!$1:$1,0))),"",INDEX(raw_component!$A:$Z,MATCH('By component (2017)'!$A32,raw_component!$A:$A,0),MATCH('By component (2017)'!I$1,raw_component!$1:$1,0)))</f>
        <v>1.1819093227386475</v>
      </c>
      <c r="J32" s="45">
        <f>IF(ISNA(INDEX(raw_component!$A:$Z,MATCH('By component (2017)'!$A32,raw_component!$A:$A,0),MATCH('By component (2017)'!J$1,raw_component!$1:$1,0))),"",INDEX(raw_component!$A:$Z,MATCH('By component (2017)'!$A32,raw_component!$A:$A,0),MATCH('By component (2017)'!J$1,raw_component!$1:$1,0)))</f>
        <v>2.3060717582702637</v>
      </c>
      <c r="K32" s="45">
        <f>IF(ISNA(INDEX(raw_component!$A:$Z,MATCH('By component (2017)'!$A32,raw_component!$A:$A,0),MATCH('By component (2017)'!K$1,raw_component!$1:$1,0))),"",INDEX(raw_component!$A:$Z,MATCH('By component (2017)'!$A32,raw_component!$A:$A,0),MATCH('By component (2017)'!K$1,raw_component!$1:$1,0)))</f>
        <v>2.4590368270874023</v>
      </c>
      <c r="L32" s="45">
        <f>IF(ISNA(INDEX(raw_component!$A:$Z,MATCH('By component (2017)'!$A32,raw_component!$A:$A,0),MATCH('By component (2017)'!L$1,raw_component!$1:$1,0))),"",INDEX(raw_component!$A:$Z,MATCH('By component (2017)'!$A32,raw_component!$A:$A,0),MATCH('By component (2017)'!L$1,raw_component!$1:$1,0)))</f>
        <v>0.13955657184123993</v>
      </c>
      <c r="M32" s="45">
        <f>IF(ISNA(INDEX(raw_component!$A:$Z,MATCH('By component (2017)'!$A32,raw_component!$A:$A,0),MATCH('By component (2017)'!M$1,raw_component!$1:$1,0))),"",INDEX(raw_component!$A:$Z,MATCH('By component (2017)'!$A32,raw_component!$A:$A,0),MATCH('By component (2017)'!M$1,raw_component!$1:$1,0)))</f>
        <v>0.17531371116638184</v>
      </c>
      <c r="N32" s="45">
        <f>IF(ISNA(INDEX(raw_component!$A:$Z,MATCH('By component (2017)'!$A32,raw_component!$A:$A,0),MATCH('By component (2017)'!N$1,raw_component!$1:$1,0))),"",INDEX(raw_component!$A:$Z,MATCH('By component (2017)'!$A32,raw_component!$A:$A,0),MATCH('By component (2017)'!N$1,raw_component!$1:$1,0)))</f>
        <v>0.72524446449688895</v>
      </c>
      <c r="O32" s="45">
        <f>IF(ISNA(INDEX(raw_component!$A:$Z,MATCH('By component (2017)'!$A32,raw_component!$A:$A,0),MATCH('By component (2017)'!O$1,raw_component!$1:$1,0))),"",INDEX(raw_component!$A:$Z,MATCH('By component (2017)'!$A32,raw_component!$A:$A,0),MATCH('By component (2017)'!O$1,raw_component!$1:$1,0)))</f>
        <v>7.0003686705735788</v>
      </c>
      <c r="P32" s="10"/>
      <c r="Q32" s="10">
        <f t="shared" si="3"/>
        <v>3.3188553494003319E-3</v>
      </c>
      <c r="R32" s="10">
        <f t="shared" si="4"/>
        <v>0.29634268356428228</v>
      </c>
      <c r="S32" s="10">
        <f t="shared" si="5"/>
        <v>0.57820636506539214</v>
      </c>
      <c r="T32" s="10">
        <f t="shared" si="6"/>
        <v>0.61655962797039221</v>
      </c>
      <c r="U32" s="10">
        <f t="shared" si="7"/>
        <v>3.4991321426110507E-2</v>
      </c>
      <c r="V32" s="10">
        <f t="shared" si="8"/>
        <v>4.3956786390581065E-2</v>
      </c>
      <c r="W32" s="10">
        <f t="shared" si="9"/>
        <v>0.18184211488504673</v>
      </c>
      <c r="X32" s="10">
        <f t="shared" si="10"/>
        <v>1.7552175939945873</v>
      </c>
      <c r="Y32" s="10"/>
      <c r="Z32" s="10">
        <f t="shared" si="11"/>
        <v>2.4949483194470985</v>
      </c>
      <c r="AA32" s="10">
        <f t="shared" si="12"/>
        <v>222.77550616140613</v>
      </c>
      <c r="AB32" s="10">
        <f t="shared" si="13"/>
        <v>434.66642771103938</v>
      </c>
      <c r="AC32" s="10">
        <f t="shared" si="14"/>
        <v>463.49847935421582</v>
      </c>
      <c r="AD32" s="10">
        <f t="shared" si="15"/>
        <v>26.30471334132768</v>
      </c>
      <c r="AE32" s="10">
        <f t="shared" si="16"/>
        <v>33.04449841518133</v>
      </c>
      <c r="AF32" s="10">
        <f t="shared" si="17"/>
        <v>136.69974469334076</v>
      </c>
      <c r="AG32" s="10">
        <f t="shared" si="18"/>
        <v>1319.4841972224035</v>
      </c>
    </row>
    <row r="33" spans="1:33" x14ac:dyDescent="0.45">
      <c r="A33" s="6" t="str">
        <f t="shared" si="2"/>
        <v>182_2017</v>
      </c>
      <c r="B33" s="6">
        <v>182</v>
      </c>
      <c r="D33" s="11" t="s">
        <v>1964</v>
      </c>
      <c r="E33" s="12">
        <f>IF(ISNA(INDEX(raw_component!$A:$Z,MATCH('By component (2017)'!$A33,raw_component!$A:$A,0),MATCH('By component (2017)'!E$1,raw_component!$1:$1,0))),"",INDEX(raw_component!$A:$Z,MATCH('By component (2017)'!$A33,raw_component!$A:$A,0),MATCH('By component (2017)'!E$1,raw_component!$1:$1,0)))</f>
        <v>218.00751020156602</v>
      </c>
      <c r="F33" s="12">
        <f>IF(ISNA(INDEX(raw_component!$A:$Z,MATCH('By component (2017)'!$A33,raw_component!$A:$A,0),MATCH('By component (2017)'!F$1,raw_component!$1:$1,0))),"",INDEX(raw_component!$A:$Z,MATCH('By component (2017)'!$A33,raw_component!$A:$A,0),MATCH('By component (2017)'!F$1,raw_component!$1:$1,0)))</f>
        <v>10.32950496673584</v>
      </c>
      <c r="G33" s="12" t="str">
        <f>IF(ISNA(INDEX(raw_component!$A:$Z,MATCH('By component (2017)'!$A33,raw_component!$A:$A,0),MATCH('By component (2017)'!G$1,raw_component!$1:$1,0))),"",INDEX(raw_component!$A:$Z,MATCH('By component (2017)'!$A33,raw_component!$A:$A,0),MATCH('By component (2017)'!G$1,raw_component!$1:$1,0)))</f>
        <v/>
      </c>
      <c r="H33" s="46">
        <f>IF(ISNA(INDEX(raw_component!$A:$Z,MATCH('By component (2017)'!$A33,raw_component!$A:$A,0),MATCH('By component (2017)'!H$1,raw_component!$1:$1,0))),"",INDEX(raw_component!$A:$Z,MATCH('By component (2017)'!$A33,raw_component!$A:$A,0),MATCH('By component (2017)'!H$1,raw_component!$1:$1,0)))</f>
        <v>0</v>
      </c>
      <c r="I33" s="46">
        <f>IF(ISNA(INDEX(raw_component!$A:$Z,MATCH('By component (2017)'!$A33,raw_component!$A:$A,0),MATCH('By component (2017)'!I$1,raw_component!$1:$1,0))),"",INDEX(raw_component!$A:$Z,MATCH('By component (2017)'!$A33,raw_component!$A:$A,0),MATCH('By component (2017)'!I$1,raw_component!$1:$1,0)))</f>
        <v>1.1205360889434814</v>
      </c>
      <c r="J33" s="46">
        <f>IF(ISNA(INDEX(raw_component!$A:$Z,MATCH('By component (2017)'!$A33,raw_component!$A:$A,0),MATCH('By component (2017)'!J$1,raw_component!$1:$1,0))),"",INDEX(raw_component!$A:$Z,MATCH('By component (2017)'!$A33,raw_component!$A:$A,0),MATCH('By component (2017)'!J$1,raw_component!$1:$1,0)))</f>
        <v>0.41079950332641602</v>
      </c>
      <c r="K33" s="46">
        <f>IF(ISNA(INDEX(raw_component!$A:$Z,MATCH('By component (2017)'!$A33,raw_component!$A:$A,0),MATCH('By component (2017)'!K$1,raw_component!$1:$1,0))),"",INDEX(raw_component!$A:$Z,MATCH('By component (2017)'!$A33,raw_component!$A:$A,0),MATCH('By component (2017)'!K$1,raw_component!$1:$1,0)))</f>
        <v>0.20546817779541016</v>
      </c>
      <c r="L33" s="46">
        <f>IF(ISNA(INDEX(raw_component!$A:$Z,MATCH('By component (2017)'!$A33,raw_component!$A:$A,0),MATCH('By component (2017)'!L$1,raw_component!$1:$1,0))),"",INDEX(raw_component!$A:$Z,MATCH('By component (2017)'!$A33,raw_component!$A:$A,0),MATCH('By component (2017)'!L$1,raw_component!$1:$1,0)))</f>
        <v>5.0861325114965439E-2</v>
      </c>
      <c r="M33" s="46">
        <f>IF(ISNA(INDEX(raw_component!$A:$Z,MATCH('By component (2017)'!$A33,raw_component!$A:$A,0),MATCH('By component (2017)'!M$1,raw_component!$1:$1,0))),"",INDEX(raw_component!$A:$Z,MATCH('By component (2017)'!$A33,raw_component!$A:$A,0),MATCH('By component (2017)'!M$1,raw_component!$1:$1,0)))</f>
        <v>2.4778774008154869E-2</v>
      </c>
      <c r="N33" s="46">
        <f>IF(ISNA(INDEX(raw_component!$A:$Z,MATCH('By component (2017)'!$A33,raw_component!$A:$A,0),MATCH('By component (2017)'!N$1,raw_component!$1:$1,0))),"",INDEX(raw_component!$A:$Z,MATCH('By component (2017)'!$A33,raw_component!$A:$A,0),MATCH('By component (2017)'!N$1,raw_component!$1:$1,0)))</f>
        <v>0.14166564655035874</v>
      </c>
      <c r="O33" s="46">
        <f>IF(ISNA(INDEX(raw_component!$A:$Z,MATCH('By component (2017)'!$A33,raw_component!$A:$A,0),MATCH('By component (2017)'!O$1,raw_component!$1:$1,0))),"",INDEX(raw_component!$A:$Z,MATCH('By component (2017)'!$A33,raw_component!$A:$A,0),MATCH('By component (2017)'!O$1,raw_component!$1:$1,0)))</f>
        <v>1.9541094989749803</v>
      </c>
      <c r="P33" s="13"/>
      <c r="Q33" s="13">
        <f t="shared" si="3"/>
        <v>0</v>
      </c>
      <c r="R33" s="13">
        <f t="shared" si="4"/>
        <v>0.51398967306559895</v>
      </c>
      <c r="S33" s="13">
        <f t="shared" si="5"/>
        <v>0.18843364751360989</v>
      </c>
      <c r="T33" s="13">
        <f t="shared" si="6"/>
        <v>9.4248210809544028E-2</v>
      </c>
      <c r="U33" s="13">
        <f t="shared" si="7"/>
        <v>2.3330079348156365E-2</v>
      </c>
      <c r="V33" s="13">
        <f t="shared" si="8"/>
        <v>1.1366018530850078E-2</v>
      </c>
      <c r="W33" s="13">
        <f t="shared" si="9"/>
        <v>6.4982002876587647E-2</v>
      </c>
      <c r="X33" s="13">
        <f t="shared" si="10"/>
        <v>0.89634962445479249</v>
      </c>
      <c r="Y33" s="13"/>
      <c r="Z33" s="13">
        <f t="shared" si="11"/>
        <v>0</v>
      </c>
      <c r="AA33" s="13">
        <f t="shared" si="12"/>
        <v>108.47916648009269</v>
      </c>
      <c r="AB33" s="13">
        <f t="shared" si="13"/>
        <v>39.769524739986657</v>
      </c>
      <c r="AC33" s="13">
        <f t="shared" si="14"/>
        <v>19.891386707986534</v>
      </c>
      <c r="AD33" s="13">
        <f t="shared" si="15"/>
        <v>4.9238879577244443</v>
      </c>
      <c r="AE33" s="13">
        <f t="shared" si="16"/>
        <v>2.3988346090107986</v>
      </c>
      <c r="AF33" s="13">
        <f t="shared" si="17"/>
        <v>13.714659802823599</v>
      </c>
      <c r="AG33" s="13">
        <f t="shared" si="18"/>
        <v>189.17745867471962</v>
      </c>
    </row>
    <row r="34" spans="1:33" x14ac:dyDescent="0.45">
      <c r="A34" s="6" t="str">
        <f t="shared" si="2"/>
        <v>359_2017</v>
      </c>
      <c r="B34" s="6">
        <v>359</v>
      </c>
      <c r="D34" s="6" t="s">
        <v>1997</v>
      </c>
      <c r="E34" s="9">
        <f>IF(ISNA(INDEX(raw_component!$A:$Z,MATCH('By component (2017)'!$A34,raw_component!$A:$A,0),MATCH('By component (2017)'!E$1,raw_component!$1:$1,0))),"",INDEX(raw_component!$A:$Z,MATCH('By component (2017)'!$A34,raw_component!$A:$A,0),MATCH('By component (2017)'!E$1,raw_component!$1:$1,0)))</f>
        <v>104.2186</v>
      </c>
      <c r="F34" s="9">
        <f>IF(ISNA(INDEX(raw_component!$A:$Z,MATCH('By component (2017)'!$A34,raw_component!$A:$A,0),MATCH('By component (2017)'!F$1,raw_component!$1:$1,0))),"",INDEX(raw_component!$A:$Z,MATCH('By component (2017)'!$A34,raw_component!$A:$A,0),MATCH('By component (2017)'!F$1,raw_component!$1:$1,0)))</f>
        <v>0</v>
      </c>
      <c r="G34" s="9" t="str">
        <f>IF(ISNA(INDEX(raw_component!$A:$Z,MATCH('By component (2017)'!$A34,raw_component!$A:$A,0),MATCH('By component (2017)'!G$1,raw_component!$1:$1,0))),"",INDEX(raw_component!$A:$Z,MATCH('By component (2017)'!$A34,raw_component!$A:$A,0),MATCH('By component (2017)'!G$1,raw_component!$1:$1,0)))</f>
        <v/>
      </c>
      <c r="H34" s="45">
        <f>IF(ISNA(INDEX(raw_component!$A:$Z,MATCH('By component (2017)'!$A34,raw_component!$A:$A,0),MATCH('By component (2017)'!H$1,raw_component!$1:$1,0))),"",INDEX(raw_component!$A:$Z,MATCH('By component (2017)'!$A34,raw_component!$A:$A,0),MATCH('By component (2017)'!H$1,raw_component!$1:$1,0)))</f>
        <v>0</v>
      </c>
      <c r="I34" s="45">
        <f>IF(ISNA(INDEX(raw_component!$A:$Z,MATCH('By component (2017)'!$A34,raw_component!$A:$A,0),MATCH('By component (2017)'!I$1,raw_component!$1:$1,0))),"",INDEX(raw_component!$A:$Z,MATCH('By component (2017)'!$A34,raw_component!$A:$A,0),MATCH('By component (2017)'!I$1,raw_component!$1:$1,0)))</f>
        <v>0.29751834273338318</v>
      </c>
      <c r="J34" s="45">
        <f>IF(ISNA(INDEX(raw_component!$A:$Z,MATCH('By component (2017)'!$A34,raw_component!$A:$A,0),MATCH('By component (2017)'!J$1,raw_component!$1:$1,0))),"",INDEX(raw_component!$A:$Z,MATCH('By component (2017)'!$A34,raw_component!$A:$A,0),MATCH('By component (2017)'!J$1,raw_component!$1:$1,0)))</f>
        <v>0.25139275193214417</v>
      </c>
      <c r="K34" s="45">
        <f>IF(ISNA(INDEX(raw_component!$A:$Z,MATCH('By component (2017)'!$A34,raw_component!$A:$A,0),MATCH('By component (2017)'!K$1,raw_component!$1:$1,0))),"",INDEX(raw_component!$A:$Z,MATCH('By component (2017)'!$A34,raw_component!$A:$A,0),MATCH('By component (2017)'!K$1,raw_component!$1:$1,0)))</f>
        <v>0</v>
      </c>
      <c r="L34" s="45">
        <f>IF(ISNA(INDEX(raw_component!$A:$Z,MATCH('By component (2017)'!$A34,raw_component!$A:$A,0),MATCH('By component (2017)'!L$1,raw_component!$1:$1,0))),"",INDEX(raw_component!$A:$Z,MATCH('By component (2017)'!$A34,raw_component!$A:$A,0),MATCH('By component (2017)'!L$1,raw_component!$1:$1,0)))</f>
        <v>0</v>
      </c>
      <c r="M34" s="45">
        <f>IF(ISNA(INDEX(raw_component!$A:$Z,MATCH('By component (2017)'!$A34,raw_component!$A:$A,0),MATCH('By component (2017)'!M$1,raw_component!$1:$1,0))),"",INDEX(raw_component!$A:$Z,MATCH('By component (2017)'!$A34,raw_component!$A:$A,0),MATCH('By component (2017)'!M$1,raw_component!$1:$1,0)))</f>
        <v>0</v>
      </c>
      <c r="N34" s="45">
        <f>IF(ISNA(INDEX(raw_component!$A:$Z,MATCH('By component (2017)'!$A34,raw_component!$A:$A,0),MATCH('By component (2017)'!N$1,raw_component!$1:$1,0))),"",INDEX(raw_component!$A:$Z,MATCH('By component (2017)'!$A34,raw_component!$A:$A,0),MATCH('By component (2017)'!N$1,raw_component!$1:$1,0)))</f>
        <v>3.9774826765537341E-9</v>
      </c>
      <c r="O34" s="45">
        <f>IF(ISNA(INDEX(raw_component!$A:$Z,MATCH('By component (2017)'!$A34,raw_component!$A:$A,0),MATCH('By component (2017)'!O$1,raw_component!$1:$1,0))),"",INDEX(raw_component!$A:$Z,MATCH('By component (2017)'!$A34,raw_component!$A:$A,0),MATCH('By component (2017)'!O$1,raw_component!$1:$1,0)))</f>
        <v>0.54891109864301002</v>
      </c>
      <c r="P34" s="10"/>
      <c r="Q34" s="10">
        <f t="shared" si="3"/>
        <v>0</v>
      </c>
      <c r="R34" s="10">
        <f t="shared" si="4"/>
        <v>0.28547528246722104</v>
      </c>
      <c r="S34" s="10">
        <f t="shared" si="5"/>
        <v>0.24121678081661449</v>
      </c>
      <c r="T34" s="10">
        <f t="shared" si="6"/>
        <v>0</v>
      </c>
      <c r="U34" s="10">
        <f t="shared" si="7"/>
        <v>0</v>
      </c>
      <c r="V34" s="10">
        <f t="shared" si="8"/>
        <v>0</v>
      </c>
      <c r="W34" s="10">
        <f t="shared" si="9"/>
        <v>3.8164806249112293E-9</v>
      </c>
      <c r="X34" s="10">
        <f t="shared" si="10"/>
        <v>0.52669206710031613</v>
      </c>
      <c r="Y34" s="10"/>
      <c r="Z34" s="10" t="e">
        <f t="shared" si="11"/>
        <v>#N/A</v>
      </c>
      <c r="AA34" s="10" t="e">
        <f t="shared" si="12"/>
        <v>#N/A</v>
      </c>
      <c r="AB34" s="10" t="e">
        <f t="shared" si="13"/>
        <v>#N/A</v>
      </c>
      <c r="AC34" s="10" t="e">
        <f t="shared" si="14"/>
        <v>#N/A</v>
      </c>
      <c r="AD34" s="10" t="e">
        <f t="shared" si="15"/>
        <v>#N/A</v>
      </c>
      <c r="AE34" s="10" t="e">
        <f t="shared" si="16"/>
        <v>#N/A</v>
      </c>
      <c r="AF34" s="10" t="e">
        <f t="shared" si="17"/>
        <v>#N/A</v>
      </c>
      <c r="AG34" s="10" t="e">
        <f t="shared" si="18"/>
        <v>#N/A</v>
      </c>
    </row>
    <row r="35" spans="1:33" x14ac:dyDescent="0.45">
      <c r="A35" s="6" t="str">
        <f t="shared" si="2"/>
        <v>135_2017</v>
      </c>
      <c r="B35" s="6">
        <v>135</v>
      </c>
      <c r="D35" s="11" t="s">
        <v>1950</v>
      </c>
      <c r="E35" s="12">
        <f>IF(ISNA(INDEX(raw_component!$A:$Z,MATCH('By component (2017)'!$A35,raw_component!$A:$A,0),MATCH('By component (2017)'!E$1,raw_component!$1:$1,0))),"",INDEX(raw_component!$A:$Z,MATCH('By component (2017)'!$A35,raw_component!$A:$A,0),MATCH('By component (2017)'!E$1,raw_component!$1:$1,0)))</f>
        <v>1.6426406960916133</v>
      </c>
      <c r="F35" s="12">
        <f>IF(ISNA(INDEX(raw_component!$A:$Z,MATCH('By component (2017)'!$A35,raw_component!$A:$A,0),MATCH('By component (2017)'!F$1,raw_component!$1:$1,0))),"",INDEX(raw_component!$A:$Z,MATCH('By component (2017)'!$A35,raw_component!$A:$A,0),MATCH('By component (2017)'!F$1,raw_component!$1:$1,0)))</f>
        <v>0</v>
      </c>
      <c r="G35" s="12" t="str">
        <f>IF(ISNA(INDEX(raw_component!$A:$Z,MATCH('By component (2017)'!$A35,raw_component!$A:$A,0),MATCH('By component (2017)'!G$1,raw_component!$1:$1,0))),"",INDEX(raw_component!$A:$Z,MATCH('By component (2017)'!$A35,raw_component!$A:$A,0),MATCH('By component (2017)'!G$1,raw_component!$1:$1,0)))</f>
        <v/>
      </c>
      <c r="H35" s="46">
        <f>IF(ISNA(INDEX(raw_component!$A:$Z,MATCH('By component (2017)'!$A35,raw_component!$A:$A,0),MATCH('By component (2017)'!H$1,raw_component!$1:$1,0))),"",INDEX(raw_component!$A:$Z,MATCH('By component (2017)'!$A35,raw_component!$A:$A,0),MATCH('By component (2017)'!H$1,raw_component!$1:$1,0)))</f>
        <v>0</v>
      </c>
      <c r="I35" s="46">
        <f>IF(ISNA(INDEX(raw_component!$A:$Z,MATCH('By component (2017)'!$A35,raw_component!$A:$A,0),MATCH('By component (2017)'!I$1,raw_component!$1:$1,0))),"",INDEX(raw_component!$A:$Z,MATCH('By component (2017)'!$A35,raw_component!$A:$A,0),MATCH('By component (2017)'!I$1,raw_component!$1:$1,0)))</f>
        <v>7.793608121573925E-3</v>
      </c>
      <c r="J35" s="46">
        <f>IF(ISNA(INDEX(raw_component!$A:$Z,MATCH('By component (2017)'!$A35,raw_component!$A:$A,0),MATCH('By component (2017)'!J$1,raw_component!$1:$1,0))),"",INDEX(raw_component!$A:$Z,MATCH('By component (2017)'!$A35,raw_component!$A:$A,0),MATCH('By component (2017)'!J$1,raw_component!$1:$1,0)))</f>
        <v>8.725280873477459E-3</v>
      </c>
      <c r="K35" s="46">
        <f>IF(ISNA(INDEX(raw_component!$A:$Z,MATCH('By component (2017)'!$A35,raw_component!$A:$A,0),MATCH('By component (2017)'!K$1,raw_component!$1:$1,0))),"",INDEX(raw_component!$A:$Z,MATCH('By component (2017)'!$A35,raw_component!$A:$A,0),MATCH('By component (2017)'!K$1,raw_component!$1:$1,0)))</f>
        <v>8.0609839642420411E-4</v>
      </c>
      <c r="L35" s="46">
        <f>IF(ISNA(INDEX(raw_component!$A:$Z,MATCH('By component (2017)'!$A35,raw_component!$A:$A,0),MATCH('By component (2017)'!L$1,raw_component!$1:$1,0))),"",INDEX(raw_component!$A:$Z,MATCH('By component (2017)'!$A35,raw_component!$A:$A,0),MATCH('By component (2017)'!L$1,raw_component!$1:$1,0)))</f>
        <v>7.0762500399723649E-5</v>
      </c>
      <c r="M35" s="46">
        <f>IF(ISNA(INDEX(raw_component!$A:$Z,MATCH('By component (2017)'!$A35,raw_component!$A:$A,0),MATCH('By component (2017)'!M$1,raw_component!$1:$1,0))),"",INDEX(raw_component!$A:$Z,MATCH('By component (2017)'!$A35,raw_component!$A:$A,0),MATCH('By component (2017)'!M$1,raw_component!$1:$1,0)))</f>
        <v>7.9590252425987273E-5</v>
      </c>
      <c r="N35" s="46">
        <f>IF(ISNA(INDEX(raw_component!$A:$Z,MATCH('By component (2017)'!$A35,raw_component!$A:$A,0),MATCH('By component (2017)'!N$1,raw_component!$1:$1,0))),"",INDEX(raw_component!$A:$Z,MATCH('By component (2017)'!$A35,raw_component!$A:$A,0),MATCH('By component (2017)'!N$1,raw_component!$1:$1,0)))</f>
        <v>7.3544879662422111E-4</v>
      </c>
      <c r="O35" s="46">
        <f>IF(ISNA(INDEX(raw_component!$A:$Z,MATCH('By component (2017)'!$A35,raw_component!$A:$A,0),MATCH('By component (2017)'!O$1,raw_component!$1:$1,0))),"",INDEX(raw_component!$A:$Z,MATCH('By component (2017)'!$A35,raw_component!$A:$A,0),MATCH('By component (2017)'!O$1,raw_component!$1:$1,0)))</f>
        <v>1.8210789311999358E-2</v>
      </c>
      <c r="P35" s="13"/>
      <c r="Q35" s="13">
        <f t="shared" si="3"/>
        <v>0</v>
      </c>
      <c r="R35" s="13">
        <f t="shared" si="4"/>
        <v>0.47445604751650811</v>
      </c>
      <c r="S35" s="13">
        <f t="shared" si="5"/>
        <v>0.53117403545631092</v>
      </c>
      <c r="T35" s="13">
        <f t="shared" si="6"/>
        <v>4.9073324333323738E-2</v>
      </c>
      <c r="U35" s="13">
        <f t="shared" si="7"/>
        <v>4.3078501931731687E-3</v>
      </c>
      <c r="V35" s="13">
        <f t="shared" si="8"/>
        <v>4.8452624250305536E-3</v>
      </c>
      <c r="W35" s="13">
        <f t="shared" si="9"/>
        <v>4.4772347256104003E-2</v>
      </c>
      <c r="X35" s="13">
        <f t="shared" si="10"/>
        <v>1.1086288897705301</v>
      </c>
      <c r="Y35" s="13"/>
      <c r="Z35" s="13" t="e">
        <f t="shared" si="11"/>
        <v>#N/A</v>
      </c>
      <c r="AA35" s="13" t="e">
        <f t="shared" si="12"/>
        <v>#N/A</v>
      </c>
      <c r="AB35" s="13" t="e">
        <f t="shared" si="13"/>
        <v>#N/A</v>
      </c>
      <c r="AC35" s="13" t="e">
        <f t="shared" si="14"/>
        <v>#N/A</v>
      </c>
      <c r="AD35" s="13" t="e">
        <f t="shared" si="15"/>
        <v>#N/A</v>
      </c>
      <c r="AE35" s="13" t="e">
        <f t="shared" si="16"/>
        <v>#N/A</v>
      </c>
      <c r="AF35" s="13" t="e">
        <f t="shared" si="17"/>
        <v>#N/A</v>
      </c>
      <c r="AG35" s="13" t="e">
        <f t="shared" si="18"/>
        <v>#N/A</v>
      </c>
    </row>
    <row r="36" spans="1:33" x14ac:dyDescent="0.45">
      <c r="A36" s="6" t="str">
        <f t="shared" si="2"/>
        <v>576_2017</v>
      </c>
      <c r="B36" s="6">
        <v>576</v>
      </c>
      <c r="D36" s="6" t="s">
        <v>2039</v>
      </c>
      <c r="E36" s="9">
        <f>IF(ISNA(INDEX(raw_component!$A:$Z,MATCH('By component (2017)'!$A36,raw_component!$A:$A,0),MATCH('By component (2017)'!E$1,raw_component!$1:$1,0))),"",INDEX(raw_component!$A:$Z,MATCH('By component (2017)'!$A36,raw_component!$A:$A,0),MATCH('By component (2017)'!E$1,raw_component!$1:$1,0)))</f>
        <v>323.90183956672462</v>
      </c>
      <c r="F36" s="9">
        <f>IF(ISNA(INDEX(raw_component!$A:$Z,MATCH('By component (2017)'!$A36,raw_component!$A:$A,0),MATCH('By component (2017)'!F$1,raw_component!$1:$1,0))),"",INDEX(raw_component!$A:$Z,MATCH('By component (2017)'!$A36,raw_component!$A:$A,0),MATCH('By component (2017)'!F$1,raw_component!$1:$1,0)))</f>
        <v>5.7088446617126465</v>
      </c>
      <c r="G36" s="9" t="str">
        <f>IF(ISNA(INDEX(raw_component!$A:$Z,MATCH('By component (2017)'!$A36,raw_component!$A:$A,0),MATCH('By component (2017)'!G$1,raw_component!$1:$1,0))),"",INDEX(raw_component!$A:$Z,MATCH('By component (2017)'!$A36,raw_component!$A:$A,0),MATCH('By component (2017)'!G$1,raw_component!$1:$1,0)))</f>
        <v/>
      </c>
      <c r="H36" s="45">
        <f>IF(ISNA(INDEX(raw_component!$A:$Z,MATCH('By component (2017)'!$A36,raw_component!$A:$A,0),MATCH('By component (2017)'!H$1,raw_component!$1:$1,0))),"",INDEX(raw_component!$A:$Z,MATCH('By component (2017)'!$A36,raw_component!$A:$A,0),MATCH('By component (2017)'!H$1,raw_component!$1:$1,0)))</f>
        <v>0</v>
      </c>
      <c r="I36" s="45">
        <f>IF(ISNA(INDEX(raw_component!$A:$Z,MATCH('By component (2017)'!$A36,raw_component!$A:$A,0),MATCH('By component (2017)'!I$1,raw_component!$1:$1,0))),"",INDEX(raw_component!$A:$Z,MATCH('By component (2017)'!$A36,raw_component!$A:$A,0),MATCH('By component (2017)'!I$1,raw_component!$1:$1,0)))</f>
        <v>1.4246218204498291</v>
      </c>
      <c r="J36" s="45">
        <f>IF(ISNA(INDEX(raw_component!$A:$Z,MATCH('By component (2017)'!$A36,raw_component!$A:$A,0),MATCH('By component (2017)'!J$1,raw_component!$1:$1,0))),"",INDEX(raw_component!$A:$Z,MATCH('By component (2017)'!$A36,raw_component!$A:$A,0),MATCH('By component (2017)'!J$1,raw_component!$1:$1,0)))</f>
        <v>5.3592052459716797</v>
      </c>
      <c r="K36" s="45">
        <f>IF(ISNA(INDEX(raw_component!$A:$Z,MATCH('By component (2017)'!$A36,raw_component!$A:$A,0),MATCH('By component (2017)'!K$1,raw_component!$1:$1,0))),"",INDEX(raw_component!$A:$Z,MATCH('By component (2017)'!$A36,raw_component!$A:$A,0),MATCH('By component (2017)'!K$1,raw_component!$1:$1,0)))</f>
        <v>2.5578250885009766</v>
      </c>
      <c r="L36" s="45">
        <f>IF(ISNA(INDEX(raw_component!$A:$Z,MATCH('By component (2017)'!$A36,raw_component!$A:$A,0),MATCH('By component (2017)'!L$1,raw_component!$1:$1,0))),"",INDEX(raw_component!$A:$Z,MATCH('By component (2017)'!$A36,raw_component!$A:$A,0),MATCH('By component (2017)'!L$1,raw_component!$1:$1,0)))</f>
        <v>0.14760079979896545</v>
      </c>
      <c r="M36" s="45">
        <f>IF(ISNA(INDEX(raw_component!$A:$Z,MATCH('By component (2017)'!$A36,raw_component!$A:$A,0),MATCH('By component (2017)'!M$1,raw_component!$1:$1,0))),"",INDEX(raw_component!$A:$Z,MATCH('By component (2017)'!$A36,raw_component!$A:$A,0),MATCH('By component (2017)'!M$1,raw_component!$1:$1,0)))</f>
        <v>0.11537763476371765</v>
      </c>
      <c r="N36" s="45">
        <f>IF(ISNA(INDEX(raw_component!$A:$Z,MATCH('By component (2017)'!$A36,raw_component!$A:$A,0),MATCH('By component (2017)'!N$1,raw_component!$1:$1,0))),"",INDEX(raw_component!$A:$Z,MATCH('By component (2017)'!$A36,raw_component!$A:$A,0),MATCH('By component (2017)'!N$1,raw_component!$1:$1,0)))</f>
        <v>0.25361748776413862</v>
      </c>
      <c r="O36" s="45">
        <f>IF(ISNA(INDEX(raw_component!$A:$Z,MATCH('By component (2017)'!$A36,raw_component!$A:$A,0),MATCH('By component (2017)'!O$1,raw_component!$1:$1,0))),"",INDEX(raw_component!$A:$Z,MATCH('By component (2017)'!$A36,raw_component!$A:$A,0),MATCH('By component (2017)'!O$1,raw_component!$1:$1,0)))</f>
        <v>9.8582479580400175</v>
      </c>
      <c r="P36" s="10"/>
      <c r="Q36" s="10">
        <f t="shared" si="3"/>
        <v>0</v>
      </c>
      <c r="R36" s="10">
        <f t="shared" si="4"/>
        <v>0.439831345927368</v>
      </c>
      <c r="S36" s="10">
        <f t="shared" si="5"/>
        <v>1.6545769709553224</v>
      </c>
      <c r="T36" s="10">
        <f t="shared" si="6"/>
        <v>0.78969143612228798</v>
      </c>
      <c r="U36" s="10">
        <f t="shared" si="7"/>
        <v>4.5569608371600283E-2</v>
      </c>
      <c r="V36" s="10">
        <f t="shared" si="8"/>
        <v>3.5621173043677498E-2</v>
      </c>
      <c r="W36" s="10">
        <f t="shared" si="9"/>
        <v>7.8300724720611767E-2</v>
      </c>
      <c r="X36" s="10">
        <f t="shared" si="10"/>
        <v>3.043591222336727</v>
      </c>
      <c r="Y36" s="10"/>
      <c r="Z36" s="10">
        <f t="shared" si="11"/>
        <v>0</v>
      </c>
      <c r="AA36" s="10">
        <f t="shared" si="12"/>
        <v>249.54643274922185</v>
      </c>
      <c r="AB36" s="10">
        <f t="shared" si="13"/>
        <v>938.75478551975959</v>
      </c>
      <c r="AC36" s="10">
        <f t="shared" si="14"/>
        <v>448.04601282208159</v>
      </c>
      <c r="AD36" s="10">
        <f t="shared" si="15"/>
        <v>25.854758457324252</v>
      </c>
      <c r="AE36" s="10">
        <f t="shared" si="16"/>
        <v>20.210330040597828</v>
      </c>
      <c r="AF36" s="10">
        <f t="shared" si="17"/>
        <v>44.425361486023277</v>
      </c>
      <c r="AG36" s="10">
        <f t="shared" si="18"/>
        <v>1726.8376601934997</v>
      </c>
    </row>
    <row r="37" spans="1:33" x14ac:dyDescent="0.45">
      <c r="A37" s="6" t="str">
        <f t="shared" si="2"/>
        <v>936_2017</v>
      </c>
      <c r="B37" s="6">
        <v>936</v>
      </c>
      <c r="D37" s="11" t="s">
        <v>2121</v>
      </c>
      <c r="E37" s="12">
        <f>IF(ISNA(INDEX(raw_component!$A:$Z,MATCH('By component (2017)'!$A37,raw_component!$A:$A,0),MATCH('By component (2017)'!E$1,raw_component!$1:$1,0))),"",INDEX(raw_component!$A:$Z,MATCH('By component (2017)'!$A37,raw_component!$A:$A,0),MATCH('By component (2017)'!E$1,raw_component!$1:$1,0)))</f>
        <v>95.961266557207409</v>
      </c>
      <c r="F37" s="12">
        <f>IF(ISNA(INDEX(raw_component!$A:$Z,MATCH('By component (2017)'!$A37,raw_component!$A:$A,0),MATCH('By component (2017)'!F$1,raw_component!$1:$1,0))),"",INDEX(raw_component!$A:$Z,MATCH('By component (2017)'!$A37,raw_component!$A:$A,0),MATCH('By component (2017)'!F$1,raw_component!$1:$1,0)))</f>
        <v>5.4476618766784668</v>
      </c>
      <c r="G37" s="12" t="str">
        <f>IF(ISNA(INDEX(raw_component!$A:$Z,MATCH('By component (2017)'!$A37,raw_component!$A:$A,0),MATCH('By component (2017)'!G$1,raw_component!$1:$1,0))),"",INDEX(raw_component!$A:$Z,MATCH('By component (2017)'!$A37,raw_component!$A:$A,0),MATCH('By component (2017)'!G$1,raw_component!$1:$1,0)))</f>
        <v/>
      </c>
      <c r="H37" s="46">
        <f>IF(ISNA(INDEX(raw_component!$A:$Z,MATCH('By component (2017)'!$A37,raw_component!$A:$A,0),MATCH('By component (2017)'!H$1,raw_component!$1:$1,0))),"",INDEX(raw_component!$A:$Z,MATCH('By component (2017)'!$A37,raw_component!$A:$A,0),MATCH('By component (2017)'!H$1,raw_component!$1:$1,0)))</f>
        <v>0</v>
      </c>
      <c r="I37" s="46">
        <f>IF(ISNA(INDEX(raw_component!$A:$Z,MATCH('By component (2017)'!$A37,raw_component!$A:$A,0),MATCH('By component (2017)'!I$1,raw_component!$1:$1,0))),"",INDEX(raw_component!$A:$Z,MATCH('By component (2017)'!$A37,raw_component!$A:$A,0),MATCH('By component (2017)'!I$1,raw_component!$1:$1,0)))</f>
        <v>1.1195303201675415</v>
      </c>
      <c r="J37" s="46">
        <f>IF(ISNA(INDEX(raw_component!$A:$Z,MATCH('By component (2017)'!$A37,raw_component!$A:$A,0),MATCH('By component (2017)'!J$1,raw_component!$1:$1,0))),"",INDEX(raw_component!$A:$Z,MATCH('By component (2017)'!$A37,raw_component!$A:$A,0),MATCH('By component (2017)'!J$1,raw_component!$1:$1,0)))</f>
        <v>0.73284715414047241</v>
      </c>
      <c r="K37" s="46">
        <f>IF(ISNA(INDEX(raw_component!$A:$Z,MATCH('By component (2017)'!$A37,raw_component!$A:$A,0),MATCH('By component (2017)'!K$1,raw_component!$1:$1,0))),"",INDEX(raw_component!$A:$Z,MATCH('By component (2017)'!$A37,raw_component!$A:$A,0),MATCH('By component (2017)'!K$1,raw_component!$1:$1,0)))</f>
        <v>6.5805070102214813E-2</v>
      </c>
      <c r="L37" s="46">
        <f>IF(ISNA(INDEX(raw_component!$A:$Z,MATCH('By component (2017)'!$A37,raw_component!$A:$A,0),MATCH('By component (2017)'!L$1,raw_component!$1:$1,0))),"",INDEX(raw_component!$A:$Z,MATCH('By component (2017)'!$A37,raw_component!$A:$A,0),MATCH('By component (2017)'!L$1,raw_component!$1:$1,0)))</f>
        <v>1.7558209598064423E-2</v>
      </c>
      <c r="M37" s="46">
        <f>IF(ISNA(INDEX(raw_component!$A:$Z,MATCH('By component (2017)'!$A37,raw_component!$A:$A,0),MATCH('By component (2017)'!M$1,raw_component!$1:$1,0))),"",INDEX(raw_component!$A:$Z,MATCH('By component (2017)'!$A37,raw_component!$A:$A,0),MATCH('By component (2017)'!M$1,raw_component!$1:$1,0)))</f>
        <v>6.1396532692015171E-3</v>
      </c>
      <c r="N37" s="46">
        <f>IF(ISNA(INDEX(raw_component!$A:$Z,MATCH('By component (2017)'!$A37,raw_component!$A:$A,0),MATCH('By component (2017)'!N$1,raw_component!$1:$1,0))),"",INDEX(raw_component!$A:$Z,MATCH('By component (2017)'!$A37,raw_component!$A:$A,0),MATCH('By component (2017)'!N$1,raw_component!$1:$1,0)))</f>
        <v>0.1860544051771269</v>
      </c>
      <c r="O37" s="46">
        <f>IF(ISNA(INDEX(raw_component!$A:$Z,MATCH('By component (2017)'!$A37,raw_component!$A:$A,0),MATCH('By component (2017)'!O$1,raw_component!$1:$1,0))),"",INDEX(raw_component!$A:$Z,MATCH('By component (2017)'!$A37,raw_component!$A:$A,0),MATCH('By component (2017)'!O$1,raw_component!$1:$1,0)))</f>
        <v>2.1279347505216704</v>
      </c>
      <c r="P37" s="13"/>
      <c r="Q37" s="13">
        <f t="shared" si="3"/>
        <v>0</v>
      </c>
      <c r="R37" s="13">
        <f t="shared" si="4"/>
        <v>1.1666481282842722</v>
      </c>
      <c r="S37" s="13">
        <f t="shared" si="5"/>
        <v>0.7636905810362401</v>
      </c>
      <c r="T37" s="13">
        <f t="shared" si="6"/>
        <v>6.8574616054056625E-2</v>
      </c>
      <c r="U37" s="13">
        <f t="shared" si="7"/>
        <v>1.8297184091038518E-2</v>
      </c>
      <c r="V37" s="13">
        <f t="shared" si="8"/>
        <v>6.398053599617046E-3</v>
      </c>
      <c r="W37" s="13">
        <f t="shared" si="9"/>
        <v>0.193884899451812</v>
      </c>
      <c r="X37" s="13">
        <f t="shared" si="10"/>
        <v>2.2174933979775058</v>
      </c>
      <c r="Y37" s="13"/>
      <c r="Z37" s="13">
        <f t="shared" si="11"/>
        <v>0</v>
      </c>
      <c r="AA37" s="13">
        <f t="shared" si="12"/>
        <v>205.5065724545552</v>
      </c>
      <c r="AB37" s="13">
        <f t="shared" si="13"/>
        <v>134.52508080169284</v>
      </c>
      <c r="AC37" s="13">
        <f t="shared" si="14"/>
        <v>12.079507060437697</v>
      </c>
      <c r="AD37" s="13">
        <f t="shared" si="15"/>
        <v>3.2230725760039212</v>
      </c>
      <c r="AE37" s="13">
        <f t="shared" si="16"/>
        <v>1.1270253933133181</v>
      </c>
      <c r="AF37" s="13">
        <f t="shared" si="17"/>
        <v>34.153075096974902</v>
      </c>
      <c r="AG37" s="13">
        <f t="shared" si="18"/>
        <v>390.61432201425629</v>
      </c>
    </row>
    <row r="38" spans="1:33" x14ac:dyDescent="0.45">
      <c r="A38" s="6" t="str">
        <f t="shared" si="2"/>
        <v>961_2017</v>
      </c>
      <c r="B38" s="6">
        <v>961</v>
      </c>
      <c r="D38" s="6" t="s">
        <v>2130</v>
      </c>
      <c r="E38" s="9">
        <f>IF(ISNA(INDEX(raw_component!$A:$Z,MATCH('By component (2017)'!$A38,raw_component!$A:$A,0),MATCH('By component (2017)'!E$1,raw_component!$1:$1,0))),"",INDEX(raw_component!$A:$Z,MATCH('By component (2017)'!$A38,raw_component!$A:$A,0),MATCH('By component (2017)'!E$1,raw_component!$1:$1,0)))</f>
        <v>48.86752520952988</v>
      </c>
      <c r="F38" s="9">
        <f>IF(ISNA(INDEX(raw_component!$A:$Z,MATCH('By component (2017)'!$A38,raw_component!$A:$A,0),MATCH('By component (2017)'!F$1,raw_component!$1:$1,0))),"",INDEX(raw_component!$A:$Z,MATCH('By component (2017)'!$A38,raw_component!$A:$A,0),MATCH('By component (2017)'!F$1,raw_component!$1:$1,0)))</f>
        <v>2.0799760818481445</v>
      </c>
      <c r="G38" s="9" t="str">
        <f>IF(ISNA(INDEX(raw_component!$A:$Z,MATCH('By component (2017)'!$A38,raw_component!$A:$A,0),MATCH('By component (2017)'!G$1,raw_component!$1:$1,0))),"",INDEX(raw_component!$A:$Z,MATCH('By component (2017)'!$A38,raw_component!$A:$A,0),MATCH('By component (2017)'!G$1,raw_component!$1:$1,0)))</f>
        <v/>
      </c>
      <c r="H38" s="45">
        <f>IF(ISNA(INDEX(raw_component!$A:$Z,MATCH('By component (2017)'!$A38,raw_component!$A:$A,0),MATCH('By component (2017)'!H$1,raw_component!$1:$1,0))),"",INDEX(raw_component!$A:$Z,MATCH('By component (2017)'!$A38,raw_component!$A:$A,0),MATCH('By component (2017)'!H$1,raw_component!$1:$1,0)))</f>
        <v>0</v>
      </c>
      <c r="I38" s="45">
        <f>IF(ISNA(INDEX(raw_component!$A:$Z,MATCH('By component (2017)'!$A38,raw_component!$A:$A,0),MATCH('By component (2017)'!I$1,raw_component!$1:$1,0))),"",INDEX(raw_component!$A:$Z,MATCH('By component (2017)'!$A38,raw_component!$A:$A,0),MATCH('By component (2017)'!I$1,raw_component!$1:$1,0)))</f>
        <v>0.29379859566688538</v>
      </c>
      <c r="J38" s="45">
        <f>IF(ISNA(INDEX(raw_component!$A:$Z,MATCH('By component (2017)'!$A38,raw_component!$A:$A,0),MATCH('By component (2017)'!J$1,raw_component!$1:$1,0))),"",INDEX(raw_component!$A:$Z,MATCH('By component (2017)'!$A38,raw_component!$A:$A,0),MATCH('By component (2017)'!J$1,raw_component!$1:$1,0)))</f>
        <v>0.4607149064540863</v>
      </c>
      <c r="K38" s="45">
        <f>IF(ISNA(INDEX(raw_component!$A:$Z,MATCH('By component (2017)'!$A38,raw_component!$A:$A,0),MATCH('By component (2017)'!K$1,raw_component!$1:$1,0))),"",INDEX(raw_component!$A:$Z,MATCH('By component (2017)'!$A38,raw_component!$A:$A,0),MATCH('By component (2017)'!K$1,raw_component!$1:$1,0)))</f>
        <v>0</v>
      </c>
      <c r="L38" s="45">
        <f>IF(ISNA(INDEX(raw_component!$A:$Z,MATCH('By component (2017)'!$A38,raw_component!$A:$A,0),MATCH('By component (2017)'!L$1,raw_component!$1:$1,0))),"",INDEX(raw_component!$A:$Z,MATCH('By component (2017)'!$A38,raw_component!$A:$A,0),MATCH('By component (2017)'!L$1,raw_component!$1:$1,0)))</f>
        <v>0</v>
      </c>
      <c r="M38" s="45">
        <f>IF(ISNA(INDEX(raw_component!$A:$Z,MATCH('By component (2017)'!$A38,raw_component!$A:$A,0),MATCH('By component (2017)'!M$1,raw_component!$1:$1,0))),"",INDEX(raw_component!$A:$Z,MATCH('By component (2017)'!$A38,raw_component!$A:$A,0),MATCH('By component (2017)'!M$1,raw_component!$1:$1,0)))</f>
        <v>0</v>
      </c>
      <c r="N38" s="45">
        <f>IF(ISNA(INDEX(raw_component!$A:$Z,MATCH('By component (2017)'!$A38,raw_component!$A:$A,0),MATCH('By component (2017)'!N$1,raw_component!$1:$1,0))),"",INDEX(raw_component!$A:$Z,MATCH('By component (2017)'!$A38,raw_component!$A:$A,0),MATCH('By component (2017)'!N$1,raw_component!$1:$1,0)))</f>
        <v>-1.5002661098755254E-2</v>
      </c>
      <c r="O38" s="45">
        <f>IF(ISNA(INDEX(raw_component!$A:$Z,MATCH('By component (2017)'!$A38,raw_component!$A:$A,0),MATCH('By component (2017)'!O$1,raw_component!$1:$1,0))),"",INDEX(raw_component!$A:$Z,MATCH('By component (2017)'!$A38,raw_component!$A:$A,0),MATCH('By component (2017)'!O$1,raw_component!$1:$1,0)))</f>
        <v>0.73951084102221643</v>
      </c>
      <c r="P38" s="10"/>
      <c r="Q38" s="10">
        <f t="shared" si="3"/>
        <v>0</v>
      </c>
      <c r="R38" s="10">
        <f t="shared" si="4"/>
        <v>0.60121439423658474</v>
      </c>
      <c r="S38" s="10">
        <f t="shared" si="5"/>
        <v>0.94278338114867377</v>
      </c>
      <c r="T38" s="10">
        <f t="shared" si="6"/>
        <v>0</v>
      </c>
      <c r="U38" s="10">
        <f t="shared" si="7"/>
        <v>0</v>
      </c>
      <c r="V38" s="10">
        <f t="shared" si="8"/>
        <v>0</v>
      </c>
      <c r="W38" s="10">
        <f t="shared" si="9"/>
        <v>-3.0700677053786055E-2</v>
      </c>
      <c r="X38" s="10">
        <f t="shared" si="10"/>
        <v>1.5132970983314724</v>
      </c>
      <c r="Y38" s="10"/>
      <c r="Z38" s="10">
        <f t="shared" si="11"/>
        <v>0</v>
      </c>
      <c r="AA38" s="10">
        <f t="shared" si="12"/>
        <v>141.25094910025754</v>
      </c>
      <c r="AB38" s="10">
        <f t="shared" si="13"/>
        <v>221.50009823416917</v>
      </c>
      <c r="AC38" s="10">
        <f t="shared" si="14"/>
        <v>0</v>
      </c>
      <c r="AD38" s="10">
        <f t="shared" si="15"/>
        <v>0</v>
      </c>
      <c r="AE38" s="10">
        <f t="shared" si="16"/>
        <v>0</v>
      </c>
      <c r="AF38" s="10">
        <f t="shared" si="17"/>
        <v>-7.212900777890086</v>
      </c>
      <c r="AG38" s="10">
        <f t="shared" si="18"/>
        <v>355.53814655653662</v>
      </c>
    </row>
    <row r="39" spans="1:33" x14ac:dyDescent="0.45">
      <c r="A39" s="6" t="str">
        <f t="shared" si="2"/>
        <v>184_2017</v>
      </c>
      <c r="B39" s="6">
        <v>184</v>
      </c>
      <c r="D39" s="11" t="s">
        <v>1965</v>
      </c>
      <c r="E39" s="12">
        <f>IF(ISNA(INDEX(raw_component!$A:$Z,MATCH('By component (2017)'!$A39,raw_component!$A:$A,0),MATCH('By component (2017)'!E$1,raw_component!$1:$1,0))),"",INDEX(raw_component!$A:$Z,MATCH('By component (2017)'!$A39,raw_component!$A:$A,0),MATCH('By component (2017)'!E$1,raw_component!$1:$1,0)))</f>
        <v>1313.9505227903305</v>
      </c>
      <c r="F39" s="12">
        <f>IF(ISNA(INDEX(raw_component!$A:$Z,MATCH('By component (2017)'!$A39,raw_component!$A:$A,0),MATCH('By component (2017)'!F$1,raw_component!$1:$1,0))),"",INDEX(raw_component!$A:$Z,MATCH('By component (2017)'!$A39,raw_component!$A:$A,0),MATCH('By component (2017)'!F$1,raw_component!$1:$1,0)))</f>
        <v>46.354320526123047</v>
      </c>
      <c r="G39" s="12" t="str">
        <f>IF(ISNA(INDEX(raw_component!$A:$Z,MATCH('By component (2017)'!$A39,raw_component!$A:$A,0),MATCH('By component (2017)'!G$1,raw_component!$1:$1,0))),"",INDEX(raw_component!$A:$Z,MATCH('By component (2017)'!$A39,raw_component!$A:$A,0),MATCH('By component (2017)'!G$1,raw_component!$1:$1,0)))</f>
        <v/>
      </c>
      <c r="H39" s="46">
        <f>IF(ISNA(INDEX(raw_component!$A:$Z,MATCH('By component (2017)'!$A39,raw_component!$A:$A,0),MATCH('By component (2017)'!H$1,raw_component!$1:$1,0))),"",INDEX(raw_component!$A:$Z,MATCH('By component (2017)'!$A39,raw_component!$A:$A,0),MATCH('By component (2017)'!H$1,raw_component!$1:$1,0)))</f>
        <v>8.4911362651516151E-2</v>
      </c>
      <c r="I39" s="46">
        <f>IF(ISNA(INDEX(raw_component!$A:$Z,MATCH('By component (2017)'!$A39,raw_component!$A:$A,0),MATCH('By component (2017)'!I$1,raw_component!$1:$1,0))),"",INDEX(raw_component!$A:$Z,MATCH('By component (2017)'!$A39,raw_component!$A:$A,0),MATCH('By component (2017)'!I$1,raw_component!$1:$1,0)))</f>
        <v>7.7898960113525391</v>
      </c>
      <c r="J39" s="46">
        <f>IF(ISNA(INDEX(raw_component!$A:$Z,MATCH('By component (2017)'!$A39,raw_component!$A:$A,0),MATCH('By component (2017)'!J$1,raw_component!$1:$1,0))),"",INDEX(raw_component!$A:$Z,MATCH('By component (2017)'!$A39,raw_component!$A:$A,0),MATCH('By component (2017)'!J$1,raw_component!$1:$1,0)))</f>
        <v>8.5065212249755859</v>
      </c>
      <c r="K39" s="46">
        <f>IF(ISNA(INDEX(raw_component!$A:$Z,MATCH('By component (2017)'!$A39,raw_component!$A:$A,0),MATCH('By component (2017)'!K$1,raw_component!$1:$1,0))),"",INDEX(raw_component!$A:$Z,MATCH('By component (2017)'!$A39,raw_component!$A:$A,0),MATCH('By component (2017)'!K$1,raw_component!$1:$1,0)))</f>
        <v>8.8079690933227539</v>
      </c>
      <c r="L39" s="46">
        <f>IF(ISNA(INDEX(raw_component!$A:$Z,MATCH('By component (2017)'!$A39,raw_component!$A:$A,0),MATCH('By component (2017)'!L$1,raw_component!$1:$1,0))),"",INDEX(raw_component!$A:$Z,MATCH('By component (2017)'!$A39,raw_component!$A:$A,0),MATCH('By component (2017)'!L$1,raw_component!$1:$1,0)))</f>
        <v>0.63748639822006226</v>
      </c>
      <c r="M39" s="46">
        <f>IF(ISNA(INDEX(raw_component!$A:$Z,MATCH('By component (2017)'!$A39,raw_component!$A:$A,0),MATCH('By component (2017)'!M$1,raw_component!$1:$1,0))),"",INDEX(raw_component!$A:$Z,MATCH('By component (2017)'!$A39,raw_component!$A:$A,0),MATCH('By component (2017)'!M$1,raw_component!$1:$1,0)))</f>
        <v>0.6301233172416687</v>
      </c>
      <c r="N39" s="46">
        <f>IF(ISNA(INDEX(raw_component!$A:$Z,MATCH('By component (2017)'!$A39,raw_component!$A:$A,0),MATCH('By component (2017)'!N$1,raw_component!$1:$1,0))),"",INDEX(raw_component!$A:$Z,MATCH('By component (2017)'!$A39,raw_component!$A:$A,0),MATCH('By component (2017)'!N$1,raw_component!$1:$1,0)))</f>
        <v>3.7621438705755494</v>
      </c>
      <c r="O39" s="46">
        <f>IF(ISNA(INDEX(raw_component!$A:$Z,MATCH('By component (2017)'!$A39,raw_component!$A:$A,0),MATCH('By component (2017)'!O$1,raw_component!$1:$1,0))),"",INDEX(raw_component!$A:$Z,MATCH('By component (2017)'!$A39,raw_component!$A:$A,0),MATCH('By component (2017)'!O$1,raw_component!$1:$1,0)))</f>
        <v>30.219049251781755</v>
      </c>
      <c r="P39" s="13"/>
      <c r="Q39" s="13">
        <f t="shared" si="3"/>
        <v>6.4622952827170952E-3</v>
      </c>
      <c r="R39" s="13">
        <f t="shared" si="4"/>
        <v>0.59286068053839391</v>
      </c>
      <c r="S39" s="13">
        <f t="shared" si="5"/>
        <v>0.6474004216620709</v>
      </c>
      <c r="T39" s="13">
        <f t="shared" si="6"/>
        <v>0.67034252359959356</v>
      </c>
      <c r="U39" s="13">
        <f t="shared" si="7"/>
        <v>4.8516773437274022E-2</v>
      </c>
      <c r="V39" s="13">
        <f t="shared" si="8"/>
        <v>4.7956396098045362E-2</v>
      </c>
      <c r="W39" s="13">
        <f t="shared" si="9"/>
        <v>0.28632310009559486</v>
      </c>
      <c r="X39" s="13">
        <f t="shared" si="10"/>
        <v>2.29986203647973</v>
      </c>
      <c r="Y39" s="13"/>
      <c r="Z39" s="13">
        <f t="shared" si="11"/>
        <v>1.8317896085579386</v>
      </c>
      <c r="AA39" s="13">
        <f t="shared" si="12"/>
        <v>168.05113143579641</v>
      </c>
      <c r="AB39" s="13">
        <f t="shared" si="13"/>
        <v>183.51086001102578</v>
      </c>
      <c r="AC39" s="13">
        <f t="shared" si="14"/>
        <v>190.01398345077692</v>
      </c>
      <c r="AD39" s="13">
        <f t="shared" si="15"/>
        <v>13.752469909699267</v>
      </c>
      <c r="AE39" s="13">
        <f t="shared" si="16"/>
        <v>13.593626442794298</v>
      </c>
      <c r="AF39" s="13">
        <f t="shared" si="17"/>
        <v>81.16058714430703</v>
      </c>
      <c r="AG39" s="13">
        <f t="shared" si="18"/>
        <v>651.91440428410044</v>
      </c>
    </row>
    <row r="40" spans="1:33" x14ac:dyDescent="0.45">
      <c r="A40" s="6" t="str">
        <f t="shared" si="2"/>
        <v>144_2017</v>
      </c>
      <c r="B40" s="6">
        <v>144</v>
      </c>
      <c r="D40" s="6" t="s">
        <v>1955</v>
      </c>
      <c r="E40" s="9">
        <f>IF(ISNA(INDEX(raw_component!$A:$Z,MATCH('By component (2017)'!$A40,raw_component!$A:$A,0),MATCH('By component (2017)'!E$1,raw_component!$1:$1,0))),"",INDEX(raw_component!$A:$Z,MATCH('By component (2017)'!$A40,raw_component!$A:$A,0),MATCH('By component (2017)'!E$1,raw_component!$1:$1,0)))</f>
        <v>535.61510583330175</v>
      </c>
      <c r="F40" s="9">
        <f>IF(ISNA(INDEX(raw_component!$A:$Z,MATCH('By component (2017)'!$A40,raw_component!$A:$A,0),MATCH('By component (2017)'!F$1,raw_component!$1:$1,0))),"",INDEX(raw_component!$A:$Z,MATCH('By component (2017)'!$A40,raw_component!$A:$A,0),MATCH('By component (2017)'!F$1,raw_component!$1:$1,0)))</f>
        <v>9.910700798034668</v>
      </c>
      <c r="G40" s="9" t="str">
        <f>IF(ISNA(INDEX(raw_component!$A:$Z,MATCH('By component (2017)'!$A40,raw_component!$A:$A,0),MATCH('By component (2017)'!G$1,raw_component!$1:$1,0))),"",INDEX(raw_component!$A:$Z,MATCH('By component (2017)'!$A40,raw_component!$A:$A,0),MATCH('By component (2017)'!G$1,raw_component!$1:$1,0)))</f>
        <v/>
      </c>
      <c r="H40" s="45">
        <f>IF(ISNA(INDEX(raw_component!$A:$Z,MATCH('By component (2017)'!$A40,raw_component!$A:$A,0),MATCH('By component (2017)'!H$1,raw_component!$1:$1,0))),"",INDEX(raw_component!$A:$Z,MATCH('By component (2017)'!$A40,raw_component!$A:$A,0),MATCH('By component (2017)'!H$1,raw_component!$1:$1,0)))</f>
        <v>0</v>
      </c>
      <c r="I40" s="45">
        <f>IF(ISNA(INDEX(raw_component!$A:$Z,MATCH('By component (2017)'!$A40,raw_component!$A:$A,0),MATCH('By component (2017)'!I$1,raw_component!$1:$1,0))),"",INDEX(raw_component!$A:$Z,MATCH('By component (2017)'!$A40,raw_component!$A:$A,0),MATCH('By component (2017)'!I$1,raw_component!$1:$1,0)))</f>
        <v>0.81195378303527832</v>
      </c>
      <c r="J40" s="45">
        <f>IF(ISNA(INDEX(raw_component!$A:$Z,MATCH('By component (2017)'!$A40,raw_component!$A:$A,0),MATCH('By component (2017)'!J$1,raw_component!$1:$1,0))),"",INDEX(raw_component!$A:$Z,MATCH('By component (2017)'!$A40,raw_component!$A:$A,0),MATCH('By component (2017)'!J$1,raw_component!$1:$1,0)))</f>
        <v>0.71581631898880005</v>
      </c>
      <c r="K40" s="45">
        <f>IF(ISNA(INDEX(raw_component!$A:$Z,MATCH('By component (2017)'!$A40,raw_component!$A:$A,0),MATCH('By component (2017)'!K$1,raw_component!$1:$1,0))),"",INDEX(raw_component!$A:$Z,MATCH('By component (2017)'!$A40,raw_component!$A:$A,0),MATCH('By component (2017)'!K$1,raw_component!$1:$1,0)))</f>
        <v>1.7219412326812744</v>
      </c>
      <c r="L40" s="45">
        <f>IF(ISNA(INDEX(raw_component!$A:$Z,MATCH('By component (2017)'!$A40,raw_component!$A:$A,0),MATCH('By component (2017)'!L$1,raw_component!$1:$1,0))),"",INDEX(raw_component!$A:$Z,MATCH('By component (2017)'!$A40,raw_component!$A:$A,0),MATCH('By component (2017)'!L$1,raw_component!$1:$1,0)))</f>
        <v>8.6547724902629852E-2</v>
      </c>
      <c r="M40" s="45">
        <f>IF(ISNA(INDEX(raw_component!$A:$Z,MATCH('By component (2017)'!$A40,raw_component!$A:$A,0),MATCH('By component (2017)'!M$1,raw_component!$1:$1,0))),"",INDEX(raw_component!$A:$Z,MATCH('By component (2017)'!$A40,raw_component!$A:$A,0),MATCH('By component (2017)'!M$1,raw_component!$1:$1,0)))</f>
        <v>7.6523460447788239E-2</v>
      </c>
      <c r="N40" s="45">
        <f>IF(ISNA(INDEX(raw_component!$A:$Z,MATCH('By component (2017)'!$A40,raw_component!$A:$A,0),MATCH('By component (2017)'!N$1,raw_component!$1:$1,0))),"",INDEX(raw_component!$A:$Z,MATCH('By component (2017)'!$A40,raw_component!$A:$A,0),MATCH('By component (2017)'!N$1,raw_component!$1:$1,0)))</f>
        <v>1.87740487528019</v>
      </c>
      <c r="O40" s="45">
        <f>IF(ISNA(INDEX(raw_component!$A:$Z,MATCH('By component (2017)'!$A40,raw_component!$A:$A,0),MATCH('By component (2017)'!O$1,raw_component!$1:$1,0))),"",INDEX(raw_component!$A:$Z,MATCH('By component (2017)'!$A40,raw_component!$A:$A,0),MATCH('By component (2017)'!O$1,raw_component!$1:$1,0)))</f>
        <v>5.2901873059289937</v>
      </c>
      <c r="P40" s="10"/>
      <c r="Q40" s="10">
        <f t="shared" si="3"/>
        <v>0</v>
      </c>
      <c r="R40" s="10">
        <f t="shared" si="4"/>
        <v>0.15159277141223512</v>
      </c>
      <c r="S40" s="10">
        <f t="shared" si="5"/>
        <v>0.1336437884579719</v>
      </c>
      <c r="T40" s="10">
        <f t="shared" si="6"/>
        <v>0.32148854913311392</v>
      </c>
      <c r="U40" s="10">
        <f t="shared" si="7"/>
        <v>1.615856684399896E-2</v>
      </c>
      <c r="V40" s="10">
        <f t="shared" si="8"/>
        <v>1.4287024322948139E-2</v>
      </c>
      <c r="W40" s="10">
        <f t="shared" si="9"/>
        <v>0.35051380269780708</v>
      </c>
      <c r="X40" s="10">
        <f t="shared" si="10"/>
        <v>0.98768448617568416</v>
      </c>
      <c r="Y40" s="10"/>
      <c r="Z40" s="10">
        <f t="shared" si="11"/>
        <v>0</v>
      </c>
      <c r="AA40" s="10">
        <f t="shared" si="12"/>
        <v>81.92697969413949</v>
      </c>
      <c r="AB40" s="10">
        <f t="shared" si="13"/>
        <v>72.226609760103884</v>
      </c>
      <c r="AC40" s="10">
        <f t="shared" si="14"/>
        <v>173.74565812971997</v>
      </c>
      <c r="AD40" s="10">
        <f t="shared" si="15"/>
        <v>8.7327552981715098</v>
      </c>
      <c r="AE40" s="10">
        <f t="shared" si="16"/>
        <v>7.721296607295737</v>
      </c>
      <c r="AF40" s="10">
        <f t="shared" si="17"/>
        <v>189.43210107326487</v>
      </c>
      <c r="AG40" s="10">
        <f t="shared" si="18"/>
        <v>533.78539154143959</v>
      </c>
    </row>
    <row r="41" spans="1:33" x14ac:dyDescent="0.45">
      <c r="A41" s="6" t="str">
        <f t="shared" si="2"/>
        <v>146_2017</v>
      </c>
      <c r="B41" s="6">
        <v>146</v>
      </c>
      <c r="D41" s="11" t="s">
        <v>1956</v>
      </c>
      <c r="E41" s="12">
        <f>IF(ISNA(INDEX(raw_component!$A:$Z,MATCH('By component (2017)'!$A41,raw_component!$A:$A,0),MATCH('By component (2017)'!E$1,raw_component!$1:$1,0))),"",INDEX(raw_component!$A:$Z,MATCH('By component (2017)'!$A41,raw_component!$A:$A,0),MATCH('By component (2017)'!E$1,raw_component!$1:$1,0)))</f>
        <v>678.96674932085045</v>
      </c>
      <c r="F41" s="12">
        <f>IF(ISNA(INDEX(raw_component!$A:$Z,MATCH('By component (2017)'!$A41,raw_component!$A:$A,0),MATCH('By component (2017)'!F$1,raw_component!$1:$1,0))),"",INDEX(raw_component!$A:$Z,MATCH('By component (2017)'!$A41,raw_component!$A:$A,0),MATCH('By component (2017)'!F$1,raw_component!$1:$1,0)))</f>
        <v>8.4760036468505859</v>
      </c>
      <c r="G41" s="12" t="str">
        <f>IF(ISNA(INDEX(raw_component!$A:$Z,MATCH('By component (2017)'!$A41,raw_component!$A:$A,0),MATCH('By component (2017)'!G$1,raw_component!$1:$1,0))),"",INDEX(raw_component!$A:$Z,MATCH('By component (2017)'!$A41,raw_component!$A:$A,0),MATCH('By component (2017)'!G$1,raw_component!$1:$1,0)))</f>
        <v/>
      </c>
      <c r="H41" s="46">
        <f>IF(ISNA(INDEX(raw_component!$A:$Z,MATCH('By component (2017)'!$A41,raw_component!$A:$A,0),MATCH('By component (2017)'!H$1,raw_component!$1:$1,0))),"",INDEX(raw_component!$A:$Z,MATCH('By component (2017)'!$A41,raw_component!$A:$A,0),MATCH('By component (2017)'!H$1,raw_component!$1:$1,0)))</f>
        <v>0</v>
      </c>
      <c r="I41" s="46">
        <f>IF(ISNA(INDEX(raw_component!$A:$Z,MATCH('By component (2017)'!$A41,raw_component!$A:$A,0),MATCH('By component (2017)'!I$1,raw_component!$1:$1,0))),"",INDEX(raw_component!$A:$Z,MATCH('By component (2017)'!$A41,raw_component!$A:$A,0),MATCH('By component (2017)'!I$1,raw_component!$1:$1,0)))</f>
        <v>0.46175801753997803</v>
      </c>
      <c r="J41" s="46">
        <f>IF(ISNA(INDEX(raw_component!$A:$Z,MATCH('By component (2017)'!$A41,raw_component!$A:$A,0),MATCH('By component (2017)'!J$1,raw_component!$1:$1,0))),"",INDEX(raw_component!$A:$Z,MATCH('By component (2017)'!$A41,raw_component!$A:$A,0),MATCH('By component (2017)'!J$1,raw_component!$1:$1,0)))</f>
        <v>0.28104895353317261</v>
      </c>
      <c r="K41" s="46">
        <f>IF(ISNA(INDEX(raw_component!$A:$Z,MATCH('By component (2017)'!$A41,raw_component!$A:$A,0),MATCH('By component (2017)'!K$1,raw_component!$1:$1,0))),"",INDEX(raw_component!$A:$Z,MATCH('By component (2017)'!$A41,raw_component!$A:$A,0),MATCH('By component (2017)'!K$1,raw_component!$1:$1,0)))</f>
        <v>1.4896867275238037</v>
      </c>
      <c r="L41" s="46">
        <f>IF(ISNA(INDEX(raw_component!$A:$Z,MATCH('By component (2017)'!$A41,raw_component!$A:$A,0),MATCH('By component (2017)'!L$1,raw_component!$1:$1,0))),"",INDEX(raw_component!$A:$Z,MATCH('By component (2017)'!$A41,raw_component!$A:$A,0),MATCH('By component (2017)'!L$1,raw_component!$1:$1,0)))</f>
        <v>7.7511273324489594E-2</v>
      </c>
      <c r="M41" s="46">
        <f>IF(ISNA(INDEX(raw_component!$A:$Z,MATCH('By component (2017)'!$A41,raw_component!$A:$A,0),MATCH('By component (2017)'!M$1,raw_component!$1:$1,0))),"",INDEX(raw_component!$A:$Z,MATCH('By component (2017)'!$A41,raw_component!$A:$A,0),MATCH('By component (2017)'!M$1,raw_component!$1:$1,0)))</f>
        <v>0</v>
      </c>
      <c r="N41" s="46">
        <f>IF(ISNA(INDEX(raw_component!$A:$Z,MATCH('By component (2017)'!$A41,raw_component!$A:$A,0),MATCH('By component (2017)'!N$1,raw_component!$1:$1,0))),"",INDEX(raw_component!$A:$Z,MATCH('By component (2017)'!$A41,raw_component!$A:$A,0),MATCH('By component (2017)'!N$1,raw_component!$1:$1,0)))</f>
        <v>0.31061034441447832</v>
      </c>
      <c r="O41" s="46">
        <f>IF(ISNA(INDEX(raw_component!$A:$Z,MATCH('By component (2017)'!$A41,raw_component!$A:$A,0),MATCH('By component (2017)'!O$1,raw_component!$1:$1,0))),"",INDEX(raw_component!$A:$Z,MATCH('By component (2017)'!$A41,raw_component!$A:$A,0),MATCH('By component (2017)'!O$1,raw_component!$1:$1,0)))</f>
        <v>2.6206152939841805</v>
      </c>
      <c r="P41" s="13"/>
      <c r="Q41" s="13">
        <f t="shared" si="3"/>
        <v>0</v>
      </c>
      <c r="R41" s="13">
        <f t="shared" si="4"/>
        <v>6.8008929450795688E-2</v>
      </c>
      <c r="S41" s="13">
        <f t="shared" si="5"/>
        <v>4.1393625507331139E-2</v>
      </c>
      <c r="T41" s="13">
        <f t="shared" si="6"/>
        <v>0.21940496040695534</v>
      </c>
      <c r="U41" s="13">
        <f t="shared" si="7"/>
        <v>1.1416063216942763E-2</v>
      </c>
      <c r="V41" s="13">
        <f t="shared" si="8"/>
        <v>0</v>
      </c>
      <c r="W41" s="13">
        <f t="shared" si="9"/>
        <v>4.5747504531727406E-2</v>
      </c>
      <c r="X41" s="13">
        <f t="shared" si="10"/>
        <v>0.38597107982172929</v>
      </c>
      <c r="Y41" s="13"/>
      <c r="Z41" s="13">
        <f t="shared" si="11"/>
        <v>0</v>
      </c>
      <c r="AA41" s="13">
        <f t="shared" si="12"/>
        <v>54.478270276765706</v>
      </c>
      <c r="AB41" s="13">
        <f t="shared" si="13"/>
        <v>33.15819167180296</v>
      </c>
      <c r="AC41" s="13">
        <f t="shared" si="14"/>
        <v>175.75343163960576</v>
      </c>
      <c r="AD41" s="13">
        <f t="shared" si="15"/>
        <v>9.1447899923085014</v>
      </c>
      <c r="AE41" s="13">
        <f t="shared" si="16"/>
        <v>0</v>
      </c>
      <c r="AF41" s="13">
        <f t="shared" si="17"/>
        <v>36.645848368634347</v>
      </c>
      <c r="AG41" s="13">
        <f t="shared" si="18"/>
        <v>309.18052931205591</v>
      </c>
    </row>
    <row r="42" spans="1:33" x14ac:dyDescent="0.45">
      <c r="A42" s="6" t="str">
        <f t="shared" si="2"/>
        <v>528_2017</v>
      </c>
      <c r="B42" s="6">
        <v>528</v>
      </c>
      <c r="D42" s="6" t="s">
        <v>2025</v>
      </c>
      <c r="E42" s="9">
        <f>IF(ISNA(INDEX(raw_component!$A:$Z,MATCH('By component (2017)'!$A42,raw_component!$A:$A,0),MATCH('By component (2017)'!E$1,raw_component!$1:$1,0))),"",INDEX(raw_component!$A:$Z,MATCH('By component (2017)'!$A42,raw_component!$A:$A,0),MATCH('By component (2017)'!E$1,raw_component!$1:$1,0)))</f>
        <v>572.5943899548048</v>
      </c>
      <c r="F42" s="9">
        <f>IF(ISNA(INDEX(raw_component!$A:$Z,MATCH('By component (2017)'!$A42,raw_component!$A:$A,0),MATCH('By component (2017)'!F$1,raw_component!$1:$1,0))),"",INDEX(raw_component!$A:$Z,MATCH('By component (2017)'!$A42,raw_component!$A:$A,0),MATCH('By component (2017)'!F$1,raw_component!$1:$1,0)))</f>
        <v>0</v>
      </c>
      <c r="G42" s="9" t="str">
        <f>IF(ISNA(INDEX(raw_component!$A:$Z,MATCH('By component (2017)'!$A42,raw_component!$A:$A,0),MATCH('By component (2017)'!G$1,raw_component!$1:$1,0))),"",INDEX(raw_component!$A:$Z,MATCH('By component (2017)'!$A42,raw_component!$A:$A,0),MATCH('By component (2017)'!G$1,raw_component!$1:$1,0)))</f>
        <v/>
      </c>
      <c r="H42" s="45">
        <f>IF(ISNA(INDEX(raw_component!$A:$Z,MATCH('By component (2017)'!$A42,raw_component!$A:$A,0),MATCH('By component (2017)'!H$1,raw_component!$1:$1,0))),"",INDEX(raw_component!$A:$Z,MATCH('By component (2017)'!$A42,raw_component!$A:$A,0),MATCH('By component (2017)'!H$1,raw_component!$1:$1,0)))</f>
        <v>0.36855426464325419</v>
      </c>
      <c r="I42" s="45">
        <f>IF(ISNA(INDEX(raw_component!$A:$Z,MATCH('By component (2017)'!$A42,raw_component!$A:$A,0),MATCH('By component (2017)'!I$1,raw_component!$1:$1,0))),"",INDEX(raw_component!$A:$Z,MATCH('By component (2017)'!$A42,raw_component!$A:$A,0),MATCH('By component (2017)'!I$1,raw_component!$1:$1,0)))</f>
        <v>10.623867988586426</v>
      </c>
      <c r="J42" s="45">
        <f>IF(ISNA(INDEX(raw_component!$A:$Z,MATCH('By component (2017)'!$A42,raw_component!$A:$A,0),MATCH('By component (2017)'!J$1,raw_component!$1:$1,0))),"",INDEX(raw_component!$A:$Z,MATCH('By component (2017)'!$A42,raw_component!$A:$A,0),MATCH('By component (2017)'!J$1,raw_component!$1:$1,0)))</f>
        <v>15.558529853820801</v>
      </c>
      <c r="K42" s="45">
        <f>IF(ISNA(INDEX(raw_component!$A:$Z,MATCH('By component (2017)'!$A42,raw_component!$A:$A,0),MATCH('By component (2017)'!K$1,raw_component!$1:$1,0))),"",INDEX(raw_component!$A:$Z,MATCH('By component (2017)'!$A42,raw_component!$A:$A,0),MATCH('By component (2017)'!K$1,raw_component!$1:$1,0)))</f>
        <v>6.4823164939880371</v>
      </c>
      <c r="L42" s="45">
        <f>IF(ISNA(INDEX(raw_component!$A:$Z,MATCH('By component (2017)'!$A42,raw_component!$A:$A,0),MATCH('By component (2017)'!L$1,raw_component!$1:$1,0))),"",INDEX(raw_component!$A:$Z,MATCH('By component (2017)'!$A42,raw_component!$A:$A,0),MATCH('By component (2017)'!L$1,raw_component!$1:$1,0)))</f>
        <v>0.69594740867614746</v>
      </c>
      <c r="M42" s="45">
        <f>IF(ISNA(INDEX(raw_component!$A:$Z,MATCH('By component (2017)'!$A42,raw_component!$A:$A,0),MATCH('By component (2017)'!M$1,raw_component!$1:$1,0))),"",INDEX(raw_component!$A:$Z,MATCH('By component (2017)'!$A42,raw_component!$A:$A,0),MATCH('By component (2017)'!M$1,raw_component!$1:$1,0)))</f>
        <v>0.17011962831020355</v>
      </c>
      <c r="N42" s="45">
        <f>IF(ISNA(INDEX(raw_component!$A:$Z,MATCH('By component (2017)'!$A42,raw_component!$A:$A,0),MATCH('By component (2017)'!N$1,raw_component!$1:$1,0))),"",INDEX(raw_component!$A:$Z,MATCH('By component (2017)'!$A42,raw_component!$A:$A,0),MATCH('By component (2017)'!N$1,raw_component!$1:$1,0)))</f>
        <v>1.7338994442059246</v>
      </c>
      <c r="O42" s="45">
        <f>IF(ISNA(INDEX(raw_component!$A:$Z,MATCH('By component (2017)'!$A42,raw_component!$A:$A,0),MATCH('By component (2017)'!O$1,raw_component!$1:$1,0))),"",INDEX(raw_component!$A:$Z,MATCH('By component (2017)'!$A42,raw_component!$A:$A,0),MATCH('By component (2017)'!O$1,raw_component!$1:$1,0)))</f>
        <v>35.633234501085504</v>
      </c>
      <c r="P42" s="10"/>
      <c r="Q42" s="10">
        <f t="shared" si="3"/>
        <v>6.4365678586607245E-2</v>
      </c>
      <c r="R42" s="10">
        <f t="shared" si="4"/>
        <v>1.8553915607564673</v>
      </c>
      <c r="S42" s="10">
        <f t="shared" si="5"/>
        <v>2.7171991424940165</v>
      </c>
      <c r="T42" s="10">
        <f t="shared" si="6"/>
        <v>1.1320957046924072</v>
      </c>
      <c r="U42" s="10">
        <f t="shared" si="7"/>
        <v>0.12154282697933506</v>
      </c>
      <c r="V42" s="10">
        <f t="shared" si="8"/>
        <v>2.9710320480721298E-2</v>
      </c>
      <c r="W42" s="10">
        <f t="shared" si="9"/>
        <v>0.30281460570069196</v>
      </c>
      <c r="X42" s="10">
        <f t="shared" si="10"/>
        <v>6.2231197381968864</v>
      </c>
      <c r="Y42" s="10"/>
      <c r="Z42" s="10" t="e">
        <f t="shared" si="11"/>
        <v>#N/A</v>
      </c>
      <c r="AA42" s="10" t="e">
        <f t="shared" si="12"/>
        <v>#N/A</v>
      </c>
      <c r="AB42" s="10" t="e">
        <f t="shared" si="13"/>
        <v>#N/A</v>
      </c>
      <c r="AC42" s="10" t="e">
        <f t="shared" si="14"/>
        <v>#N/A</v>
      </c>
      <c r="AD42" s="10" t="e">
        <f t="shared" si="15"/>
        <v>#N/A</v>
      </c>
      <c r="AE42" s="10" t="e">
        <f t="shared" si="16"/>
        <v>#N/A</v>
      </c>
      <c r="AF42" s="10" t="e">
        <f t="shared" si="17"/>
        <v>#N/A</v>
      </c>
      <c r="AG42" s="10" t="e">
        <f t="shared" si="18"/>
        <v>#N/A</v>
      </c>
    </row>
    <row r="43" spans="1:33" x14ac:dyDescent="0.45">
      <c r="A43" s="6" t="str">
        <f t="shared" si="2"/>
        <v>112_2017</v>
      </c>
      <c r="B43" s="6">
        <v>112</v>
      </c>
      <c r="D43" s="11" t="s">
        <v>1944</v>
      </c>
      <c r="E43" s="12">
        <f>IF(ISNA(INDEX(raw_component!$A:$Z,MATCH('By component (2017)'!$A43,raw_component!$A:$A,0),MATCH('By component (2017)'!E$1,raw_component!$1:$1,0))),"",INDEX(raw_component!$A:$Z,MATCH('By component (2017)'!$A43,raw_component!$A:$A,0),MATCH('By component (2017)'!E$1,raw_component!$1:$1,0)))</f>
        <v>2628.4100791079154</v>
      </c>
      <c r="F43" s="12">
        <f>IF(ISNA(INDEX(raw_component!$A:$Z,MATCH('By component (2017)'!$A43,raw_component!$A:$A,0),MATCH('By component (2017)'!F$1,raw_component!$1:$1,0))),"",INDEX(raw_component!$A:$Z,MATCH('By component (2017)'!$A43,raw_component!$A:$A,0),MATCH('By component (2017)'!F$1,raw_component!$1:$1,0)))</f>
        <v>66.181587219238281</v>
      </c>
      <c r="G43" s="12" t="str">
        <f>IF(ISNA(INDEX(raw_component!$A:$Z,MATCH('By component (2017)'!$A43,raw_component!$A:$A,0),MATCH('By component (2017)'!G$1,raw_component!$1:$1,0))),"",INDEX(raw_component!$A:$Z,MATCH('By component (2017)'!$A43,raw_component!$A:$A,0),MATCH('By component (2017)'!G$1,raw_component!$1:$1,0)))</f>
        <v/>
      </c>
      <c r="H43" s="46">
        <f>IF(ISNA(INDEX(raw_component!$A:$Z,MATCH('By component (2017)'!$A43,raw_component!$A:$A,0),MATCH('By component (2017)'!H$1,raw_component!$1:$1,0))),"",INDEX(raw_component!$A:$Z,MATCH('By component (2017)'!$A43,raw_component!$A:$A,0),MATCH('By component (2017)'!H$1,raw_component!$1:$1,0)))</f>
        <v>1.1782511991935403E-2</v>
      </c>
      <c r="I43" s="46">
        <f>IF(ISNA(INDEX(raw_component!$A:$Z,MATCH('By component (2017)'!$A43,raw_component!$A:$A,0),MATCH('By component (2017)'!I$1,raw_component!$1:$1,0))),"",INDEX(raw_component!$A:$Z,MATCH('By component (2017)'!$A43,raw_component!$A:$A,0),MATCH('By component (2017)'!I$1,raw_component!$1:$1,0)))</f>
        <v>12.071667671203613</v>
      </c>
      <c r="J43" s="46">
        <f>IF(ISNA(INDEX(raw_component!$A:$Z,MATCH('By component (2017)'!$A43,raw_component!$A:$A,0),MATCH('By component (2017)'!J$1,raw_component!$1:$1,0))),"",INDEX(raw_component!$A:$Z,MATCH('By component (2017)'!$A43,raw_component!$A:$A,0),MATCH('By component (2017)'!J$1,raw_component!$1:$1,0)))</f>
        <v>14.967493057250977</v>
      </c>
      <c r="K43" s="46">
        <f>IF(ISNA(INDEX(raw_component!$A:$Z,MATCH('By component (2017)'!$A43,raw_component!$A:$A,0),MATCH('By component (2017)'!K$1,raw_component!$1:$1,0))),"",INDEX(raw_component!$A:$Z,MATCH('By component (2017)'!$A43,raw_component!$A:$A,0),MATCH('By component (2017)'!K$1,raw_component!$1:$1,0)))</f>
        <v>3.4731013774871826</v>
      </c>
      <c r="L43" s="46">
        <f>IF(ISNA(INDEX(raw_component!$A:$Z,MATCH('By component (2017)'!$A43,raw_component!$A:$A,0),MATCH('By component (2017)'!L$1,raw_component!$1:$1,0))),"",INDEX(raw_component!$A:$Z,MATCH('By component (2017)'!$A43,raw_component!$A:$A,0),MATCH('By component (2017)'!L$1,raw_component!$1:$1,0)))</f>
        <v>0.20477643609046936</v>
      </c>
      <c r="M43" s="46">
        <f>IF(ISNA(INDEX(raw_component!$A:$Z,MATCH('By component (2017)'!$A43,raw_component!$A:$A,0),MATCH('By component (2017)'!M$1,raw_component!$1:$1,0))),"",INDEX(raw_component!$A:$Z,MATCH('By component (2017)'!$A43,raw_component!$A:$A,0),MATCH('By component (2017)'!M$1,raw_component!$1:$1,0)))</f>
        <v>0.20329047739505768</v>
      </c>
      <c r="N43" s="46">
        <f>IF(ISNA(INDEX(raw_component!$A:$Z,MATCH('By component (2017)'!$A43,raw_component!$A:$A,0),MATCH('By component (2017)'!N$1,raw_component!$1:$1,0))),"",INDEX(raw_component!$A:$Z,MATCH('By component (2017)'!$A43,raw_component!$A:$A,0),MATCH('By component (2017)'!N$1,raw_component!$1:$1,0)))</f>
        <v>8.6035517187593413</v>
      </c>
      <c r="O43" s="46">
        <f>IF(ISNA(INDEX(raw_component!$A:$Z,MATCH('By component (2017)'!$A43,raw_component!$A:$A,0),MATCH('By component (2017)'!O$1,raw_component!$1:$1,0))),"",INDEX(raw_component!$A:$Z,MATCH('By component (2017)'!$A43,raw_component!$A:$A,0),MATCH('By component (2017)'!O$1,raw_component!$1:$1,0)))</f>
        <v>39.535664278358702</v>
      </c>
      <c r="P43" s="13"/>
      <c r="Q43" s="13">
        <f t="shared" si="3"/>
        <v>4.482752552803479E-4</v>
      </c>
      <c r="R43" s="13">
        <f t="shared" si="4"/>
        <v>0.45927641836241734</v>
      </c>
      <c r="S43" s="13">
        <f t="shared" si="5"/>
        <v>0.56945045129072691</v>
      </c>
      <c r="T43" s="13">
        <f t="shared" si="6"/>
        <v>0.13213696770885752</v>
      </c>
      <c r="U43" s="13">
        <f t="shared" si="7"/>
        <v>7.7908861223044256E-3</v>
      </c>
      <c r="V43" s="13">
        <f t="shared" si="8"/>
        <v>7.7343516147242389E-3</v>
      </c>
      <c r="W43" s="13">
        <f t="shared" si="9"/>
        <v>0.3273291252055841</v>
      </c>
      <c r="X43" s="13">
        <f t="shared" si="10"/>
        <v>1.5041665146778442</v>
      </c>
      <c r="Y43" s="13"/>
      <c r="Z43" s="13">
        <f t="shared" si="11"/>
        <v>0.17803308271987697</v>
      </c>
      <c r="AA43" s="13">
        <f t="shared" si="12"/>
        <v>182.40220850572933</v>
      </c>
      <c r="AB43" s="13">
        <f t="shared" si="13"/>
        <v>226.15796456601279</v>
      </c>
      <c r="AC43" s="13">
        <f t="shared" si="14"/>
        <v>52.478363294339204</v>
      </c>
      <c r="AD43" s="13">
        <f t="shared" si="15"/>
        <v>3.094160244481762</v>
      </c>
      <c r="AE43" s="13">
        <f t="shared" si="16"/>
        <v>3.071707493530214</v>
      </c>
      <c r="AF43" s="13">
        <f t="shared" si="17"/>
        <v>129.99917469882593</v>
      </c>
      <c r="AG43" s="13">
        <f t="shared" si="18"/>
        <v>597.38162742138206</v>
      </c>
    </row>
    <row r="44" spans="1:33" x14ac:dyDescent="0.45">
      <c r="A44" s="6" t="str">
        <f t="shared" si="2"/>
        <v>111_2017</v>
      </c>
      <c r="B44" s="6">
        <v>111</v>
      </c>
      <c r="D44" s="6" t="s">
        <v>1943</v>
      </c>
      <c r="E44" s="9">
        <f>IF(ISNA(INDEX(raw_component!$A:$Z,MATCH('By component (2017)'!$A44,raw_component!$A:$A,0),MATCH('By component (2017)'!E$1,raw_component!$1:$1,0))),"",INDEX(raw_component!$A:$Z,MATCH('By component (2017)'!$A44,raw_component!$A:$A,0),MATCH('By component (2017)'!E$1,raw_component!$1:$1,0)))</f>
        <v>19485.400000000001</v>
      </c>
      <c r="F44" s="9">
        <f>IF(ISNA(INDEX(raw_component!$A:$Z,MATCH('By component (2017)'!$A44,raw_component!$A:$A,0),MATCH('By component (2017)'!F$1,raw_component!$1:$1,0))),"",INDEX(raw_component!$A:$Z,MATCH('By component (2017)'!$A44,raw_component!$A:$A,0),MATCH('By component (2017)'!F$1,raw_component!$1:$1,0)))</f>
        <v>324.45947265625</v>
      </c>
      <c r="G44" s="9" t="str">
        <f>IF(ISNA(INDEX(raw_component!$A:$Z,MATCH('By component (2017)'!$A44,raw_component!$A:$A,0),MATCH('By component (2017)'!G$1,raw_component!$1:$1,0))),"",INDEX(raw_component!$A:$Z,MATCH('By component (2017)'!$A44,raw_component!$A:$A,0),MATCH('By component (2017)'!G$1,raw_component!$1:$1,0)))</f>
        <v/>
      </c>
      <c r="H44" s="45">
        <f>IF(ISNA(INDEX(raw_component!$A:$Z,MATCH('By component (2017)'!$A44,raw_component!$A:$A,0),MATCH('By component (2017)'!H$1,raw_component!$1:$1,0))),"",INDEX(raw_component!$A:$Z,MATCH('By component (2017)'!$A44,raw_component!$A:$A,0),MATCH('By component (2017)'!H$1,raw_component!$1:$1,0)))</f>
        <v>1.0868273164410613</v>
      </c>
      <c r="I44" s="45">
        <f>IF(ISNA(INDEX(raw_component!$A:$Z,MATCH('By component (2017)'!$A44,raw_component!$A:$A,0),MATCH('By component (2017)'!I$1,raw_component!$1:$1,0))),"",INDEX(raw_component!$A:$Z,MATCH('By component (2017)'!$A44,raw_component!$A:$A,0),MATCH('By component (2017)'!I$1,raw_component!$1:$1,0)))</f>
        <v>212.027587890625</v>
      </c>
      <c r="J44" s="45">
        <f>IF(ISNA(INDEX(raw_component!$A:$Z,MATCH('By component (2017)'!$A44,raw_component!$A:$A,0),MATCH('By component (2017)'!J$1,raw_component!$1:$1,0))),"",INDEX(raw_component!$A:$Z,MATCH('By component (2017)'!$A44,raw_component!$A:$A,0),MATCH('By component (2017)'!J$1,raw_component!$1:$1,0)))</f>
        <v>242.08865356445313</v>
      </c>
      <c r="K44" s="45">
        <f>IF(ISNA(INDEX(raw_component!$A:$Z,MATCH('By component (2017)'!$A44,raw_component!$A:$A,0),MATCH('By component (2017)'!K$1,raw_component!$1:$1,0))),"",INDEX(raw_component!$A:$Z,MATCH('By component (2017)'!$A44,raw_component!$A:$A,0),MATCH('By component (2017)'!K$1,raw_component!$1:$1,0)))</f>
        <v>139.529052734375</v>
      </c>
      <c r="L44" s="45">
        <f>IF(ISNA(INDEX(raw_component!$A:$Z,MATCH('By component (2017)'!$A44,raw_component!$A:$A,0),MATCH('By component (2017)'!L$1,raw_component!$1:$1,0))),"",INDEX(raw_component!$A:$Z,MATCH('By component (2017)'!$A44,raw_component!$A:$A,0),MATCH('By component (2017)'!L$1,raw_component!$1:$1,0)))</f>
        <v>39.614700317382813</v>
      </c>
      <c r="M44" s="45">
        <f>IF(ISNA(INDEX(raw_component!$A:$Z,MATCH('By component (2017)'!$A44,raw_component!$A:$A,0),MATCH('By component (2017)'!M$1,raw_component!$1:$1,0))),"",INDEX(raw_component!$A:$Z,MATCH('By component (2017)'!$A44,raw_component!$A:$A,0),MATCH('By component (2017)'!M$1,raw_component!$1:$1,0)))</f>
        <v>8.5539541244506836</v>
      </c>
      <c r="N44" s="45">
        <f>IF(ISNA(INDEX(raw_component!$A:$Z,MATCH('By component (2017)'!$A44,raw_component!$A:$A,0),MATCH('By component (2017)'!N$1,raw_component!$1:$1,0))),"",INDEX(raw_component!$A:$Z,MATCH('By component (2017)'!$A44,raw_component!$A:$A,0),MATCH('By component (2017)'!N$1,raw_component!$1:$1,0)))</f>
        <v>34.749429918598139</v>
      </c>
      <c r="O44" s="45">
        <f>IF(ISNA(INDEX(raw_component!$A:$Z,MATCH('By component (2017)'!$A44,raw_component!$A:$A,0),MATCH('By component (2017)'!O$1,raw_component!$1:$1,0))),"",INDEX(raw_component!$A:$Z,MATCH('By component (2017)'!$A44,raw_component!$A:$A,0),MATCH('By component (2017)'!O$1,raw_component!$1:$1,0)))</f>
        <v>677.65016104363292</v>
      </c>
      <c r="P44" s="10"/>
      <c r="Q44" s="10">
        <f t="shared" si="3"/>
        <v>5.5776495039417274E-3</v>
      </c>
      <c r="R44" s="10">
        <f t="shared" si="4"/>
        <v>1.088135670248622</v>
      </c>
      <c r="S44" s="10">
        <f t="shared" si="5"/>
        <v>1.2424104897228341</v>
      </c>
      <c r="T44" s="10">
        <f t="shared" si="6"/>
        <v>0.71606973803142349</v>
      </c>
      <c r="U44" s="10">
        <f t="shared" si="7"/>
        <v>0.20330452706838353</v>
      </c>
      <c r="V44" s="10">
        <f t="shared" si="8"/>
        <v>4.3899299600986805E-2</v>
      </c>
      <c r="W44" s="10">
        <f t="shared" si="9"/>
        <v>0.17833572787111446</v>
      </c>
      <c r="X44" s="10">
        <f t="shared" si="10"/>
        <v>3.4777328720151131</v>
      </c>
      <c r="Y44" s="10"/>
      <c r="Z44" s="10">
        <f t="shared" si="11"/>
        <v>3.349655066451104</v>
      </c>
      <c r="AA44" s="10">
        <f t="shared" si="12"/>
        <v>653.47941964776157</v>
      </c>
      <c r="AB44" s="10">
        <f t="shared" si="13"/>
        <v>746.12909767296264</v>
      </c>
      <c r="AC44" s="10">
        <f t="shared" si="14"/>
        <v>430.03538035765615</v>
      </c>
      <c r="AD44" s="10">
        <f t="shared" si="15"/>
        <v>122.09444832375962</v>
      </c>
      <c r="AE44" s="10">
        <f t="shared" si="16"/>
        <v>26.363705933508705</v>
      </c>
      <c r="AF44" s="10">
        <f t="shared" si="17"/>
        <v>107.09944645510033</v>
      </c>
      <c r="AG44" s="10">
        <f t="shared" si="18"/>
        <v>2088.5510153114633</v>
      </c>
    </row>
    <row r="45" spans="1:33" x14ac:dyDescent="0.45">
      <c r="D45" s="11"/>
      <c r="E45" s="12"/>
      <c r="F45" s="12"/>
      <c r="G45" s="12"/>
      <c r="H45" s="46"/>
      <c r="I45" s="46"/>
      <c r="J45" s="46"/>
      <c r="K45" s="46"/>
      <c r="L45" s="46"/>
      <c r="M45" s="46"/>
      <c r="N45" s="46"/>
      <c r="O45" s="46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33" x14ac:dyDescent="0.45">
      <c r="C46" s="7" t="s">
        <v>2167</v>
      </c>
      <c r="E46" s="9"/>
      <c r="F46" s="9"/>
      <c r="G46" s="9"/>
      <c r="H46" s="45"/>
      <c r="I46" s="45"/>
      <c r="J46" s="45"/>
      <c r="K46" s="45"/>
      <c r="L46" s="45"/>
      <c r="M46" s="45"/>
      <c r="N46" s="45"/>
      <c r="O46" s="45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5">
      <c r="A47" s="6" t="str">
        <f t="shared" ref="A47:A58" si="19">_xlfn.CONCAT(B47,"_",$A$2)</f>
        <v>911_2017</v>
      </c>
      <c r="B47" s="6">
        <v>911</v>
      </c>
      <c r="D47" s="11" t="s">
        <v>2105</v>
      </c>
      <c r="E47" s="12">
        <f>IF(ISNA(INDEX(raw_component!$A:$Z,MATCH('By component (2017)'!$A47,raw_component!$A:$A,0),MATCH('By component (2017)'!E$1,raw_component!$1:$1,0))),"",INDEX(raw_component!$A:$Z,MATCH('By component (2017)'!$A47,raw_component!$A:$A,0),MATCH('By component (2017)'!E$1,raw_component!$1:$1,0)))</f>
        <v>11.536504598939343</v>
      </c>
      <c r="F47" s="12">
        <f>IF(ISNA(INDEX(raw_component!$A:$Z,MATCH('By component (2017)'!$A47,raw_component!$A:$A,0),MATCH('By component (2017)'!F$1,raw_component!$1:$1,0))),"",INDEX(raw_component!$A:$Z,MATCH('By component (2017)'!$A47,raw_component!$A:$A,0),MATCH('By component (2017)'!F$1,raw_component!$1:$1,0)))</f>
        <v>2.9304502010345459</v>
      </c>
      <c r="G47" s="12" t="str">
        <f>IF(ISNA(INDEX(raw_component!$A:$Z,MATCH('By component (2017)'!$A47,raw_component!$A:$A,0),MATCH('By component (2017)'!G$1,raw_component!$1:$1,0))),"",INDEX(raw_component!$A:$Z,MATCH('By component (2017)'!$A47,raw_component!$A:$A,0),MATCH('By component (2017)'!G$1,raw_component!$1:$1,0)))</f>
        <v/>
      </c>
      <c r="H47" s="46">
        <f>IF(ISNA(INDEX(raw_component!$A:$Z,MATCH('By component (2017)'!$A47,raw_component!$A:$A,0),MATCH('By component (2017)'!H$1,raw_component!$1:$1,0))),"",INDEX(raw_component!$A:$Z,MATCH('By component (2017)'!$A47,raw_component!$A:$A,0),MATCH('By component (2017)'!H$1,raw_component!$1:$1,0)))</f>
        <v>6.6734447154982671E-3</v>
      </c>
      <c r="I47" s="46">
        <f>IF(ISNA(INDEX(raw_component!$A:$Z,MATCH('By component (2017)'!$A47,raw_component!$A:$A,0),MATCH('By component (2017)'!I$1,raw_component!$1:$1,0))),"",INDEX(raw_component!$A:$Z,MATCH('By component (2017)'!$A47,raw_component!$A:$A,0),MATCH('By component (2017)'!I$1,raw_component!$1:$1,0)))</f>
        <v>0.26033192873001099</v>
      </c>
      <c r="J47" s="46">
        <f>IF(ISNA(INDEX(raw_component!$A:$Z,MATCH('By component (2017)'!$A47,raw_component!$A:$A,0),MATCH('By component (2017)'!J$1,raw_component!$1:$1,0))),"",INDEX(raw_component!$A:$Z,MATCH('By component (2017)'!$A47,raw_component!$A:$A,0),MATCH('By component (2017)'!J$1,raw_component!$1:$1,0)))</f>
        <v>9.8536416888237E-2</v>
      </c>
      <c r="K47" s="46">
        <f>IF(ISNA(INDEX(raw_component!$A:$Z,MATCH('By component (2017)'!$A47,raw_component!$A:$A,0),MATCH('By component (2017)'!K$1,raw_component!$1:$1,0))),"",INDEX(raw_component!$A:$Z,MATCH('By component (2017)'!$A47,raw_component!$A:$A,0),MATCH('By component (2017)'!K$1,raw_component!$1:$1,0)))</f>
        <v>3.9714616723358631E-3</v>
      </c>
      <c r="L47" s="46">
        <f>IF(ISNA(INDEX(raw_component!$A:$Z,MATCH('By component (2017)'!$A47,raw_component!$A:$A,0),MATCH('By component (2017)'!L$1,raw_component!$1:$1,0))),"",INDEX(raw_component!$A:$Z,MATCH('By component (2017)'!$A47,raw_component!$A:$A,0),MATCH('By component (2017)'!L$1,raw_component!$1:$1,0)))</f>
        <v>0.24285739660263062</v>
      </c>
      <c r="M47" s="46">
        <f>IF(ISNA(INDEX(raw_component!$A:$Z,MATCH('By component (2017)'!$A47,raw_component!$A:$A,0),MATCH('By component (2017)'!M$1,raw_component!$1:$1,0))),"",INDEX(raw_component!$A:$Z,MATCH('By component (2017)'!$A47,raw_component!$A:$A,0),MATCH('By component (2017)'!M$1,raw_component!$1:$1,0)))</f>
        <v>6.8913795985281467E-3</v>
      </c>
      <c r="N47" s="46">
        <f>IF(ISNA(INDEX(raw_component!$A:$Z,MATCH('By component (2017)'!$A47,raw_component!$A:$A,0),MATCH('By component (2017)'!N$1,raw_component!$1:$1,0))),"",INDEX(raw_component!$A:$Z,MATCH('By component (2017)'!$A47,raw_component!$A:$A,0),MATCH('By component (2017)'!N$1,raw_component!$1:$1,0)))</f>
        <v>0.19632023582139435</v>
      </c>
      <c r="O47" s="46">
        <f>IF(ISNA(INDEX(raw_component!$A:$Z,MATCH('By component (2017)'!$A47,raw_component!$A:$A,0),MATCH('By component (2017)'!O$1,raw_component!$1:$1,0))),"",INDEX(raw_component!$A:$Z,MATCH('By component (2017)'!$A47,raw_component!$A:$A,0),MATCH('By component (2017)'!O$1,raw_component!$1:$1,0)))</f>
        <v>0.81558226495995778</v>
      </c>
      <c r="P47" s="13"/>
      <c r="Q47" s="13">
        <f t="shared" si="3"/>
        <v>5.7846331687951807E-2</v>
      </c>
      <c r="R47" s="13">
        <f t="shared" si="4"/>
        <v>2.2565927703435031</v>
      </c>
      <c r="S47" s="13">
        <f t="shared" si="5"/>
        <v>0.85412714087849761</v>
      </c>
      <c r="T47" s="13">
        <f t="shared" si="6"/>
        <v>3.4425173051991817E-2</v>
      </c>
      <c r="U47" s="13">
        <f t="shared" si="7"/>
        <v>2.1051211354343735</v>
      </c>
      <c r="V47" s="13">
        <f t="shared" si="8"/>
        <v>5.9735421066461791E-2</v>
      </c>
      <c r="W47" s="13">
        <f t="shared" si="9"/>
        <v>1.7017306597307114</v>
      </c>
      <c r="X47" s="13">
        <f t="shared" si="10"/>
        <v>7.0695786402663217</v>
      </c>
      <c r="Y47" s="13"/>
      <c r="Z47" s="13">
        <f t="shared" si="11"/>
        <v>2.277276274185557</v>
      </c>
      <c r="AA47" s="13">
        <f t="shared" si="12"/>
        <v>88.836837642934597</v>
      </c>
      <c r="AB47" s="13">
        <f t="shared" si="13"/>
        <v>33.62500985461223</v>
      </c>
      <c r="AC47" s="13">
        <f t="shared" si="14"/>
        <v>1.3552394341776584</v>
      </c>
      <c r="AD47" s="13">
        <f t="shared" si="15"/>
        <v>82.873749745651338</v>
      </c>
      <c r="AE47" s="13">
        <f t="shared" si="16"/>
        <v>2.3516453533642241</v>
      </c>
      <c r="AF47" s="13">
        <f t="shared" si="17"/>
        <v>66.99319979984196</v>
      </c>
      <c r="AG47" s="13">
        <f t="shared" si="18"/>
        <v>278.31295842257629</v>
      </c>
    </row>
    <row r="48" spans="1:33" x14ac:dyDescent="0.45">
      <c r="A48" s="6" t="str">
        <f t="shared" si="19"/>
        <v>912_2017</v>
      </c>
      <c r="B48" s="6">
        <v>912</v>
      </c>
      <c r="D48" s="6" t="s">
        <v>2106</v>
      </c>
      <c r="E48" s="9">
        <f>IF(ISNA(INDEX(raw_component!$A:$Z,MATCH('By component (2017)'!$A48,raw_component!$A:$A,0),MATCH('By component (2017)'!E$1,raw_component!$1:$1,0))),"",INDEX(raw_component!$A:$Z,MATCH('By component (2017)'!$A48,raw_component!$A:$A,0),MATCH('By component (2017)'!E$1,raw_component!$1:$1,0)))</f>
        <v>40.66974595228271</v>
      </c>
      <c r="F48" s="9">
        <f>IF(ISNA(INDEX(raw_component!$A:$Z,MATCH('By component (2017)'!$A48,raw_component!$A:$A,0),MATCH('By component (2017)'!F$1,raw_component!$1:$1,0))),"",INDEX(raw_component!$A:$Z,MATCH('By component (2017)'!$A48,raw_component!$A:$A,0),MATCH('By component (2017)'!F$1,raw_component!$1:$1,0)))</f>
        <v>9.8275890350341797</v>
      </c>
      <c r="G48" s="9" t="str">
        <f>IF(ISNA(INDEX(raw_component!$A:$Z,MATCH('By component (2017)'!$A48,raw_component!$A:$A,0),MATCH('By component (2017)'!G$1,raw_component!$1:$1,0))),"",INDEX(raw_component!$A:$Z,MATCH('By component (2017)'!$A48,raw_component!$A:$A,0),MATCH('By component (2017)'!G$1,raw_component!$1:$1,0)))</f>
        <v/>
      </c>
      <c r="H48" s="45">
        <f>IF(ISNA(INDEX(raw_component!$A:$Z,MATCH('By component (2017)'!$A48,raw_component!$A:$A,0),MATCH('By component (2017)'!H$1,raw_component!$1:$1,0))),"",INDEX(raw_component!$A:$Z,MATCH('By component (2017)'!$A48,raw_component!$A:$A,0),MATCH('By component (2017)'!H$1,raw_component!$1:$1,0)))</f>
        <v>1.1387145600633564</v>
      </c>
      <c r="I48" s="45">
        <f>IF(ISNA(INDEX(raw_component!$A:$Z,MATCH('By component (2017)'!$A48,raw_component!$A:$A,0),MATCH('By component (2017)'!I$1,raw_component!$1:$1,0))),"",INDEX(raw_component!$A:$Z,MATCH('By component (2017)'!$A48,raw_component!$A:$A,0),MATCH('By component (2017)'!I$1,raw_component!$1:$1,0)))</f>
        <v>1.4481887817382813</v>
      </c>
      <c r="J48" s="45">
        <f>IF(ISNA(INDEX(raw_component!$A:$Z,MATCH('By component (2017)'!$A48,raw_component!$A:$A,0),MATCH('By component (2017)'!J$1,raw_component!$1:$1,0))),"",INDEX(raw_component!$A:$Z,MATCH('By component (2017)'!$A48,raw_component!$A:$A,0),MATCH('By component (2017)'!J$1,raw_component!$1:$1,0)))</f>
        <v>1.3820627927780151</v>
      </c>
      <c r="K48" s="45">
        <f>IF(ISNA(INDEX(raw_component!$A:$Z,MATCH('By component (2017)'!$A48,raw_component!$A:$A,0),MATCH('By component (2017)'!K$1,raw_component!$1:$1,0))),"",INDEX(raw_component!$A:$Z,MATCH('By component (2017)'!$A48,raw_component!$A:$A,0),MATCH('By component (2017)'!K$1,raw_component!$1:$1,0)))</f>
        <v>0.62636882066726685</v>
      </c>
      <c r="L48" s="45">
        <f>IF(ISNA(INDEX(raw_component!$A:$Z,MATCH('By component (2017)'!$A48,raw_component!$A:$A,0),MATCH('By component (2017)'!L$1,raw_component!$1:$1,0))),"",INDEX(raw_component!$A:$Z,MATCH('By component (2017)'!$A48,raw_component!$A:$A,0),MATCH('By component (2017)'!L$1,raw_component!$1:$1,0)))</f>
        <v>0.2830168604850769</v>
      </c>
      <c r="M48" s="45">
        <f>IF(ISNA(INDEX(raw_component!$A:$Z,MATCH('By component (2017)'!$A48,raw_component!$A:$A,0),MATCH('By component (2017)'!M$1,raw_component!$1:$1,0))),"",INDEX(raw_component!$A:$Z,MATCH('By component (2017)'!$A48,raw_component!$A:$A,0),MATCH('By component (2017)'!M$1,raw_component!$1:$1,0)))</f>
        <v>2.5468818843364716E-2</v>
      </c>
      <c r="N48" s="45">
        <f>IF(ISNA(INDEX(raw_component!$A:$Z,MATCH('By component (2017)'!$A48,raw_component!$A:$A,0),MATCH('By component (2017)'!N$1,raw_component!$1:$1,0))),"",INDEX(raw_component!$A:$Z,MATCH('By component (2017)'!$A48,raw_component!$A:$A,0),MATCH('By component (2017)'!N$1,raw_component!$1:$1,0)))</f>
        <v>0.94293790532543653</v>
      </c>
      <c r="O48" s="45">
        <f>IF(ISNA(INDEX(raw_component!$A:$Z,MATCH('By component (2017)'!$A48,raw_component!$A:$A,0),MATCH('By component (2017)'!O$1,raw_component!$1:$1,0))),"",INDEX(raw_component!$A:$Z,MATCH('By component (2017)'!$A48,raw_component!$A:$A,0),MATCH('By component (2017)'!O$1,raw_component!$1:$1,0)))</f>
        <v>5.8467586665606675</v>
      </c>
      <c r="P48" s="10"/>
      <c r="Q48" s="10">
        <f t="shared" si="3"/>
        <v>2.7999057613966793</v>
      </c>
      <c r="R48" s="10">
        <f t="shared" si="4"/>
        <v>3.5608503270156211</v>
      </c>
      <c r="S48" s="10">
        <f t="shared" si="5"/>
        <v>3.3982577476622833</v>
      </c>
      <c r="T48" s="10">
        <f t="shared" si="6"/>
        <v>1.5401345791591059</v>
      </c>
      <c r="U48" s="10">
        <f t="shared" si="7"/>
        <v>0.69589040663577528</v>
      </c>
      <c r="V48" s="10">
        <f t="shared" si="8"/>
        <v>6.2623501197295289E-2</v>
      </c>
      <c r="W48" s="10">
        <f t="shared" si="9"/>
        <v>2.3185242082204631</v>
      </c>
      <c r="X48" s="10">
        <f t="shared" si="10"/>
        <v>14.376186842722339</v>
      </c>
      <c r="Y48" s="10"/>
      <c r="Z48" s="10">
        <f t="shared" si="11"/>
        <v>115.86916750425513</v>
      </c>
      <c r="AA48" s="10">
        <f t="shared" si="12"/>
        <v>147.35951784060785</v>
      </c>
      <c r="AB48" s="10">
        <f t="shared" si="13"/>
        <v>140.63091037396114</v>
      </c>
      <c r="AC48" s="10">
        <f t="shared" si="14"/>
        <v>63.735756392980711</v>
      </c>
      <c r="AD48" s="10">
        <f t="shared" si="15"/>
        <v>28.79819856896291</v>
      </c>
      <c r="AE48" s="10">
        <f t="shared" si="16"/>
        <v>2.5915632768699854</v>
      </c>
      <c r="AF48" s="10">
        <f t="shared" si="17"/>
        <v>95.948039947944054</v>
      </c>
      <c r="AG48" s="10">
        <f t="shared" si="18"/>
        <v>594.93316679377529</v>
      </c>
    </row>
    <row r="49" spans="1:33" x14ac:dyDescent="0.45">
      <c r="A49" s="6" t="str">
        <f t="shared" si="19"/>
        <v>913_2017</v>
      </c>
      <c r="B49" s="6">
        <v>913</v>
      </c>
      <c r="D49" s="11" t="s">
        <v>2107</v>
      </c>
      <c r="E49" s="12">
        <f>IF(ISNA(INDEX(raw_component!$A:$Z,MATCH('By component (2017)'!$A49,raw_component!$A:$A,0),MATCH('By component (2017)'!E$1,raw_component!$1:$1,0))),"",INDEX(raw_component!$A:$Z,MATCH('By component (2017)'!$A49,raw_component!$A:$A,0),MATCH('By component (2017)'!E$1,raw_component!$1:$1,0)))</f>
        <v>54.43879913502488</v>
      </c>
      <c r="F49" s="12">
        <f>IF(ISNA(INDEX(raw_component!$A:$Z,MATCH('By component (2017)'!$A49,raw_component!$A:$A,0),MATCH('By component (2017)'!F$1,raw_component!$1:$1,0))),"",INDEX(raw_component!$A:$Z,MATCH('By component (2017)'!$A49,raw_component!$A:$A,0),MATCH('By component (2017)'!F$1,raw_component!$1:$1,0)))</f>
        <v>9.4683380126953125</v>
      </c>
      <c r="G49" s="12" t="str">
        <f>IF(ISNA(INDEX(raw_component!$A:$Z,MATCH('By component (2017)'!$A49,raw_component!$A:$A,0),MATCH('By component (2017)'!G$1,raw_component!$1:$1,0))),"",INDEX(raw_component!$A:$Z,MATCH('By component (2017)'!$A49,raw_component!$A:$A,0),MATCH('By component (2017)'!G$1,raw_component!$1:$1,0)))</f>
        <v/>
      </c>
      <c r="H49" s="46">
        <f>IF(ISNA(INDEX(raw_component!$A:$Z,MATCH('By component (2017)'!$A49,raw_component!$A:$A,0),MATCH('By component (2017)'!H$1,raw_component!$1:$1,0))),"",INDEX(raw_component!$A:$Z,MATCH('By component (2017)'!$A49,raw_component!$A:$A,0),MATCH('By component (2017)'!H$1,raw_component!$1:$1,0)))</f>
        <v>0.31421918201783283</v>
      </c>
      <c r="I49" s="46">
        <f>IF(ISNA(INDEX(raw_component!$A:$Z,MATCH('By component (2017)'!$A49,raw_component!$A:$A,0),MATCH('By component (2017)'!I$1,raw_component!$1:$1,0))),"",INDEX(raw_component!$A:$Z,MATCH('By component (2017)'!$A49,raw_component!$A:$A,0),MATCH('By component (2017)'!I$1,raw_component!$1:$1,0)))</f>
        <v>2.5941336154937744</v>
      </c>
      <c r="J49" s="46">
        <f>IF(ISNA(INDEX(raw_component!$A:$Z,MATCH('By component (2017)'!$A49,raw_component!$A:$A,0),MATCH('By component (2017)'!J$1,raw_component!$1:$1,0))),"",INDEX(raw_component!$A:$Z,MATCH('By component (2017)'!$A49,raw_component!$A:$A,0),MATCH('By component (2017)'!J$1,raw_component!$1:$1,0)))</f>
        <v>5.4845561981201172</v>
      </c>
      <c r="K49" s="46">
        <f>IF(ISNA(INDEX(raw_component!$A:$Z,MATCH('By component (2017)'!$A49,raw_component!$A:$A,0),MATCH('By component (2017)'!K$1,raw_component!$1:$1,0))),"",INDEX(raw_component!$A:$Z,MATCH('By component (2017)'!$A49,raw_component!$A:$A,0),MATCH('By component (2017)'!K$1,raw_component!$1:$1,0)))</f>
        <v>9.2482328414916992E-2</v>
      </c>
      <c r="L49" s="46">
        <f>IF(ISNA(INDEX(raw_component!$A:$Z,MATCH('By component (2017)'!$A49,raw_component!$A:$A,0),MATCH('By component (2017)'!L$1,raw_component!$1:$1,0))),"",INDEX(raw_component!$A:$Z,MATCH('By component (2017)'!$A49,raw_component!$A:$A,0),MATCH('By component (2017)'!L$1,raw_component!$1:$1,0)))</f>
        <v>0.28429266810417175</v>
      </c>
      <c r="M49" s="46">
        <f>IF(ISNA(INDEX(raw_component!$A:$Z,MATCH('By component (2017)'!$A49,raw_component!$A:$A,0),MATCH('By component (2017)'!M$1,raw_component!$1:$1,0))),"",INDEX(raw_component!$A:$Z,MATCH('By component (2017)'!$A49,raw_component!$A:$A,0),MATCH('By component (2017)'!M$1,raw_component!$1:$1,0)))</f>
        <v>0.12017549574375153</v>
      </c>
      <c r="N49" s="46">
        <f>IF(ISNA(INDEX(raw_component!$A:$Z,MATCH('By component (2017)'!$A49,raw_component!$A:$A,0),MATCH('By component (2017)'!N$1,raw_component!$1:$1,0))),"",INDEX(raw_component!$A:$Z,MATCH('By component (2017)'!$A49,raw_component!$A:$A,0),MATCH('By component (2017)'!N$1,raw_component!$1:$1,0)))</f>
        <v>0.97791923069795139</v>
      </c>
      <c r="O49" s="46">
        <f>IF(ISNA(INDEX(raw_component!$A:$Z,MATCH('By component (2017)'!$A49,raw_component!$A:$A,0),MATCH('By component (2017)'!O$1,raw_component!$1:$1,0))),"",INDEX(raw_component!$A:$Z,MATCH('By component (2017)'!$A49,raw_component!$A:$A,0),MATCH('By component (2017)'!O$1,raw_component!$1:$1,0)))</f>
        <v>9.86777813744723</v>
      </c>
      <c r="P49" s="13"/>
      <c r="Q49" s="13">
        <f t="shared" si="3"/>
        <v>0.57719712229227005</v>
      </c>
      <c r="R49" s="13">
        <f t="shared" si="4"/>
        <v>4.7652293156936274</v>
      </c>
      <c r="S49" s="13">
        <f t="shared" si="5"/>
        <v>10.07471929077043</v>
      </c>
      <c r="T49" s="13">
        <f t="shared" si="6"/>
        <v>0.16988311624129054</v>
      </c>
      <c r="U49" s="13">
        <f t="shared" si="7"/>
        <v>0.52222435582944982</v>
      </c>
      <c r="V49" s="13">
        <f t="shared" si="8"/>
        <v>0.22075339216370207</v>
      </c>
      <c r="W49" s="13">
        <f t="shared" si="9"/>
        <v>1.7963644427064096</v>
      </c>
      <c r="X49" s="13">
        <f t="shared" si="10"/>
        <v>18.126369968176778</v>
      </c>
      <c r="Y49" s="13"/>
      <c r="Z49" s="13">
        <f t="shared" si="11"/>
        <v>33.186308050739449</v>
      </c>
      <c r="AA49" s="13">
        <f t="shared" si="12"/>
        <v>273.97982750674032</v>
      </c>
      <c r="AB49" s="13">
        <f t="shared" si="13"/>
        <v>579.25226061493879</v>
      </c>
      <c r="AC49" s="13">
        <f t="shared" si="14"/>
        <v>9.7675355792025034</v>
      </c>
      <c r="AD49" s="13">
        <f t="shared" si="15"/>
        <v>30.025614603427464</v>
      </c>
      <c r="AE49" s="13">
        <f t="shared" si="16"/>
        <v>12.692353777676518</v>
      </c>
      <c r="AF49" s="13">
        <f t="shared" si="17"/>
        <v>103.28309249065045</v>
      </c>
      <c r="AG49" s="13">
        <f t="shared" si="18"/>
        <v>1042.1869312456251</v>
      </c>
    </row>
    <row r="50" spans="1:33" x14ac:dyDescent="0.45">
      <c r="A50" s="6" t="str">
        <f t="shared" si="19"/>
        <v>915_2017</v>
      </c>
      <c r="B50" s="6">
        <v>915</v>
      </c>
      <c r="D50" s="6" t="s">
        <v>2109</v>
      </c>
      <c r="E50" s="9">
        <f>IF(ISNA(INDEX(raw_component!$A:$Z,MATCH('By component (2017)'!$A50,raw_component!$A:$A,0),MATCH('By component (2017)'!E$1,raw_component!$1:$1,0))),"",INDEX(raw_component!$A:$Z,MATCH('By component (2017)'!$A50,raw_component!$A:$A,0),MATCH('By component (2017)'!E$1,raw_component!$1:$1,0)))</f>
        <v>15.158445711054773</v>
      </c>
      <c r="F50" s="9">
        <f>IF(ISNA(INDEX(raw_component!$A:$Z,MATCH('By component (2017)'!$A50,raw_component!$A:$A,0),MATCH('By component (2017)'!F$1,raw_component!$1:$1,0))),"",INDEX(raw_component!$A:$Z,MATCH('By component (2017)'!$A50,raw_component!$A:$A,0),MATCH('By component (2017)'!F$1,raw_component!$1:$1,0)))</f>
        <v>3.9120609760284424</v>
      </c>
      <c r="G50" s="9" t="str">
        <f>IF(ISNA(INDEX(raw_component!$A:$Z,MATCH('By component (2017)'!$A50,raw_component!$A:$A,0),MATCH('By component (2017)'!G$1,raw_component!$1:$1,0))),"",INDEX(raw_component!$A:$Z,MATCH('By component (2017)'!$A50,raw_component!$A:$A,0),MATCH('By component (2017)'!G$1,raw_component!$1:$1,0)))</f>
        <v/>
      </c>
      <c r="H50" s="45">
        <f>IF(ISNA(INDEX(raw_component!$A:$Z,MATCH('By component (2017)'!$A50,raw_component!$A:$A,0),MATCH('By component (2017)'!H$1,raw_component!$1:$1,0))),"",INDEX(raw_component!$A:$Z,MATCH('By component (2017)'!$A50,raw_component!$A:$A,0),MATCH('By component (2017)'!H$1,raw_component!$1:$1,0)))</f>
        <v>0</v>
      </c>
      <c r="I50" s="45">
        <f>IF(ISNA(INDEX(raw_component!$A:$Z,MATCH('By component (2017)'!$A50,raw_component!$A:$A,0),MATCH('By component (2017)'!I$1,raw_component!$1:$1,0))),"",INDEX(raw_component!$A:$Z,MATCH('By component (2017)'!$A50,raw_component!$A:$A,0),MATCH('By component (2017)'!I$1,raw_component!$1:$1,0)))</f>
        <v>0.37079399824142456</v>
      </c>
      <c r="J50" s="45">
        <f>IF(ISNA(INDEX(raw_component!$A:$Z,MATCH('By component (2017)'!$A50,raw_component!$A:$A,0),MATCH('By component (2017)'!J$1,raw_component!$1:$1,0))),"",INDEX(raw_component!$A:$Z,MATCH('By component (2017)'!$A50,raw_component!$A:$A,0),MATCH('By component (2017)'!J$1,raw_component!$1:$1,0)))</f>
        <v>0.87442022562026978</v>
      </c>
      <c r="K50" s="45">
        <f>IF(ISNA(INDEX(raw_component!$A:$Z,MATCH('By component (2017)'!$A50,raw_component!$A:$A,0),MATCH('By component (2017)'!K$1,raw_component!$1:$1,0))),"",INDEX(raw_component!$A:$Z,MATCH('By component (2017)'!$A50,raw_component!$A:$A,0),MATCH('By component (2017)'!K$1,raw_component!$1:$1,0)))</f>
        <v>6.163191981613636E-3</v>
      </c>
      <c r="L50" s="45">
        <f>IF(ISNA(INDEX(raw_component!$A:$Z,MATCH('By component (2017)'!$A50,raw_component!$A:$A,0),MATCH('By component (2017)'!L$1,raw_component!$1:$1,0))),"",INDEX(raw_component!$A:$Z,MATCH('By component (2017)'!$A50,raw_component!$A:$A,0),MATCH('By component (2017)'!L$1,raw_component!$1:$1,0)))</f>
        <v>5.8389972895383835E-2</v>
      </c>
      <c r="M50" s="45">
        <f>IF(ISNA(INDEX(raw_component!$A:$Z,MATCH('By component (2017)'!$A50,raw_component!$A:$A,0),MATCH('By component (2017)'!M$1,raw_component!$1:$1,0))),"",INDEX(raw_component!$A:$Z,MATCH('By component (2017)'!$A50,raw_component!$A:$A,0),MATCH('By component (2017)'!M$1,raw_component!$1:$1,0)))</f>
        <v>4.308047704398632E-3</v>
      </c>
      <c r="N50" s="45">
        <f>IF(ISNA(INDEX(raw_component!$A:$Z,MATCH('By component (2017)'!$A50,raw_component!$A:$A,0),MATCH('By component (2017)'!N$1,raw_component!$1:$1,0))),"",INDEX(raw_component!$A:$Z,MATCH('By component (2017)'!$A50,raw_component!$A:$A,0),MATCH('By component (2017)'!N$1,raw_component!$1:$1,0)))</f>
        <v>0.17788355812042456</v>
      </c>
      <c r="O50" s="45">
        <f>IF(ISNA(INDEX(raw_component!$A:$Z,MATCH('By component (2017)'!$A50,raw_component!$A:$A,0),MATCH('By component (2017)'!O$1,raw_component!$1:$1,0))),"",INDEX(raw_component!$A:$Z,MATCH('By component (2017)'!$A50,raw_component!$A:$A,0),MATCH('By component (2017)'!O$1,raw_component!$1:$1,0)))</f>
        <v>1.4919591473004172</v>
      </c>
      <c r="P50" s="10"/>
      <c r="Q50" s="10">
        <f t="shared" si="3"/>
        <v>0</v>
      </c>
      <c r="R50" s="10">
        <f t="shared" si="4"/>
        <v>2.4461214910115183</v>
      </c>
      <c r="S50" s="10">
        <f t="shared" si="5"/>
        <v>5.7685348635881013</v>
      </c>
      <c r="T50" s="10">
        <f t="shared" si="6"/>
        <v>4.0658469206502713E-2</v>
      </c>
      <c r="U50" s="10">
        <f t="shared" si="7"/>
        <v>0.38519762519452189</v>
      </c>
      <c r="V50" s="10">
        <f t="shared" si="8"/>
        <v>2.8420115007285033E-2</v>
      </c>
      <c r="W50" s="10">
        <f t="shared" si="9"/>
        <v>1.1734947072488928</v>
      </c>
      <c r="X50" s="10">
        <f t="shared" si="10"/>
        <v>9.8424282788594812</v>
      </c>
      <c r="Y50" s="10"/>
      <c r="Z50" s="10">
        <f t="shared" si="11"/>
        <v>0</v>
      </c>
      <c r="AA50" s="10">
        <f t="shared" si="12"/>
        <v>94.78226451824321</v>
      </c>
      <c r="AB50" s="10">
        <f t="shared" si="13"/>
        <v>223.51906858772651</v>
      </c>
      <c r="AC50" s="10">
        <f t="shared" si="14"/>
        <v>1.5754335168544742</v>
      </c>
      <c r="AD50" s="10">
        <f t="shared" si="15"/>
        <v>14.925629547487738</v>
      </c>
      <c r="AE50" s="10">
        <f t="shared" si="16"/>
        <v>1.1012220235821066</v>
      </c>
      <c r="AF50" s="10">
        <f t="shared" si="17"/>
        <v>45.470548442476854</v>
      </c>
      <c r="AG50" s="10">
        <f t="shared" si="18"/>
        <v>381.37420567893776</v>
      </c>
    </row>
    <row r="51" spans="1:33" x14ac:dyDescent="0.45">
      <c r="A51" s="6" t="str">
        <f t="shared" si="19"/>
        <v>916_2017</v>
      </c>
      <c r="B51" s="6">
        <v>916</v>
      </c>
      <c r="D51" s="11" t="s">
        <v>2110</v>
      </c>
      <c r="E51" s="12">
        <f>IF(ISNA(INDEX(raw_component!$A:$Z,MATCH('By component (2017)'!$A51,raw_component!$A:$A,0),MATCH('By component (2017)'!E$1,raw_component!$1:$1,0))),"",INDEX(raw_component!$A:$Z,MATCH('By component (2017)'!$A51,raw_component!$A:$A,0),MATCH('By component (2017)'!E$1,raw_component!$1:$1,0)))</f>
        <v>159.40701583073678</v>
      </c>
      <c r="F51" s="12">
        <f>IF(ISNA(INDEX(raw_component!$A:$Z,MATCH('By component (2017)'!$A51,raw_component!$A:$A,0),MATCH('By component (2017)'!F$1,raw_component!$1:$1,0))),"",INDEX(raw_component!$A:$Z,MATCH('By component (2017)'!$A51,raw_component!$A:$A,0),MATCH('By component (2017)'!F$1,raw_component!$1:$1,0)))</f>
        <v>18.204498291015625</v>
      </c>
      <c r="G51" s="12" t="str">
        <f>IF(ISNA(INDEX(raw_component!$A:$Z,MATCH('By component (2017)'!$A51,raw_component!$A:$A,0),MATCH('By component (2017)'!G$1,raw_component!$1:$1,0))),"",INDEX(raw_component!$A:$Z,MATCH('By component (2017)'!$A51,raw_component!$A:$A,0),MATCH('By component (2017)'!G$1,raw_component!$1:$1,0)))</f>
        <v/>
      </c>
      <c r="H51" s="46">
        <f>IF(ISNA(INDEX(raw_component!$A:$Z,MATCH('By component (2017)'!$A51,raw_component!$A:$A,0),MATCH('By component (2017)'!H$1,raw_component!$1:$1,0))),"",INDEX(raw_component!$A:$Z,MATCH('By component (2017)'!$A51,raw_component!$A:$A,0),MATCH('By component (2017)'!H$1,raw_component!$1:$1,0)))</f>
        <v>3.1782327633823719</v>
      </c>
      <c r="I51" s="46">
        <f>IF(ISNA(INDEX(raw_component!$A:$Z,MATCH('By component (2017)'!$A51,raw_component!$A:$A,0),MATCH('By component (2017)'!I$1,raw_component!$1:$1,0))),"",INDEX(raw_component!$A:$Z,MATCH('By component (2017)'!$A51,raw_component!$A:$A,0),MATCH('By component (2017)'!I$1,raw_component!$1:$1,0)))</f>
        <v>10.625910758972168</v>
      </c>
      <c r="J51" s="46">
        <f>IF(ISNA(INDEX(raw_component!$A:$Z,MATCH('By component (2017)'!$A51,raw_component!$A:$A,0),MATCH('By component (2017)'!J$1,raw_component!$1:$1,0))),"",INDEX(raw_component!$A:$Z,MATCH('By component (2017)'!$A51,raw_component!$A:$A,0),MATCH('By component (2017)'!J$1,raw_component!$1:$1,0)))</f>
        <v>12.472370147705078</v>
      </c>
      <c r="K51" s="46">
        <f>IF(ISNA(INDEX(raw_component!$A:$Z,MATCH('By component (2017)'!$A51,raw_component!$A:$A,0),MATCH('By component (2017)'!K$1,raw_component!$1:$1,0))),"",INDEX(raw_component!$A:$Z,MATCH('By component (2017)'!$A51,raw_component!$A:$A,0),MATCH('By component (2017)'!K$1,raw_component!$1:$1,0)))</f>
        <v>0.31102171540260315</v>
      </c>
      <c r="L51" s="46">
        <f>IF(ISNA(INDEX(raw_component!$A:$Z,MATCH('By component (2017)'!$A51,raw_component!$A:$A,0),MATCH('By component (2017)'!L$1,raw_component!$1:$1,0))),"",INDEX(raw_component!$A:$Z,MATCH('By component (2017)'!$A51,raw_component!$A:$A,0),MATCH('By component (2017)'!L$1,raw_component!$1:$1,0)))</f>
        <v>2.9816615581512451</v>
      </c>
      <c r="M51" s="46">
        <f>IF(ISNA(INDEX(raw_component!$A:$Z,MATCH('By component (2017)'!$A51,raw_component!$A:$A,0),MATCH('By component (2017)'!M$1,raw_component!$1:$1,0))),"",INDEX(raw_component!$A:$Z,MATCH('By component (2017)'!$A51,raw_component!$A:$A,0),MATCH('By component (2017)'!M$1,raw_component!$1:$1,0)))</f>
        <v>4.6403445303440094E-3</v>
      </c>
      <c r="N51" s="46">
        <f>IF(ISNA(INDEX(raw_component!$A:$Z,MATCH('By component (2017)'!$A51,raw_component!$A:$A,0),MATCH('By component (2017)'!N$1,raw_component!$1:$1,0))),"",INDEX(raw_component!$A:$Z,MATCH('By component (2017)'!$A51,raw_component!$A:$A,0),MATCH('By component (2017)'!N$1,raw_component!$1:$1,0)))</f>
        <v>1.6137557582868247</v>
      </c>
      <c r="O51" s="46">
        <f>IF(ISNA(INDEX(raw_component!$A:$Z,MATCH('By component (2017)'!$A51,raw_component!$A:$A,0),MATCH('By component (2017)'!O$1,raw_component!$1:$1,0))),"",INDEX(raw_component!$A:$Z,MATCH('By component (2017)'!$A51,raw_component!$A:$A,0),MATCH('By component (2017)'!O$1,raw_component!$1:$1,0)))</f>
        <v>31.18759360894947</v>
      </c>
      <c r="P51" s="13"/>
      <c r="Q51" s="13">
        <f t="shared" si="3"/>
        <v>1.9937847445542272</v>
      </c>
      <c r="R51" s="13">
        <f t="shared" si="4"/>
        <v>6.6658990531853899</v>
      </c>
      <c r="S51" s="13">
        <f t="shared" si="5"/>
        <v>7.8242291173361025</v>
      </c>
      <c r="T51" s="13">
        <f t="shared" si="6"/>
        <v>0.19511168550627372</v>
      </c>
      <c r="U51" s="13">
        <f t="shared" si="7"/>
        <v>1.8704707208854996</v>
      </c>
      <c r="V51" s="13">
        <f t="shared" si="8"/>
        <v>2.9110039518406572E-3</v>
      </c>
      <c r="W51" s="13">
        <f t="shared" si="9"/>
        <v>1.0123492682407151</v>
      </c>
      <c r="X51" s="13">
        <f t="shared" si="10"/>
        <v>19.564755946542157</v>
      </c>
      <c r="Y51" s="13"/>
      <c r="Z51" s="13">
        <f t="shared" si="11"/>
        <v>174.5850235790848</v>
      </c>
      <c r="AA51" s="13">
        <f t="shared" si="12"/>
        <v>583.69698461925316</v>
      </c>
      <c r="AB51" s="13">
        <f t="shared" si="13"/>
        <v>685.12572817568412</v>
      </c>
      <c r="AC51" s="13">
        <f t="shared" si="14"/>
        <v>17.0848825620259</v>
      </c>
      <c r="AD51" s="13">
        <f t="shared" si="15"/>
        <v>163.78707671514186</v>
      </c>
      <c r="AE51" s="13">
        <f t="shared" si="16"/>
        <v>0.25490098415039186</v>
      </c>
      <c r="AF51" s="13">
        <f t="shared" si="17"/>
        <v>88.645989166493735</v>
      </c>
      <c r="AG51" s="13">
        <f t="shared" si="18"/>
        <v>1713.1806167018251</v>
      </c>
    </row>
    <row r="52" spans="1:33" x14ac:dyDescent="0.45">
      <c r="A52" s="6" t="str">
        <f t="shared" si="19"/>
        <v>917_2017</v>
      </c>
      <c r="B52" s="6">
        <v>917</v>
      </c>
      <c r="D52" s="6" t="s">
        <v>2111</v>
      </c>
      <c r="E52" s="9">
        <f>IF(ISNA(INDEX(raw_component!$A:$Z,MATCH('By component (2017)'!$A52,raw_component!$A:$A,0),MATCH('By component (2017)'!E$1,raw_component!$1:$1,0))),"",INDEX(raw_component!$A:$Z,MATCH('By component (2017)'!$A52,raw_component!$A:$A,0),MATCH('By component (2017)'!E$1,raw_component!$1:$1,0)))</f>
        <v>7.5647423665996456</v>
      </c>
      <c r="F52" s="9">
        <f>IF(ISNA(INDEX(raw_component!$A:$Z,MATCH('By component (2017)'!$A52,raw_component!$A:$A,0),MATCH('By component (2017)'!F$1,raw_component!$1:$1,0))),"",INDEX(raw_component!$A:$Z,MATCH('By component (2017)'!$A52,raw_component!$A:$A,0),MATCH('By component (2017)'!F$1,raw_component!$1:$1,0)))</f>
        <v>6.0451169013977051</v>
      </c>
      <c r="G52" s="9" t="str">
        <f>IF(ISNA(INDEX(raw_component!$A:$Z,MATCH('By component (2017)'!$A52,raw_component!$A:$A,0),MATCH('By component (2017)'!G$1,raw_component!$1:$1,0))),"",INDEX(raw_component!$A:$Z,MATCH('By component (2017)'!$A52,raw_component!$A:$A,0),MATCH('By component (2017)'!G$1,raw_component!$1:$1,0)))</f>
        <v/>
      </c>
      <c r="H52" s="45">
        <f>IF(ISNA(INDEX(raw_component!$A:$Z,MATCH('By component (2017)'!$A52,raw_component!$A:$A,0),MATCH('By component (2017)'!H$1,raw_component!$1:$1,0))),"",INDEX(raw_component!$A:$Z,MATCH('By component (2017)'!$A52,raw_component!$A:$A,0),MATCH('By component (2017)'!H$1,raw_component!$1:$1,0)))</f>
        <v>0.8362652730790413</v>
      </c>
      <c r="I52" s="45">
        <f>IF(ISNA(INDEX(raw_component!$A:$Z,MATCH('By component (2017)'!$A52,raw_component!$A:$A,0),MATCH('By component (2017)'!I$1,raw_component!$1:$1,0))),"",INDEX(raw_component!$A:$Z,MATCH('By component (2017)'!$A52,raw_component!$A:$A,0),MATCH('By component (2017)'!I$1,raw_component!$1:$1,0)))</f>
        <v>0.43031883239746094</v>
      </c>
      <c r="J52" s="45">
        <f>IF(ISNA(INDEX(raw_component!$A:$Z,MATCH('By component (2017)'!$A52,raw_component!$A:$A,0),MATCH('By component (2017)'!J$1,raw_component!$1:$1,0))),"",INDEX(raw_component!$A:$Z,MATCH('By component (2017)'!$A52,raw_component!$A:$A,0),MATCH('By component (2017)'!J$1,raw_component!$1:$1,0)))</f>
        <v>0.14307902753353119</v>
      </c>
      <c r="K52" s="45">
        <f>IF(ISNA(INDEX(raw_component!$A:$Z,MATCH('By component (2017)'!$A52,raw_component!$A:$A,0),MATCH('By component (2017)'!K$1,raw_component!$1:$1,0))),"",INDEX(raw_component!$A:$Z,MATCH('By component (2017)'!$A52,raw_component!$A:$A,0),MATCH('By component (2017)'!K$1,raw_component!$1:$1,0)))</f>
        <v>4.8522274941205978E-2</v>
      </c>
      <c r="L52" s="45">
        <f>IF(ISNA(INDEX(raw_component!$A:$Z,MATCH('By component (2017)'!$A52,raw_component!$A:$A,0),MATCH('By component (2017)'!L$1,raw_component!$1:$1,0))),"",INDEX(raw_component!$A:$Z,MATCH('By component (2017)'!$A52,raw_component!$A:$A,0),MATCH('By component (2017)'!L$1,raw_component!$1:$1,0)))</f>
        <v>6.2240991741418839E-2</v>
      </c>
      <c r="M52" s="45">
        <f>IF(ISNA(INDEX(raw_component!$A:$Z,MATCH('By component (2017)'!$A52,raw_component!$A:$A,0),MATCH('By component (2017)'!M$1,raw_component!$1:$1,0))),"",INDEX(raw_component!$A:$Z,MATCH('By component (2017)'!$A52,raw_component!$A:$A,0),MATCH('By component (2017)'!M$1,raw_component!$1:$1,0)))</f>
        <v>4.0884964982979E-4</v>
      </c>
      <c r="N52" s="45">
        <f>IF(ISNA(INDEX(raw_component!$A:$Z,MATCH('By component (2017)'!$A52,raw_component!$A:$A,0),MATCH('By component (2017)'!N$1,raw_component!$1:$1,0))),"",INDEX(raw_component!$A:$Z,MATCH('By component (2017)'!$A52,raw_component!$A:$A,0),MATCH('By component (2017)'!N$1,raw_component!$1:$1,0)))</f>
        <v>0.25135212870065826</v>
      </c>
      <c r="O52" s="45">
        <f>IF(ISNA(INDEX(raw_component!$A:$Z,MATCH('By component (2017)'!$A52,raw_component!$A:$A,0),MATCH('By component (2017)'!O$1,raw_component!$1:$1,0))),"",INDEX(raw_component!$A:$Z,MATCH('By component (2017)'!$A52,raw_component!$A:$A,0),MATCH('By component (2017)'!O$1,raw_component!$1:$1,0)))</f>
        <v>1.7721874162564757</v>
      </c>
      <c r="P52" s="10"/>
      <c r="Q52" s="10">
        <f t="shared" si="3"/>
        <v>11.054775332090296</v>
      </c>
      <c r="R52" s="10">
        <f t="shared" si="4"/>
        <v>5.6884796803845337</v>
      </c>
      <c r="S52" s="10">
        <f t="shared" si="5"/>
        <v>1.8913932636392647</v>
      </c>
      <c r="T52" s="10">
        <f t="shared" si="6"/>
        <v>0.64142666848040664</v>
      </c>
      <c r="U52" s="10">
        <f t="shared" si="7"/>
        <v>0.82277741560941209</v>
      </c>
      <c r="V52" s="10">
        <f t="shared" si="8"/>
        <v>5.4046738146029949E-3</v>
      </c>
      <c r="W52" s="10">
        <f t="shared" si="9"/>
        <v>3.3226792998324033</v>
      </c>
      <c r="X52" s="10">
        <f t="shared" si="10"/>
        <v>23.42693683900136</v>
      </c>
      <c r="Y52" s="10"/>
      <c r="Z52" s="10">
        <f t="shared" si="11"/>
        <v>138.33732030652484</v>
      </c>
      <c r="AA52" s="10">
        <f t="shared" si="12"/>
        <v>71.184534462512374</v>
      </c>
      <c r="AB52" s="10">
        <f t="shared" si="13"/>
        <v>23.6685294705301</v>
      </c>
      <c r="AC52" s="10">
        <f t="shared" si="14"/>
        <v>8.0266892655106528</v>
      </c>
      <c r="AD52" s="10">
        <f t="shared" si="15"/>
        <v>10.296077438474011</v>
      </c>
      <c r="AE52" s="10">
        <f t="shared" si="16"/>
        <v>6.7633042751457623E-2</v>
      </c>
      <c r="AF52" s="10">
        <f t="shared" si="17"/>
        <v>41.579366090098702</v>
      </c>
      <c r="AG52" s="10">
        <f t="shared" si="18"/>
        <v>293.16015639775702</v>
      </c>
    </row>
    <row r="53" spans="1:33" x14ac:dyDescent="0.45">
      <c r="A53" s="6" t="str">
        <f t="shared" si="19"/>
        <v>921_2017</v>
      </c>
      <c r="B53" s="6">
        <v>921</v>
      </c>
      <c r="D53" s="11" t="s">
        <v>2113</v>
      </c>
      <c r="E53" s="12">
        <f>IF(ISNA(INDEX(raw_component!$A:$Z,MATCH('By component (2017)'!$A53,raw_component!$A:$A,0),MATCH('By component (2017)'!E$1,raw_component!$1:$1,0))),"",INDEX(raw_component!$A:$Z,MATCH('By component (2017)'!$A53,raw_component!$A:$A,0),MATCH('By component (2017)'!E$1,raw_component!$1:$1,0)))</f>
        <v>9.5563957769092287</v>
      </c>
      <c r="F53" s="12">
        <f>IF(ISNA(INDEX(raw_component!$A:$Z,MATCH('By component (2017)'!$A53,raw_component!$A:$A,0),MATCH('By component (2017)'!F$1,raw_component!$1:$1,0))),"",INDEX(raw_component!$A:$Z,MATCH('By component (2017)'!$A53,raw_component!$A:$A,0),MATCH('By component (2017)'!F$1,raw_component!$1:$1,0)))</f>
        <v>4.0512113571166992</v>
      </c>
      <c r="G53" s="12" t="str">
        <f>IF(ISNA(INDEX(raw_component!$A:$Z,MATCH('By component (2017)'!$A53,raw_component!$A:$A,0),MATCH('By component (2017)'!G$1,raw_component!$1:$1,0))),"",INDEX(raw_component!$A:$Z,MATCH('By component (2017)'!$A53,raw_component!$A:$A,0),MATCH('By component (2017)'!G$1,raw_component!$1:$1,0)))</f>
        <v/>
      </c>
      <c r="H53" s="46">
        <f>IF(ISNA(INDEX(raw_component!$A:$Z,MATCH('By component (2017)'!$A53,raw_component!$A:$A,0),MATCH('By component (2017)'!H$1,raw_component!$1:$1,0))),"",INDEX(raw_component!$A:$Z,MATCH('By component (2017)'!$A53,raw_component!$A:$A,0),MATCH('By component (2017)'!H$1,raw_component!$1:$1,0)))</f>
        <v>0</v>
      </c>
      <c r="I53" s="46">
        <f>IF(ISNA(INDEX(raw_component!$A:$Z,MATCH('By component (2017)'!$A53,raw_component!$A:$A,0),MATCH('By component (2017)'!I$1,raw_component!$1:$1,0))),"",INDEX(raw_component!$A:$Z,MATCH('By component (2017)'!$A53,raw_component!$A:$A,0),MATCH('By component (2017)'!I$1,raw_component!$1:$1,0)))</f>
        <v>0.3006654679775238</v>
      </c>
      <c r="J53" s="46">
        <f>IF(ISNA(INDEX(raw_component!$A:$Z,MATCH('By component (2017)'!$A53,raw_component!$A:$A,0),MATCH('By component (2017)'!J$1,raw_component!$1:$1,0))),"",INDEX(raw_component!$A:$Z,MATCH('By component (2017)'!$A53,raw_component!$A:$A,0),MATCH('By component (2017)'!J$1,raw_component!$1:$1,0)))</f>
        <v>0.14918313920497894</v>
      </c>
      <c r="K53" s="46">
        <f>IF(ISNA(INDEX(raw_component!$A:$Z,MATCH('By component (2017)'!$A53,raw_component!$A:$A,0),MATCH('By component (2017)'!K$1,raw_component!$1:$1,0))),"",INDEX(raw_component!$A:$Z,MATCH('By component (2017)'!$A53,raw_component!$A:$A,0),MATCH('By component (2017)'!K$1,raw_component!$1:$1,0)))</f>
        <v>4.3496180325746536E-2</v>
      </c>
      <c r="L53" s="46">
        <f>IF(ISNA(INDEX(raw_component!$A:$Z,MATCH('By component (2017)'!$A53,raw_component!$A:$A,0),MATCH('By component (2017)'!L$1,raw_component!$1:$1,0))),"",INDEX(raw_component!$A:$Z,MATCH('By component (2017)'!$A53,raw_component!$A:$A,0),MATCH('By component (2017)'!L$1,raw_component!$1:$1,0)))</f>
        <v>2.3830531165003777E-2</v>
      </c>
      <c r="M53" s="46">
        <f>IF(ISNA(INDEX(raw_component!$A:$Z,MATCH('By component (2017)'!$A53,raw_component!$A:$A,0),MATCH('By component (2017)'!M$1,raw_component!$1:$1,0))),"",INDEX(raw_component!$A:$Z,MATCH('By component (2017)'!$A53,raw_component!$A:$A,0),MATCH('By component (2017)'!M$1,raw_component!$1:$1,0)))</f>
        <v>1.0894574224948883E-2</v>
      </c>
      <c r="N53" s="46">
        <f>IF(ISNA(INDEX(raw_component!$A:$Z,MATCH('By component (2017)'!$A53,raw_component!$A:$A,0),MATCH('By component (2017)'!N$1,raw_component!$1:$1,0))),"",INDEX(raw_component!$A:$Z,MATCH('By component (2017)'!$A53,raw_component!$A:$A,0),MATCH('By component (2017)'!N$1,raw_component!$1:$1,0)))</f>
        <v>0.12847885031883433</v>
      </c>
      <c r="O53" s="46">
        <f>IF(ISNA(INDEX(raw_component!$A:$Z,MATCH('By component (2017)'!$A53,raw_component!$A:$A,0),MATCH('By component (2017)'!O$1,raw_component!$1:$1,0))),"",INDEX(raw_component!$A:$Z,MATCH('By component (2017)'!$A53,raw_component!$A:$A,0),MATCH('By component (2017)'!O$1,raw_component!$1:$1,0)))</f>
        <v>0.65654876370613291</v>
      </c>
      <c r="P53" s="13"/>
      <c r="Q53" s="13">
        <f t="shared" si="3"/>
        <v>0</v>
      </c>
      <c r="R53" s="13">
        <f t="shared" si="4"/>
        <v>3.1462224357012381</v>
      </c>
      <c r="S53" s="13">
        <f t="shared" si="5"/>
        <v>1.56108163252766</v>
      </c>
      <c r="T53" s="13">
        <f t="shared" si="6"/>
        <v>0.45515256317496577</v>
      </c>
      <c r="U53" s="13">
        <f t="shared" si="7"/>
        <v>0.24936735272710892</v>
      </c>
      <c r="V53" s="13">
        <f t="shared" si="8"/>
        <v>0.11400296177846722</v>
      </c>
      <c r="W53" s="13">
        <f t="shared" si="9"/>
        <v>1.3444278922527788</v>
      </c>
      <c r="X53" s="13">
        <f t="shared" si="10"/>
        <v>6.8702550525641453</v>
      </c>
      <c r="Y53" s="13"/>
      <c r="Z53" s="13">
        <f t="shared" si="11"/>
        <v>0</v>
      </c>
      <c r="AA53" s="13">
        <f t="shared" si="12"/>
        <v>74.216189054009618</v>
      </c>
      <c r="AB53" s="13">
        <f t="shared" si="13"/>
        <v>36.824328837573795</v>
      </c>
      <c r="AC53" s="13">
        <f t="shared" si="14"/>
        <v>10.736586292723899</v>
      </c>
      <c r="AD53" s="13">
        <f t="shared" si="15"/>
        <v>5.8823223634434818</v>
      </c>
      <c r="AE53" s="13">
        <f t="shared" si="16"/>
        <v>2.6892139818404082</v>
      </c>
      <c r="AF53" s="13">
        <f t="shared" si="17"/>
        <v>31.71368733777307</v>
      </c>
      <c r="AG53" s="13">
        <f t="shared" si="18"/>
        <v>162.06233292488776</v>
      </c>
    </row>
    <row r="54" spans="1:33" x14ac:dyDescent="0.45">
      <c r="A54" s="6" t="str">
        <f t="shared" si="19"/>
        <v>922_2017</v>
      </c>
      <c r="B54" s="6">
        <v>922</v>
      </c>
      <c r="D54" s="6" t="s">
        <v>2114</v>
      </c>
      <c r="E54" s="9">
        <f>IF(ISNA(INDEX(raw_component!$A:$Z,MATCH('By component (2017)'!$A54,raw_component!$A:$A,0),MATCH('By component (2017)'!E$1,raw_component!$1:$1,0))),"",INDEX(raw_component!$A:$Z,MATCH('By component (2017)'!$A54,raw_component!$A:$A,0),MATCH('By component (2017)'!E$1,raw_component!$1:$1,0)))</f>
        <v>1577.5245296825358</v>
      </c>
      <c r="F54" s="9">
        <f>IF(ISNA(INDEX(raw_component!$A:$Z,MATCH('By component (2017)'!$A54,raw_component!$A:$A,0),MATCH('By component (2017)'!F$1,raw_component!$1:$1,0))),"",INDEX(raw_component!$A:$Z,MATCH('By component (2017)'!$A54,raw_component!$A:$A,0),MATCH('By component (2017)'!F$1,raw_component!$1:$1,0)))</f>
        <v>143.98974609375</v>
      </c>
      <c r="G54" s="9" t="str">
        <f>IF(ISNA(INDEX(raw_component!$A:$Z,MATCH('By component (2017)'!$A54,raw_component!$A:$A,0),MATCH('By component (2017)'!G$1,raw_component!$1:$1,0))),"",INDEX(raw_component!$A:$Z,MATCH('By component (2017)'!$A54,raw_component!$A:$A,0),MATCH('By component (2017)'!G$1,raw_component!$1:$1,0)))</f>
        <v/>
      </c>
      <c r="H54" s="45">
        <f>IF(ISNA(INDEX(raw_component!$A:$Z,MATCH('By component (2017)'!$A54,raw_component!$A:$A,0),MATCH('By component (2017)'!H$1,raw_component!$1:$1,0))),"",INDEX(raw_component!$A:$Z,MATCH('By component (2017)'!$A54,raw_component!$A:$A,0),MATCH('By component (2017)'!H$1,raw_component!$1:$1,0)))</f>
        <v>28.56724350705138</v>
      </c>
      <c r="I54" s="45">
        <f>IF(ISNA(INDEX(raw_component!$A:$Z,MATCH('By component (2017)'!$A54,raw_component!$A:$A,0),MATCH('By component (2017)'!I$1,raw_component!$1:$1,0))),"",INDEX(raw_component!$A:$Z,MATCH('By component (2017)'!$A54,raw_component!$A:$A,0),MATCH('By component (2017)'!I$1,raw_component!$1:$1,0)))</f>
        <v>74.025375366210938</v>
      </c>
      <c r="J54" s="45">
        <f>IF(ISNA(INDEX(raw_component!$A:$Z,MATCH('By component (2017)'!$A54,raw_component!$A:$A,0),MATCH('By component (2017)'!J$1,raw_component!$1:$1,0))),"",INDEX(raw_component!$A:$Z,MATCH('By component (2017)'!$A54,raw_component!$A:$A,0),MATCH('By component (2017)'!J$1,raw_component!$1:$1,0)))</f>
        <v>421.59918212890625</v>
      </c>
      <c r="K54" s="45">
        <f>IF(ISNA(INDEX(raw_component!$A:$Z,MATCH('By component (2017)'!$A54,raw_component!$A:$A,0),MATCH('By component (2017)'!K$1,raw_component!$1:$1,0))),"",INDEX(raw_component!$A:$Z,MATCH('By component (2017)'!$A54,raw_component!$A:$A,0),MATCH('By component (2017)'!K$1,raw_component!$1:$1,0)))</f>
        <v>4.3496518135070801</v>
      </c>
      <c r="L54" s="45">
        <f>IF(ISNA(INDEX(raw_component!$A:$Z,MATCH('By component (2017)'!$A54,raw_component!$A:$A,0),MATCH('By component (2017)'!L$1,raw_component!$1:$1,0))),"",INDEX(raw_component!$A:$Z,MATCH('By component (2017)'!$A54,raw_component!$A:$A,0),MATCH('By component (2017)'!L$1,raw_component!$1:$1,0)))</f>
        <v>14.715306282043457</v>
      </c>
      <c r="M54" s="45">
        <f>IF(ISNA(INDEX(raw_component!$A:$Z,MATCH('By component (2017)'!$A54,raw_component!$A:$A,0),MATCH('By component (2017)'!M$1,raw_component!$1:$1,0))),"",INDEX(raw_component!$A:$Z,MATCH('By component (2017)'!$A54,raw_component!$A:$A,0),MATCH('By component (2017)'!M$1,raw_component!$1:$1,0)))</f>
        <v>0.90585029125213623</v>
      </c>
      <c r="N54" s="45">
        <f>IF(ISNA(INDEX(raw_component!$A:$Z,MATCH('By component (2017)'!$A54,raw_component!$A:$A,0),MATCH('By component (2017)'!N$1,raw_component!$1:$1,0))),"",INDEX(raw_component!$A:$Z,MATCH('By component (2017)'!$A54,raw_component!$A:$A,0),MATCH('By component (2017)'!N$1,raw_component!$1:$1,0)))</f>
        <v>28.871471628249537</v>
      </c>
      <c r="O54" s="45">
        <f>IF(ISNA(INDEX(raw_component!$A:$Z,MATCH('By component (2017)'!$A54,raw_component!$A:$A,0),MATCH('By component (2017)'!O$1,raw_component!$1:$1,0))),"",INDEX(raw_component!$A:$Z,MATCH('By component (2017)'!$A54,raw_component!$A:$A,0),MATCH('By component (2017)'!O$1,raw_component!$1:$1,0)))</f>
        <v>573.03405204936337</v>
      </c>
      <c r="P54" s="10"/>
      <c r="Q54" s="10">
        <f t="shared" si="3"/>
        <v>1.8108906054728868</v>
      </c>
      <c r="R54" s="10">
        <f t="shared" si="4"/>
        <v>4.692502333457087</v>
      </c>
      <c r="S54" s="10">
        <f t="shared" si="5"/>
        <v>26.725364594726759</v>
      </c>
      <c r="T54" s="10">
        <f t="shared" si="6"/>
        <v>0.27572641386327046</v>
      </c>
      <c r="U54" s="10">
        <f t="shared" si="7"/>
        <v>0.93280998204223142</v>
      </c>
      <c r="V54" s="10">
        <f t="shared" si="8"/>
        <v>5.7422263439189207E-2</v>
      </c>
      <c r="W54" s="10">
        <f t="shared" si="9"/>
        <v>1.8301757649410173</v>
      </c>
      <c r="X54" s="10">
        <f t="shared" si="10"/>
        <v>36.324890121656736</v>
      </c>
      <c r="Y54" s="10"/>
      <c r="Z54" s="10">
        <f t="shared" si="11"/>
        <v>198.3977629105033</v>
      </c>
      <c r="AA54" s="10">
        <f t="shared" si="12"/>
        <v>514.10171470136424</v>
      </c>
      <c r="AB54" s="10">
        <f t="shared" si="13"/>
        <v>2927.9805928292149</v>
      </c>
      <c r="AC54" s="10">
        <f t="shared" si="14"/>
        <v>30.208066417973082</v>
      </c>
      <c r="AD54" s="10">
        <f t="shared" si="15"/>
        <v>102.19690416331797</v>
      </c>
      <c r="AE54" s="10">
        <f t="shared" si="16"/>
        <v>6.2910749954538288</v>
      </c>
      <c r="AF54" s="10">
        <f t="shared" si="17"/>
        <v>200.51060864744957</v>
      </c>
      <c r="AG54" s="10">
        <f t="shared" si="18"/>
        <v>3979.6865234852748</v>
      </c>
    </row>
    <row r="55" spans="1:33" x14ac:dyDescent="0.45">
      <c r="A55" s="6" t="str">
        <f t="shared" si="19"/>
        <v>923_2017</v>
      </c>
      <c r="B55" s="6">
        <v>923</v>
      </c>
      <c r="D55" s="11" t="s">
        <v>2115</v>
      </c>
      <c r="E55" s="12">
        <f>IF(ISNA(INDEX(raw_component!$A:$Z,MATCH('By component (2017)'!$A55,raw_component!$A:$A,0),MATCH('By component (2017)'!E$1,raw_component!$1:$1,0))),"",INDEX(raw_component!$A:$Z,MATCH('By component (2017)'!$A55,raw_component!$A:$A,0),MATCH('By component (2017)'!E$1,raw_component!$1:$1,0)))</f>
        <v>7.1442285769049914</v>
      </c>
      <c r="F55" s="12">
        <f>IF(ISNA(INDEX(raw_component!$A:$Z,MATCH('By component (2017)'!$A55,raw_component!$A:$A,0),MATCH('By component (2017)'!F$1,raw_component!$1:$1,0))),"",INDEX(raw_component!$A:$Z,MATCH('By component (2017)'!$A55,raw_component!$A:$A,0),MATCH('By component (2017)'!F$1,raw_component!$1:$1,0)))</f>
        <v>8.9213438034057617</v>
      </c>
      <c r="G55" s="12" t="str">
        <f>IF(ISNA(INDEX(raw_component!$A:$Z,MATCH('By component (2017)'!$A55,raw_component!$A:$A,0),MATCH('By component (2017)'!G$1,raw_component!$1:$1,0))),"",INDEX(raw_component!$A:$Z,MATCH('By component (2017)'!$A55,raw_component!$A:$A,0),MATCH('By component (2017)'!G$1,raw_component!$1:$1,0)))</f>
        <v/>
      </c>
      <c r="H55" s="46">
        <f>IF(ISNA(INDEX(raw_component!$A:$Z,MATCH('By component (2017)'!$A55,raw_component!$A:$A,0),MATCH('By component (2017)'!H$1,raw_component!$1:$1,0))),"",INDEX(raw_component!$A:$Z,MATCH('By component (2017)'!$A55,raw_component!$A:$A,0),MATCH('By component (2017)'!H$1,raw_component!$1:$1,0)))</f>
        <v>0.27865185121788455</v>
      </c>
      <c r="I55" s="46">
        <f>IF(ISNA(INDEX(raw_component!$A:$Z,MATCH('By component (2017)'!$A55,raw_component!$A:$A,0),MATCH('By component (2017)'!I$1,raw_component!$1:$1,0))),"",INDEX(raw_component!$A:$Z,MATCH('By component (2017)'!$A55,raw_component!$A:$A,0),MATCH('By component (2017)'!I$1,raw_component!$1:$1,0)))</f>
        <v>0.16764089465141296</v>
      </c>
      <c r="J55" s="46">
        <f>IF(ISNA(INDEX(raw_component!$A:$Z,MATCH('By component (2017)'!$A55,raw_component!$A:$A,0),MATCH('By component (2017)'!J$1,raw_component!$1:$1,0))),"",INDEX(raw_component!$A:$Z,MATCH('By component (2017)'!$A55,raw_component!$A:$A,0),MATCH('By component (2017)'!J$1,raw_component!$1:$1,0)))</f>
        <v>2.9580149799585342E-2</v>
      </c>
      <c r="K55" s="46">
        <f>IF(ISNA(INDEX(raw_component!$A:$Z,MATCH('By component (2017)'!$A55,raw_component!$A:$A,0),MATCH('By component (2017)'!K$1,raw_component!$1:$1,0))),"",INDEX(raw_component!$A:$Z,MATCH('By component (2017)'!$A55,raw_component!$A:$A,0),MATCH('By component (2017)'!K$1,raw_component!$1:$1,0)))</f>
        <v>3.1428621150553226E-3</v>
      </c>
      <c r="L55" s="46">
        <f>IF(ISNA(INDEX(raw_component!$A:$Z,MATCH('By component (2017)'!$A55,raw_component!$A:$A,0),MATCH('By component (2017)'!L$1,raw_component!$1:$1,0))),"",INDEX(raw_component!$A:$Z,MATCH('By component (2017)'!$A55,raw_component!$A:$A,0),MATCH('By component (2017)'!L$1,raw_component!$1:$1,0)))</f>
        <v>9.1471560299396515E-2</v>
      </c>
      <c r="M55" s="46">
        <f>IF(ISNA(INDEX(raw_component!$A:$Z,MATCH('By component (2017)'!$A55,raw_component!$A:$A,0),MATCH('By component (2017)'!M$1,raw_component!$1:$1,0))),"",INDEX(raw_component!$A:$Z,MATCH('By component (2017)'!$A55,raw_component!$A:$A,0),MATCH('By component (2017)'!M$1,raw_component!$1:$1,0)))</f>
        <v>1.2429820373654366E-2</v>
      </c>
      <c r="N55" s="46">
        <f>IF(ISNA(INDEX(raw_component!$A:$Z,MATCH('By component (2017)'!$A55,raw_component!$A:$A,0),MATCH('By component (2017)'!N$1,raw_component!$1:$1,0))),"",INDEX(raw_component!$A:$Z,MATCH('By component (2017)'!$A55,raw_component!$A:$A,0),MATCH('By component (2017)'!N$1,raw_component!$1:$1,0)))</f>
        <v>0.14088308272774203</v>
      </c>
      <c r="O55" s="46">
        <f>IF(ISNA(INDEX(raw_component!$A:$Z,MATCH('By component (2017)'!$A55,raw_component!$A:$A,0),MATCH('By component (2017)'!O$1,raw_component!$1:$1,0))),"",INDEX(raw_component!$A:$Z,MATCH('By component (2017)'!$A55,raw_component!$A:$A,0),MATCH('By component (2017)'!O$1,raw_component!$1:$1,0)))</f>
        <v>0.7238002244443601</v>
      </c>
      <c r="P55" s="13"/>
      <c r="Q55" s="13">
        <f t="shared" si="3"/>
        <v>3.9003770416679693</v>
      </c>
      <c r="R55" s="13">
        <f t="shared" si="4"/>
        <v>2.346521991098415</v>
      </c>
      <c r="S55" s="13">
        <f t="shared" si="5"/>
        <v>0.41404260069741494</v>
      </c>
      <c r="T55" s="13">
        <f t="shared" si="6"/>
        <v>4.3991623185394596E-2</v>
      </c>
      <c r="U55" s="13">
        <f t="shared" si="7"/>
        <v>1.2803560148550517</v>
      </c>
      <c r="V55" s="13">
        <f t="shared" si="8"/>
        <v>0.17398408015437808</v>
      </c>
      <c r="W55" s="13">
        <f t="shared" si="9"/>
        <v>1.9719845356456263</v>
      </c>
      <c r="X55" s="13">
        <f t="shared" si="10"/>
        <v>10.131257932930296</v>
      </c>
      <c r="Y55" s="13"/>
      <c r="Z55" s="13">
        <f t="shared" si="11"/>
        <v>31.234291308391004</v>
      </c>
      <c r="AA55" s="13">
        <f t="shared" si="12"/>
        <v>18.790991396096103</v>
      </c>
      <c r="AB55" s="13">
        <f t="shared" si="13"/>
        <v>3.3156607851266746</v>
      </c>
      <c r="AC55" s="13">
        <f t="shared" si="14"/>
        <v>0.35228573007751607</v>
      </c>
      <c r="AD55" s="13">
        <f t="shared" si="15"/>
        <v>10.253114588463326</v>
      </c>
      <c r="AE55" s="13">
        <f t="shared" si="16"/>
        <v>1.3932677237379001</v>
      </c>
      <c r="AF55" s="13">
        <f t="shared" si="17"/>
        <v>15.791688542925483</v>
      </c>
      <c r="AG55" s="13">
        <f t="shared" si="18"/>
        <v>81.131300440192234</v>
      </c>
    </row>
    <row r="56" spans="1:33" x14ac:dyDescent="0.45">
      <c r="A56" s="6" t="str">
        <f t="shared" si="19"/>
        <v>925_2017</v>
      </c>
      <c r="B56" s="6">
        <v>925</v>
      </c>
      <c r="D56" s="6" t="s">
        <v>2117</v>
      </c>
      <c r="E56" s="9">
        <f>IF(ISNA(INDEX(raw_component!$A:$Z,MATCH('By component (2017)'!$A56,raw_component!$A:$A,0),MATCH('By component (2017)'!E$1,raw_component!$1:$1,0))),"",INDEX(raw_component!$A:$Z,MATCH('By component (2017)'!$A56,raw_component!$A:$A,0),MATCH('By component (2017)'!E$1,raw_component!$1:$1,0)))</f>
        <v>37.926257142857139</v>
      </c>
      <c r="F56" s="9">
        <f>IF(ISNA(INDEX(raw_component!$A:$Z,MATCH('By component (2017)'!$A56,raw_component!$A:$A,0),MATCH('By component (2017)'!F$1,raw_component!$1:$1,0))),"",INDEX(raw_component!$A:$Z,MATCH('By component (2017)'!$A56,raw_component!$A:$A,0),MATCH('By component (2017)'!F$1,raw_component!$1:$1,0)))</f>
        <v>5.7580742835998535</v>
      </c>
      <c r="G56" s="9" t="str">
        <f>IF(ISNA(INDEX(raw_component!$A:$Z,MATCH('By component (2017)'!$A56,raw_component!$A:$A,0),MATCH('By component (2017)'!G$1,raw_component!$1:$1,0))),"",INDEX(raw_component!$A:$Z,MATCH('By component (2017)'!$A56,raw_component!$A:$A,0),MATCH('By component (2017)'!G$1,raw_component!$1:$1,0)))</f>
        <v/>
      </c>
      <c r="H56" s="45">
        <f>IF(ISNA(INDEX(raw_component!$A:$Z,MATCH('By component (2017)'!$A56,raw_component!$A:$A,0),MATCH('By component (2017)'!H$1,raw_component!$1:$1,0))),"",INDEX(raw_component!$A:$Z,MATCH('By component (2017)'!$A56,raw_component!$A:$A,0),MATCH('By component (2017)'!H$1,raw_component!$1:$1,0)))</f>
        <v>3.0506935582592236</v>
      </c>
      <c r="I56" s="45">
        <f>IF(ISNA(INDEX(raw_component!$A:$Z,MATCH('By component (2017)'!$A56,raw_component!$A:$A,0),MATCH('By component (2017)'!I$1,raw_component!$1:$1,0))),"",INDEX(raw_component!$A:$Z,MATCH('By component (2017)'!$A56,raw_component!$A:$A,0),MATCH('By component (2017)'!I$1,raw_component!$1:$1,0)))</f>
        <v>2.652616024017334</v>
      </c>
      <c r="J56" s="45">
        <f>IF(ISNA(INDEX(raw_component!$A:$Z,MATCH('By component (2017)'!$A56,raw_component!$A:$A,0),MATCH('By component (2017)'!J$1,raw_component!$1:$1,0))),"",INDEX(raw_component!$A:$Z,MATCH('By component (2017)'!$A56,raw_component!$A:$A,0),MATCH('By component (2017)'!J$1,raw_component!$1:$1,0)))</f>
        <v>0.34708720445632935</v>
      </c>
      <c r="K56" s="45">
        <f>IF(ISNA(INDEX(raw_component!$A:$Z,MATCH('By component (2017)'!$A56,raw_component!$A:$A,0),MATCH('By component (2017)'!K$1,raw_component!$1:$1,0))),"",INDEX(raw_component!$A:$Z,MATCH('By component (2017)'!$A56,raw_component!$A:$A,0),MATCH('By component (2017)'!K$1,raw_component!$1:$1,0)))</f>
        <v>0.14251267910003662</v>
      </c>
      <c r="L56" s="45">
        <f>IF(ISNA(INDEX(raw_component!$A:$Z,MATCH('By component (2017)'!$A56,raw_component!$A:$A,0),MATCH('By component (2017)'!L$1,raw_component!$1:$1,0))),"",INDEX(raw_component!$A:$Z,MATCH('By component (2017)'!$A56,raw_component!$A:$A,0),MATCH('By component (2017)'!L$1,raw_component!$1:$1,0)))</f>
        <v>0.24760846793651581</v>
      </c>
      <c r="M56" s="45">
        <f>IF(ISNA(INDEX(raw_component!$A:$Z,MATCH('By component (2017)'!$A56,raw_component!$A:$A,0),MATCH('By component (2017)'!M$1,raw_component!$1:$1,0))),"",INDEX(raw_component!$A:$Z,MATCH('By component (2017)'!$A56,raw_component!$A:$A,0),MATCH('By component (2017)'!M$1,raw_component!$1:$1,0)))</f>
        <v>0</v>
      </c>
      <c r="N56" s="45">
        <f>IF(ISNA(INDEX(raw_component!$A:$Z,MATCH('By component (2017)'!$A56,raw_component!$A:$A,0),MATCH('By component (2017)'!N$1,raw_component!$1:$1,0))),"",INDEX(raw_component!$A:$Z,MATCH('By component (2017)'!$A56,raw_component!$A:$A,0),MATCH('By component (2017)'!N$1,raw_component!$1:$1,0)))</f>
        <v>1.0918829960289029</v>
      </c>
      <c r="O56" s="45">
        <f>IF(ISNA(INDEX(raw_component!$A:$Z,MATCH('By component (2017)'!$A56,raw_component!$A:$A,0),MATCH('By component (2017)'!O$1,raw_component!$1:$1,0))),"",INDEX(raw_component!$A:$Z,MATCH('By component (2017)'!$A56,raw_component!$A:$A,0),MATCH('By component (2017)'!O$1,raw_component!$1:$1,0)))</f>
        <v>7.5324007062809244</v>
      </c>
      <c r="P56" s="10"/>
      <c r="Q56" s="10">
        <f t="shared" si="3"/>
        <v>8.0437506574090651</v>
      </c>
      <c r="R56" s="10">
        <f t="shared" si="4"/>
        <v>6.9941413254297773</v>
      </c>
      <c r="S56" s="10">
        <f t="shared" si="5"/>
        <v>0.91516334751661144</v>
      </c>
      <c r="T56" s="10">
        <f t="shared" si="6"/>
        <v>0.37576257146396747</v>
      </c>
      <c r="U56" s="10">
        <f t="shared" si="7"/>
        <v>0.65286818840004956</v>
      </c>
      <c r="V56" s="10">
        <f t="shared" si="8"/>
        <v>0</v>
      </c>
      <c r="W56" s="10">
        <f t="shared" si="9"/>
        <v>2.8789632257042883</v>
      </c>
      <c r="X56" s="10">
        <f t="shared" si="10"/>
        <v>19.86064872657634</v>
      </c>
      <c r="Y56" s="10"/>
      <c r="Z56" s="10">
        <f t="shared" si="11"/>
        <v>529.81142791926266</v>
      </c>
      <c r="AA56" s="10">
        <f t="shared" si="12"/>
        <v>460.67763168191743</v>
      </c>
      <c r="AB56" s="10">
        <f t="shared" si="13"/>
        <v>60.278347822796086</v>
      </c>
      <c r="AC56" s="10">
        <f t="shared" si="14"/>
        <v>24.750059148410298</v>
      </c>
      <c r="AD56" s="10">
        <f t="shared" si="15"/>
        <v>43.001957901403635</v>
      </c>
      <c r="AE56" s="10">
        <f t="shared" si="16"/>
        <v>0</v>
      </c>
      <c r="AF56" s="10">
        <f t="shared" si="17"/>
        <v>189.62641714067567</v>
      </c>
      <c r="AG56" s="10">
        <f t="shared" si="18"/>
        <v>1308.1458027963806</v>
      </c>
    </row>
    <row r="57" spans="1:33" x14ac:dyDescent="0.45">
      <c r="A57" s="6" t="str">
        <f t="shared" si="19"/>
        <v>926_2017</v>
      </c>
      <c r="B57" s="6">
        <v>926</v>
      </c>
      <c r="D57" s="11" t="s">
        <v>2118</v>
      </c>
      <c r="E57" s="12">
        <f>IF(ISNA(INDEX(raw_component!$A:$Z,MATCH('By component (2017)'!$A57,raw_component!$A:$A,0),MATCH('By component (2017)'!E$1,raw_component!$1:$1,0))),"",INDEX(raw_component!$A:$Z,MATCH('By component (2017)'!$A57,raw_component!$A:$A,0),MATCH('By component (2017)'!E$1,raw_component!$1:$1,0)))</f>
        <v>112.12823311434856</v>
      </c>
      <c r="F57" s="12">
        <f>IF(ISNA(INDEX(raw_component!$A:$Z,MATCH('By component (2017)'!$A57,raw_component!$A:$A,0),MATCH('By component (2017)'!F$1,raw_component!$1:$1,0))),"",INDEX(raw_component!$A:$Z,MATCH('By component (2017)'!$A57,raw_component!$A:$A,0),MATCH('By component (2017)'!F$1,raw_component!$1:$1,0)))</f>
        <v>44.222946166992188</v>
      </c>
      <c r="G57" s="12" t="str">
        <f>IF(ISNA(INDEX(raw_component!$A:$Z,MATCH('By component (2017)'!$A57,raw_component!$A:$A,0),MATCH('By component (2017)'!G$1,raw_component!$1:$1,0))),"",INDEX(raw_component!$A:$Z,MATCH('By component (2017)'!$A57,raw_component!$A:$A,0),MATCH('By component (2017)'!G$1,raw_component!$1:$1,0)))</f>
        <v/>
      </c>
      <c r="H57" s="46">
        <f>IF(ISNA(INDEX(raw_component!$A:$Z,MATCH('By component (2017)'!$A57,raw_component!$A:$A,0),MATCH('By component (2017)'!H$1,raw_component!$1:$1,0))),"",INDEX(raw_component!$A:$Z,MATCH('By component (2017)'!$A57,raw_component!$A:$A,0),MATCH('By component (2017)'!H$1,raw_component!$1:$1,0)))</f>
        <v>3.6580559086863813</v>
      </c>
      <c r="I57" s="46">
        <f>IF(ISNA(INDEX(raw_component!$A:$Z,MATCH('By component (2017)'!$A57,raw_component!$A:$A,0),MATCH('By component (2017)'!I$1,raw_component!$1:$1,0))),"",INDEX(raw_component!$A:$Z,MATCH('By component (2017)'!$A57,raw_component!$A:$A,0),MATCH('By component (2017)'!I$1,raw_component!$1:$1,0)))</f>
        <v>10.360567092895508</v>
      </c>
      <c r="J57" s="46">
        <f>IF(ISNA(INDEX(raw_component!$A:$Z,MATCH('By component (2017)'!$A57,raw_component!$A:$A,0),MATCH('By component (2017)'!J$1,raw_component!$1:$1,0))),"",INDEX(raw_component!$A:$Z,MATCH('By component (2017)'!$A57,raw_component!$A:$A,0),MATCH('By component (2017)'!J$1,raw_component!$1:$1,0)))</f>
        <v>48.471199035644531</v>
      </c>
      <c r="K57" s="46">
        <f>IF(ISNA(INDEX(raw_component!$A:$Z,MATCH('By component (2017)'!$A57,raw_component!$A:$A,0),MATCH('By component (2017)'!K$1,raw_component!$1:$1,0))),"",INDEX(raw_component!$A:$Z,MATCH('By component (2017)'!$A57,raw_component!$A:$A,0),MATCH('By component (2017)'!K$1,raw_component!$1:$1,0)))</f>
        <v>6.3288852572441101E-2</v>
      </c>
      <c r="L57" s="46">
        <f>IF(ISNA(INDEX(raw_component!$A:$Z,MATCH('By component (2017)'!$A57,raw_component!$A:$A,0),MATCH('By component (2017)'!L$1,raw_component!$1:$1,0))),"",INDEX(raw_component!$A:$Z,MATCH('By component (2017)'!$A57,raw_component!$A:$A,0),MATCH('By component (2017)'!L$1,raw_component!$1:$1,0)))</f>
        <v>0.92454355955123901</v>
      </c>
      <c r="M57" s="46">
        <f>IF(ISNA(INDEX(raw_component!$A:$Z,MATCH('By component (2017)'!$A57,raw_component!$A:$A,0),MATCH('By component (2017)'!M$1,raw_component!$1:$1,0))),"",INDEX(raw_component!$A:$Z,MATCH('By component (2017)'!$A57,raw_component!$A:$A,0),MATCH('By component (2017)'!M$1,raw_component!$1:$1,0)))</f>
        <v>0.15096639096736908</v>
      </c>
      <c r="N57" s="46">
        <f>IF(ISNA(INDEX(raw_component!$A:$Z,MATCH('By component (2017)'!$A57,raw_component!$A:$A,0),MATCH('By component (2017)'!N$1,raw_component!$1:$1,0))),"",INDEX(raw_component!$A:$Z,MATCH('By component (2017)'!$A57,raw_component!$A:$A,0),MATCH('By component (2017)'!N$1,raw_component!$1:$1,0)))</f>
        <v>3.0134984359753929</v>
      </c>
      <c r="O57" s="46">
        <f>IF(ISNA(INDEX(raw_component!$A:$Z,MATCH('By component (2017)'!$A57,raw_component!$A:$A,0),MATCH('By component (2017)'!O$1,raw_component!$1:$1,0))),"",INDEX(raw_component!$A:$Z,MATCH('By component (2017)'!$A57,raw_component!$A:$A,0),MATCH('By component (2017)'!O$1,raw_component!$1:$1,0)))</f>
        <v>66.642120140560209</v>
      </c>
      <c r="P57" s="13"/>
      <c r="Q57" s="13">
        <f t="shared" si="3"/>
        <v>3.2623861155074922</v>
      </c>
      <c r="R57" s="13">
        <f t="shared" si="4"/>
        <v>9.2399271843780717</v>
      </c>
      <c r="S57" s="13">
        <f t="shared" si="5"/>
        <v>43.22836246444151</v>
      </c>
      <c r="T57" s="13">
        <f t="shared" si="6"/>
        <v>5.6443279997018259E-2</v>
      </c>
      <c r="U57" s="13">
        <f t="shared" si="7"/>
        <v>0.82454127196349203</v>
      </c>
      <c r="V57" s="13">
        <f t="shared" si="8"/>
        <v>0.13463726911081647</v>
      </c>
      <c r="W57" s="13">
        <f t="shared" si="9"/>
        <v>2.6875465280026503</v>
      </c>
      <c r="X57" s="13">
        <f t="shared" si="10"/>
        <v>59.433844884185824</v>
      </c>
      <c r="Y57" s="13"/>
      <c r="Z57" s="13">
        <f t="shared" si="11"/>
        <v>82.718503079216788</v>
      </c>
      <c r="AA57" s="13">
        <f t="shared" si="12"/>
        <v>234.28034518036225</v>
      </c>
      <c r="AB57" s="13">
        <f t="shared" si="13"/>
        <v>1096.0644470092593</v>
      </c>
      <c r="AC57" s="13">
        <f t="shared" si="14"/>
        <v>1.4311315291716051</v>
      </c>
      <c r="AD57" s="13">
        <f t="shared" si="15"/>
        <v>20.906421658566799</v>
      </c>
      <c r="AE57" s="13">
        <f t="shared" si="16"/>
        <v>3.4137569757857906</v>
      </c>
      <c r="AF57" s="13">
        <f t="shared" si="17"/>
        <v>68.143321446653289</v>
      </c>
      <c r="AG57" s="13">
        <f t="shared" si="18"/>
        <v>1506.9579464224298</v>
      </c>
    </row>
    <row r="58" spans="1:33" x14ac:dyDescent="0.45">
      <c r="A58" s="6" t="str">
        <f t="shared" si="19"/>
        <v>927_2017</v>
      </c>
      <c r="B58" s="6">
        <v>927</v>
      </c>
      <c r="D58" s="6" t="s">
        <v>2119</v>
      </c>
      <c r="E58" s="9">
        <f>IF(ISNA(INDEX(raw_component!$A:$Z,MATCH('By component (2017)'!$A58,raw_component!$A:$A,0),MATCH('By component (2017)'!E$1,raw_component!$1:$1,0))),"",INDEX(raw_component!$A:$Z,MATCH('By component (2017)'!$A58,raw_component!$A:$A,0),MATCH('By component (2017)'!E$1,raw_component!$1:$1,0)))</f>
        <v>48.826278178476457</v>
      </c>
      <c r="F58" s="9">
        <f>IF(ISNA(INDEX(raw_component!$A:$Z,MATCH('By component (2017)'!$A58,raw_component!$A:$A,0),MATCH('By component (2017)'!F$1,raw_component!$1:$1,0))),"",INDEX(raw_component!$A:$Z,MATCH('By component (2017)'!$A58,raw_component!$A:$A,0),MATCH('By component (2017)'!F$1,raw_component!$1:$1,0)))</f>
        <v>31.910640716552734</v>
      </c>
      <c r="G58" s="9" t="str">
        <f>IF(ISNA(INDEX(raw_component!$A:$Z,MATCH('By component (2017)'!$A58,raw_component!$A:$A,0),MATCH('By component (2017)'!G$1,raw_component!$1:$1,0))),"",INDEX(raw_component!$A:$Z,MATCH('By component (2017)'!$A58,raw_component!$A:$A,0),MATCH('By component (2017)'!G$1,raw_component!$1:$1,0)))</f>
        <v/>
      </c>
      <c r="H58" s="45">
        <f>IF(ISNA(INDEX(raw_component!$A:$Z,MATCH('By component (2017)'!$A58,raw_component!$A:$A,0),MATCH('By component (2017)'!H$1,raw_component!$1:$1,0))),"",INDEX(raw_component!$A:$Z,MATCH('By component (2017)'!$A58,raw_component!$A:$A,0),MATCH('By component (2017)'!H$1,raw_component!$1:$1,0)))</f>
        <v>4.6009966075077973</v>
      </c>
      <c r="I58" s="45">
        <f>IF(ISNA(INDEX(raw_component!$A:$Z,MATCH('By component (2017)'!$A58,raw_component!$A:$A,0),MATCH('By component (2017)'!I$1,raw_component!$1:$1,0))),"",INDEX(raw_component!$A:$Z,MATCH('By component (2017)'!$A58,raw_component!$A:$A,0),MATCH('By component (2017)'!I$1,raw_component!$1:$1,0)))</f>
        <v>5.0094666481018066</v>
      </c>
      <c r="J58" s="45">
        <f>IF(ISNA(INDEX(raw_component!$A:$Z,MATCH('By component (2017)'!$A58,raw_component!$A:$A,0),MATCH('By component (2017)'!J$1,raw_component!$1:$1,0))),"",INDEX(raw_component!$A:$Z,MATCH('By component (2017)'!$A58,raw_component!$A:$A,0),MATCH('By component (2017)'!J$1,raw_component!$1:$1,0)))</f>
        <v>0.5047871470451355</v>
      </c>
      <c r="K58" s="45">
        <f>IF(ISNA(INDEX(raw_component!$A:$Z,MATCH('By component (2017)'!$A58,raw_component!$A:$A,0),MATCH('By component (2017)'!K$1,raw_component!$1:$1,0))),"",INDEX(raw_component!$A:$Z,MATCH('By component (2017)'!$A58,raw_component!$A:$A,0),MATCH('By component (2017)'!K$1,raw_component!$1:$1,0)))</f>
        <v>6.9039233028888702E-2</v>
      </c>
      <c r="L58" s="45">
        <f>IF(ISNA(INDEX(raw_component!$A:$Z,MATCH('By component (2017)'!$A58,raw_component!$A:$A,0),MATCH('By component (2017)'!L$1,raw_component!$1:$1,0))),"",INDEX(raw_component!$A:$Z,MATCH('By component (2017)'!$A58,raw_component!$A:$A,0),MATCH('By component (2017)'!L$1,raw_component!$1:$1,0)))</f>
        <v>0.39335319399833679</v>
      </c>
      <c r="M58" s="45">
        <f>IF(ISNA(INDEX(raw_component!$A:$Z,MATCH('By component (2017)'!$A58,raw_component!$A:$A,0),MATCH('By component (2017)'!M$1,raw_component!$1:$1,0))),"",INDEX(raw_component!$A:$Z,MATCH('By component (2017)'!$A58,raw_component!$A:$A,0),MATCH('By component (2017)'!M$1,raw_component!$1:$1,0)))</f>
        <v>5.7318187318742275E-3</v>
      </c>
      <c r="N58" s="45">
        <f>IF(ISNA(INDEX(raw_component!$A:$Z,MATCH('By component (2017)'!$A58,raw_component!$A:$A,0),MATCH('By component (2017)'!N$1,raw_component!$1:$1,0))),"",INDEX(raw_component!$A:$Z,MATCH('By component (2017)'!$A58,raw_component!$A:$A,0),MATCH('By component (2017)'!N$1,raw_component!$1:$1,0)))</f>
        <v>2.5080302958294567</v>
      </c>
      <c r="O58" s="45">
        <f>IF(ISNA(INDEX(raw_component!$A:$Z,MATCH('By component (2017)'!$A58,raw_component!$A:$A,0),MATCH('By component (2017)'!O$1,raw_component!$1:$1,0))),"",INDEX(raw_component!$A:$Z,MATCH('By component (2017)'!$A58,raw_component!$A:$A,0),MATCH('By component (2017)'!O$1,raw_component!$1:$1,0)))</f>
        <v>13.091404432481541</v>
      </c>
      <c r="P58" s="10"/>
      <c r="Q58" s="10">
        <f t="shared" si="3"/>
        <v>9.4231974648766155</v>
      </c>
      <c r="R58" s="10">
        <f t="shared" si="4"/>
        <v>10.259775749833977</v>
      </c>
      <c r="S58" s="10">
        <f t="shared" si="5"/>
        <v>1.0338431801006189</v>
      </c>
      <c r="T58" s="10">
        <f t="shared" si="6"/>
        <v>0.14139769731480886</v>
      </c>
      <c r="U58" s="10">
        <f t="shared" si="7"/>
        <v>0.8056178121144083</v>
      </c>
      <c r="V58" s="10">
        <f t="shared" si="8"/>
        <v>1.1739208773854324E-2</v>
      </c>
      <c r="W58" s="10">
        <f t="shared" si="9"/>
        <v>5.1366403285168758</v>
      </c>
      <c r="X58" s="10">
        <f t="shared" si="10"/>
        <v>26.81221039340344</v>
      </c>
      <c r="Y58" s="10"/>
      <c r="Z58" s="10">
        <f t="shared" si="11"/>
        <v>144.18377394475698</v>
      </c>
      <c r="AA58" s="10">
        <f t="shared" si="12"/>
        <v>156.98420763777673</v>
      </c>
      <c r="AB58" s="10">
        <f t="shared" si="13"/>
        <v>15.818771911505104</v>
      </c>
      <c r="AC58" s="10">
        <f t="shared" si="14"/>
        <v>2.1635176066231905</v>
      </c>
      <c r="AD58" s="10">
        <f t="shared" si="15"/>
        <v>12.326709372347263</v>
      </c>
      <c r="AE58" s="10">
        <f t="shared" si="16"/>
        <v>0.1796209227758003</v>
      </c>
      <c r="AF58" s="10">
        <f t="shared" si="17"/>
        <v>78.595422702637478</v>
      </c>
      <c r="AG58" s="10">
        <f t="shared" si="18"/>
        <v>410.25200806108376</v>
      </c>
    </row>
    <row r="59" spans="1:33" x14ac:dyDescent="0.45">
      <c r="D59" s="11"/>
      <c r="E59" s="12"/>
      <c r="F59" s="12"/>
      <c r="G59" s="12"/>
      <c r="H59" s="46"/>
      <c r="I59" s="46"/>
      <c r="J59" s="46"/>
      <c r="K59" s="46"/>
      <c r="L59" s="46"/>
      <c r="M59" s="46"/>
      <c r="N59" s="46"/>
      <c r="O59" s="46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 spans="1:33" x14ac:dyDescent="0.45">
      <c r="C60" s="7" t="s">
        <v>2165</v>
      </c>
      <c r="E60" s="9"/>
      <c r="F60" s="9"/>
      <c r="G60" s="9"/>
      <c r="H60" s="45"/>
      <c r="I60" s="45"/>
      <c r="J60" s="45"/>
      <c r="K60" s="45"/>
      <c r="L60" s="45"/>
      <c r="M60" s="45"/>
      <c r="N60" s="45"/>
      <c r="O60" s="45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5">
      <c r="A61" s="6" t="str">
        <f t="shared" ref="A61:A90" si="20">_xlfn.CONCAT(B61,"_",$A$2)</f>
        <v>513_2017</v>
      </c>
      <c r="B61" s="6">
        <v>513</v>
      </c>
      <c r="D61" s="11" t="s">
        <v>2019</v>
      </c>
      <c r="E61" s="12">
        <f>IF(ISNA(INDEX(raw_component!$A:$Z,MATCH('By component (2017)'!$A61,raw_component!$A:$A,0),MATCH('By component (2017)'!E$1,raw_component!$1:$1,0))),"",INDEX(raw_component!$A:$Z,MATCH('By component (2017)'!$A61,raw_component!$A:$A,0),MATCH('By component (2017)'!E$1,raw_component!$1:$1,0)))</f>
        <v>261.51539320796508</v>
      </c>
      <c r="F61" s="12">
        <f>IF(ISNA(INDEX(raw_component!$A:$Z,MATCH('By component (2017)'!$A61,raw_component!$A:$A,0),MATCH('By component (2017)'!F$1,raw_component!$1:$1,0))),"",INDEX(raw_component!$A:$Z,MATCH('By component (2017)'!$A61,raw_component!$A:$A,0),MATCH('By component (2017)'!F$1,raw_component!$1:$1,0)))</f>
        <v>164.66975402832031</v>
      </c>
      <c r="G61" s="12" t="str">
        <f>IF(ISNA(INDEX(raw_component!$A:$Z,MATCH('By component (2017)'!$A61,raw_component!$A:$A,0),MATCH('By component (2017)'!G$1,raw_component!$1:$1,0))),"",INDEX(raw_component!$A:$Z,MATCH('By component (2017)'!$A61,raw_component!$A:$A,0),MATCH('By component (2017)'!G$1,raw_component!$1:$1,0)))</f>
        <v/>
      </c>
      <c r="H61" s="46">
        <f>IF(ISNA(INDEX(raw_component!$A:$Z,MATCH('By component (2017)'!$A61,raw_component!$A:$A,0),MATCH('By component (2017)'!H$1,raw_component!$1:$1,0))),"",INDEX(raw_component!$A:$Z,MATCH('By component (2017)'!$A61,raw_component!$A:$A,0),MATCH('By component (2017)'!H$1,raw_component!$1:$1,0)))</f>
        <v>1.0529209465631069</v>
      </c>
      <c r="I61" s="46">
        <f>IF(ISNA(INDEX(raw_component!$A:$Z,MATCH('By component (2017)'!$A61,raw_component!$A:$A,0),MATCH('By component (2017)'!I$1,raw_component!$1:$1,0))),"",INDEX(raw_component!$A:$Z,MATCH('By component (2017)'!$A61,raw_component!$A:$A,0),MATCH('By component (2017)'!I$1,raw_component!$1:$1,0)))</f>
        <v>3.1764316558837891</v>
      </c>
      <c r="J61" s="46">
        <f>IF(ISNA(INDEX(raw_component!$A:$Z,MATCH('By component (2017)'!$A61,raw_component!$A:$A,0),MATCH('By component (2017)'!J$1,raw_component!$1:$1,0))),"",INDEX(raw_component!$A:$Z,MATCH('By component (2017)'!$A61,raw_component!$A:$A,0),MATCH('By component (2017)'!J$1,raw_component!$1:$1,0)))</f>
        <v>2.9201841354370117</v>
      </c>
      <c r="K61" s="46">
        <f>IF(ISNA(INDEX(raw_component!$A:$Z,MATCH('By component (2017)'!$A61,raw_component!$A:$A,0),MATCH('By component (2017)'!K$1,raw_component!$1:$1,0))),"",INDEX(raw_component!$A:$Z,MATCH('By component (2017)'!$A61,raw_component!$A:$A,0),MATCH('By component (2017)'!K$1,raw_component!$1:$1,0)))</f>
        <v>3.6060653626918793E-2</v>
      </c>
      <c r="L61" s="46">
        <f>IF(ISNA(INDEX(raw_component!$A:$Z,MATCH('By component (2017)'!$A61,raw_component!$A:$A,0),MATCH('By component (2017)'!L$1,raw_component!$1:$1,0))),"",INDEX(raw_component!$A:$Z,MATCH('By component (2017)'!$A61,raw_component!$A:$A,0),MATCH('By component (2017)'!L$1,raw_component!$1:$1,0)))</f>
        <v>0.67956513166427612</v>
      </c>
      <c r="M61" s="46">
        <f>IF(ISNA(INDEX(raw_component!$A:$Z,MATCH('By component (2017)'!$A61,raw_component!$A:$A,0),MATCH('By component (2017)'!M$1,raw_component!$1:$1,0))),"",INDEX(raw_component!$A:$Z,MATCH('By component (2017)'!$A61,raw_component!$A:$A,0),MATCH('By component (2017)'!M$1,raw_component!$1:$1,0)))</f>
        <v>2.1971013396978378E-2</v>
      </c>
      <c r="N61" s="46">
        <f>IF(ISNA(INDEX(raw_component!$A:$Z,MATCH('By component (2017)'!$A61,raw_component!$A:$A,0),MATCH('By component (2017)'!N$1,raw_component!$1:$1,0))),"",INDEX(raw_component!$A:$Z,MATCH('By component (2017)'!$A61,raw_component!$A:$A,0),MATCH('By component (2017)'!N$1,raw_component!$1:$1,0)))</f>
        <v>0.94040666796301231</v>
      </c>
      <c r="O61" s="46">
        <f>IF(ISNA(INDEX(raw_component!$A:$Z,MATCH('By component (2017)'!$A61,raw_component!$A:$A,0),MATCH('By component (2017)'!O$1,raw_component!$1:$1,0))),"",INDEX(raw_component!$A:$Z,MATCH('By component (2017)'!$A61,raw_component!$A:$A,0),MATCH('By component (2017)'!O$1,raw_component!$1:$1,0)))</f>
        <v>8.8275403945248989</v>
      </c>
      <c r="P61" s="13"/>
      <c r="Q61" s="13">
        <f t="shared" si="3"/>
        <v>0.40262293306986779</v>
      </c>
      <c r="R61" s="13">
        <f t="shared" si="4"/>
        <v>1.2146251189725543</v>
      </c>
      <c r="S61" s="13">
        <f t="shared" si="5"/>
        <v>1.1166394832883859</v>
      </c>
      <c r="T61" s="13">
        <f t="shared" si="6"/>
        <v>1.3789113208430624E-2</v>
      </c>
      <c r="U61" s="13">
        <f t="shared" si="7"/>
        <v>0.25985664680314441</v>
      </c>
      <c r="V61" s="13">
        <f t="shared" si="8"/>
        <v>8.4014226189379048E-3</v>
      </c>
      <c r="W61" s="13">
        <f t="shared" si="9"/>
        <v>0.35959897290450205</v>
      </c>
      <c r="X61" s="13">
        <f t="shared" si="10"/>
        <v>3.3755337635153917</v>
      </c>
      <c r="Y61" s="13"/>
      <c r="Z61" s="13">
        <f t="shared" si="11"/>
        <v>6.3941368758103749</v>
      </c>
      <c r="AA61" s="13">
        <f t="shared" si="12"/>
        <v>19.289709118879831</v>
      </c>
      <c r="AB61" s="13">
        <f t="shared" si="13"/>
        <v>17.73357926395391</v>
      </c>
      <c r="AC61" s="13">
        <f t="shared" si="14"/>
        <v>0.21898771780953163</v>
      </c>
      <c r="AD61" s="13">
        <f t="shared" si="15"/>
        <v>4.1268363803312829</v>
      </c>
      <c r="AE61" s="13">
        <f t="shared" si="16"/>
        <v>0.13342470526311559</v>
      </c>
      <c r="AF61" s="13">
        <f t="shared" si="17"/>
        <v>5.7108645938784779</v>
      </c>
      <c r="AG61" s="13">
        <f t="shared" si="18"/>
        <v>53.607539809689129</v>
      </c>
    </row>
    <row r="62" spans="1:33" x14ac:dyDescent="0.45">
      <c r="A62" s="6" t="str">
        <f t="shared" si="20"/>
        <v>514_2017</v>
      </c>
      <c r="B62" s="6">
        <v>514</v>
      </c>
      <c r="D62" s="6" t="s">
        <v>2020</v>
      </c>
      <c r="E62" s="9">
        <f>IF(ISNA(INDEX(raw_component!$A:$Z,MATCH('By component (2017)'!$A62,raw_component!$A:$A,0),MATCH('By component (2017)'!E$1,raw_component!$1:$1,0))),"",INDEX(raw_component!$A:$Z,MATCH('By component (2017)'!$A62,raw_component!$A:$A,0),MATCH('By component (2017)'!E$1,raw_component!$1:$1,0)))</f>
        <v>2.4046203778052386</v>
      </c>
      <c r="F62" s="9">
        <f>IF(ISNA(INDEX(raw_component!$A:$Z,MATCH('By component (2017)'!$A62,raw_component!$A:$A,0),MATCH('By component (2017)'!F$1,raw_component!$1:$1,0))),"",INDEX(raw_component!$A:$Z,MATCH('By component (2017)'!$A62,raw_component!$A:$A,0),MATCH('By component (2017)'!F$1,raw_component!$1:$1,0)))</f>
        <v>0.80761009454727173</v>
      </c>
      <c r="G62" s="9" t="str">
        <f>IF(ISNA(INDEX(raw_component!$A:$Z,MATCH('By component (2017)'!$A62,raw_component!$A:$A,0),MATCH('By component (2017)'!G$1,raw_component!$1:$1,0))),"",INDEX(raw_component!$A:$Z,MATCH('By component (2017)'!$A62,raw_component!$A:$A,0),MATCH('By component (2017)'!G$1,raw_component!$1:$1,0)))</f>
        <v/>
      </c>
      <c r="H62" s="45">
        <f>IF(ISNA(INDEX(raw_component!$A:$Z,MATCH('By component (2017)'!$A62,raw_component!$A:$A,0),MATCH('By component (2017)'!H$1,raw_component!$1:$1,0))),"",INDEX(raw_component!$A:$Z,MATCH('By component (2017)'!$A62,raw_component!$A:$A,0),MATCH('By component (2017)'!H$1,raw_component!$1:$1,0)))</f>
        <v>0</v>
      </c>
      <c r="I62" s="45">
        <f>IF(ISNA(INDEX(raw_component!$A:$Z,MATCH('By component (2017)'!$A62,raw_component!$A:$A,0),MATCH('By component (2017)'!I$1,raw_component!$1:$1,0))),"",INDEX(raw_component!$A:$Z,MATCH('By component (2017)'!$A62,raw_component!$A:$A,0),MATCH('By component (2017)'!I$1,raw_component!$1:$1,0)))</f>
        <v>2.5677992030978203E-2</v>
      </c>
      <c r="J62" s="45">
        <f>IF(ISNA(INDEX(raw_component!$A:$Z,MATCH('By component (2017)'!$A62,raw_component!$A:$A,0),MATCH('By component (2017)'!J$1,raw_component!$1:$1,0))),"",INDEX(raw_component!$A:$Z,MATCH('By component (2017)'!$A62,raw_component!$A:$A,0),MATCH('By component (2017)'!J$1,raw_component!$1:$1,0)))</f>
        <v>9.8618222400546074E-3</v>
      </c>
      <c r="K62" s="45">
        <f>IF(ISNA(INDEX(raw_component!$A:$Z,MATCH('By component (2017)'!$A62,raw_component!$A:$A,0),MATCH('By component (2017)'!K$1,raw_component!$1:$1,0))),"",INDEX(raw_component!$A:$Z,MATCH('By component (2017)'!$A62,raw_component!$A:$A,0),MATCH('By component (2017)'!K$1,raw_component!$1:$1,0)))</f>
        <v>0</v>
      </c>
      <c r="L62" s="45">
        <f>IF(ISNA(INDEX(raw_component!$A:$Z,MATCH('By component (2017)'!$A62,raw_component!$A:$A,0),MATCH('By component (2017)'!L$1,raw_component!$1:$1,0))),"",INDEX(raw_component!$A:$Z,MATCH('By component (2017)'!$A62,raw_component!$A:$A,0),MATCH('By component (2017)'!L$1,raw_component!$1:$1,0)))</f>
        <v>0</v>
      </c>
      <c r="M62" s="45">
        <f>IF(ISNA(INDEX(raw_component!$A:$Z,MATCH('By component (2017)'!$A62,raw_component!$A:$A,0),MATCH('By component (2017)'!M$1,raw_component!$1:$1,0))),"",INDEX(raw_component!$A:$Z,MATCH('By component (2017)'!$A62,raw_component!$A:$A,0),MATCH('By component (2017)'!M$1,raw_component!$1:$1,0)))</f>
        <v>0</v>
      </c>
      <c r="N62" s="45">
        <f>IF(ISNA(INDEX(raw_component!$A:$Z,MATCH('By component (2017)'!$A62,raw_component!$A:$A,0),MATCH('By component (2017)'!N$1,raw_component!$1:$1,0))),"",INDEX(raw_component!$A:$Z,MATCH('By component (2017)'!$A62,raw_component!$A:$A,0),MATCH('By component (2017)'!N$1,raw_component!$1:$1,0)))</f>
        <v>4.8878633779336766E-10</v>
      </c>
      <c r="O62" s="45">
        <f>IF(ISNA(INDEX(raw_component!$A:$Z,MATCH('By component (2017)'!$A62,raw_component!$A:$A,0),MATCH('By component (2017)'!O$1,raw_component!$1:$1,0))),"",INDEX(raw_component!$A:$Z,MATCH('By component (2017)'!$A62,raw_component!$A:$A,0),MATCH('By component (2017)'!O$1,raw_component!$1:$1,0)))</f>
        <v>3.5539813828496573E-2</v>
      </c>
      <c r="P62" s="10"/>
      <c r="Q62" s="10">
        <f t="shared" si="3"/>
        <v>0</v>
      </c>
      <c r="R62" s="10">
        <f t="shared" si="4"/>
        <v>1.0678605349928538</v>
      </c>
      <c r="S62" s="10">
        <f t="shared" si="5"/>
        <v>0.41011971499034527</v>
      </c>
      <c r="T62" s="10">
        <f t="shared" si="6"/>
        <v>0</v>
      </c>
      <c r="U62" s="10">
        <f t="shared" si="7"/>
        <v>0</v>
      </c>
      <c r="V62" s="10">
        <f t="shared" si="8"/>
        <v>0</v>
      </c>
      <c r="W62" s="10">
        <f t="shared" si="9"/>
        <v>2.0326964800967711E-8</v>
      </c>
      <c r="X62" s="10">
        <f t="shared" si="10"/>
        <v>1.4779802315796189</v>
      </c>
      <c r="Y62" s="10"/>
      <c r="Z62" s="10">
        <f t="shared" si="11"/>
        <v>0</v>
      </c>
      <c r="AA62" s="10">
        <f t="shared" si="12"/>
        <v>31.795036001094953</v>
      </c>
      <c r="AB62" s="10">
        <f t="shared" si="13"/>
        <v>12.211118096019993</v>
      </c>
      <c r="AC62" s="10">
        <f t="shared" si="14"/>
        <v>0</v>
      </c>
      <c r="AD62" s="10">
        <f t="shared" si="15"/>
        <v>0</v>
      </c>
      <c r="AE62" s="10">
        <f t="shared" si="16"/>
        <v>0</v>
      </c>
      <c r="AF62" s="10">
        <f t="shared" si="17"/>
        <v>6.0522564179608285E-7</v>
      </c>
      <c r="AG62" s="10">
        <f t="shared" si="18"/>
        <v>44.006153549157162</v>
      </c>
    </row>
    <row r="63" spans="1:33" x14ac:dyDescent="0.45">
      <c r="A63" s="6" t="str">
        <f t="shared" si="20"/>
        <v>516_2017</v>
      </c>
      <c r="B63" s="6">
        <v>516</v>
      </c>
      <c r="D63" s="11" t="s">
        <v>2021</v>
      </c>
      <c r="E63" s="12">
        <f>IF(ISNA(INDEX(raw_component!$A:$Z,MATCH('By component (2017)'!$A63,raw_component!$A:$A,0),MATCH('By component (2017)'!E$1,raw_component!$1:$1,0))),"",INDEX(raw_component!$A:$Z,MATCH('By component (2017)'!$A63,raw_component!$A:$A,0),MATCH('By component (2017)'!E$1,raw_component!$1:$1,0)))</f>
        <v>12.127885294277387</v>
      </c>
      <c r="F63" s="12">
        <f>IF(ISNA(INDEX(raw_component!$A:$Z,MATCH('By component (2017)'!$A63,raw_component!$A:$A,0),MATCH('By component (2017)'!F$1,raw_component!$1:$1,0))),"",INDEX(raw_component!$A:$Z,MATCH('By component (2017)'!$A63,raw_component!$A:$A,0),MATCH('By component (2017)'!F$1,raw_component!$1:$1,0)))</f>
        <v>0.42869699001312256</v>
      </c>
      <c r="G63" s="12" t="str">
        <f>IF(ISNA(INDEX(raw_component!$A:$Z,MATCH('By component (2017)'!$A63,raw_component!$A:$A,0),MATCH('By component (2017)'!G$1,raw_component!$1:$1,0))),"",INDEX(raw_component!$A:$Z,MATCH('By component (2017)'!$A63,raw_component!$A:$A,0),MATCH('By component (2017)'!G$1,raw_component!$1:$1,0)))</f>
        <v/>
      </c>
      <c r="H63" s="46">
        <f>IF(ISNA(INDEX(raw_component!$A:$Z,MATCH('By component (2017)'!$A63,raw_component!$A:$A,0),MATCH('By component (2017)'!H$1,raw_component!$1:$1,0))),"",INDEX(raw_component!$A:$Z,MATCH('By component (2017)'!$A63,raw_component!$A:$A,0),MATCH('By component (2017)'!H$1,raw_component!$1:$1,0)))</f>
        <v>7.4058735175520737E-2</v>
      </c>
      <c r="I63" s="46">
        <f>IF(ISNA(INDEX(raw_component!$A:$Z,MATCH('By component (2017)'!$A63,raw_component!$A:$A,0),MATCH('By component (2017)'!I$1,raw_component!$1:$1,0))),"",INDEX(raw_component!$A:$Z,MATCH('By component (2017)'!$A63,raw_component!$A:$A,0),MATCH('By component (2017)'!I$1,raw_component!$1:$1,0)))</f>
        <v>0.50971925258636475</v>
      </c>
      <c r="J63" s="46">
        <f>IF(ISNA(INDEX(raw_component!$A:$Z,MATCH('By component (2017)'!$A63,raw_component!$A:$A,0),MATCH('By component (2017)'!J$1,raw_component!$1:$1,0))),"",INDEX(raw_component!$A:$Z,MATCH('By component (2017)'!$A63,raw_component!$A:$A,0),MATCH('By component (2017)'!J$1,raw_component!$1:$1,0)))</f>
        <v>0.6391289234161377</v>
      </c>
      <c r="K63" s="46">
        <f>IF(ISNA(INDEX(raw_component!$A:$Z,MATCH('By component (2017)'!$A63,raw_component!$A:$A,0),MATCH('By component (2017)'!K$1,raw_component!$1:$1,0))),"",INDEX(raw_component!$A:$Z,MATCH('By component (2017)'!$A63,raw_component!$A:$A,0),MATCH('By component (2017)'!K$1,raw_component!$1:$1,0)))</f>
        <v>8.0152705311775208E-2</v>
      </c>
      <c r="L63" s="46">
        <f>IF(ISNA(INDEX(raw_component!$A:$Z,MATCH('By component (2017)'!$A63,raw_component!$A:$A,0),MATCH('By component (2017)'!L$1,raw_component!$1:$1,0))),"",INDEX(raw_component!$A:$Z,MATCH('By component (2017)'!$A63,raw_component!$A:$A,0),MATCH('By component (2017)'!L$1,raw_component!$1:$1,0)))</f>
        <v>8.6089551448822021E-2</v>
      </c>
      <c r="M63" s="46">
        <f>IF(ISNA(INDEX(raw_component!$A:$Z,MATCH('By component (2017)'!$A63,raw_component!$A:$A,0),MATCH('By component (2017)'!M$1,raw_component!$1:$1,0))),"",INDEX(raw_component!$A:$Z,MATCH('By component (2017)'!$A63,raw_component!$A:$A,0),MATCH('By component (2017)'!M$1,raw_component!$1:$1,0)))</f>
        <v>2.9337021987885237E-3</v>
      </c>
      <c r="N63" s="46">
        <f>IF(ISNA(INDEX(raw_component!$A:$Z,MATCH('By component (2017)'!$A63,raw_component!$A:$A,0),MATCH('By component (2017)'!N$1,raw_component!$1:$1,0))),"",INDEX(raw_component!$A:$Z,MATCH('By component (2017)'!$A63,raw_component!$A:$A,0),MATCH('By component (2017)'!N$1,raw_component!$1:$1,0)))</f>
        <v>9.1627740905316557E-2</v>
      </c>
      <c r="O63" s="46">
        <f>IF(ISNA(INDEX(raw_component!$A:$Z,MATCH('By component (2017)'!$A63,raw_component!$A:$A,0),MATCH('By component (2017)'!O$1,raw_component!$1:$1,0))),"",INDEX(raw_component!$A:$Z,MATCH('By component (2017)'!$A63,raw_component!$A:$A,0),MATCH('By component (2017)'!O$1,raw_component!$1:$1,0)))</f>
        <v>1.4837106345586204</v>
      </c>
      <c r="P63" s="13"/>
      <c r="Q63" s="13">
        <f t="shared" si="3"/>
        <v>0.61064838080605677</v>
      </c>
      <c r="R63" s="13">
        <f t="shared" si="4"/>
        <v>4.2028699993302103</v>
      </c>
      <c r="S63" s="13">
        <f t="shared" si="5"/>
        <v>5.2699123376250459</v>
      </c>
      <c r="T63" s="13">
        <f t="shared" si="6"/>
        <v>0.66089597128359812</v>
      </c>
      <c r="U63" s="13">
        <f t="shared" si="7"/>
        <v>0.70984800202096132</v>
      </c>
      <c r="V63" s="13">
        <f t="shared" si="8"/>
        <v>2.418972580630201E-2</v>
      </c>
      <c r="W63" s="13">
        <f t="shared" si="9"/>
        <v>0.75551292481758248</v>
      </c>
      <c r="X63" s="13">
        <f t="shared" si="10"/>
        <v>12.233877535589142</v>
      </c>
      <c r="Y63" s="13"/>
      <c r="Z63" s="13">
        <f t="shared" si="11"/>
        <v>172.75310277605115</v>
      </c>
      <c r="AA63" s="13">
        <f t="shared" si="12"/>
        <v>1188.9965744120623</v>
      </c>
      <c r="AB63" s="13">
        <f t="shared" si="13"/>
        <v>1490.8640328838646</v>
      </c>
      <c r="AC63" s="13">
        <f t="shared" si="14"/>
        <v>186.96820173456712</v>
      </c>
      <c r="AD63" s="13">
        <f t="shared" si="15"/>
        <v>200.81678540870274</v>
      </c>
      <c r="AE63" s="13">
        <f t="shared" si="16"/>
        <v>6.8433002030145396</v>
      </c>
      <c r="AF63" s="13">
        <f t="shared" si="17"/>
        <v>213.73544260833697</v>
      </c>
      <c r="AG63" s="13">
        <f t="shared" si="18"/>
        <v>3460.97749488095</v>
      </c>
    </row>
    <row r="64" spans="1:33" x14ac:dyDescent="0.45">
      <c r="A64" s="6" t="str">
        <f t="shared" si="20"/>
        <v>522_2017</v>
      </c>
      <c r="B64" s="6">
        <v>522</v>
      </c>
      <c r="D64" s="6" t="s">
        <v>2023</v>
      </c>
      <c r="E64" s="9">
        <f>IF(ISNA(INDEX(raw_component!$A:$Z,MATCH('By component (2017)'!$A64,raw_component!$A:$A,0),MATCH('By component (2017)'!E$1,raw_component!$1:$1,0))),"",INDEX(raw_component!$A:$Z,MATCH('By component (2017)'!$A64,raw_component!$A:$A,0),MATCH('By component (2017)'!E$1,raw_component!$1:$1,0)))</f>
        <v>22.087054946878936</v>
      </c>
      <c r="F64" s="9">
        <f>IF(ISNA(INDEX(raw_component!$A:$Z,MATCH('By component (2017)'!$A64,raw_component!$A:$A,0),MATCH('By component (2017)'!F$1,raw_component!$1:$1,0))),"",INDEX(raw_component!$A:$Z,MATCH('By component (2017)'!$A64,raw_component!$A:$A,0),MATCH('By component (2017)'!F$1,raw_component!$1:$1,0)))</f>
        <v>16.005374908447266</v>
      </c>
      <c r="G64" s="9" t="str">
        <f>IF(ISNA(INDEX(raw_component!$A:$Z,MATCH('By component (2017)'!$A64,raw_component!$A:$A,0),MATCH('By component (2017)'!G$1,raw_component!$1:$1,0))),"",INDEX(raw_component!$A:$Z,MATCH('By component (2017)'!$A64,raw_component!$A:$A,0),MATCH('By component (2017)'!G$1,raw_component!$1:$1,0)))</f>
        <v/>
      </c>
      <c r="H64" s="45">
        <f>IF(ISNA(INDEX(raw_component!$A:$Z,MATCH('By component (2017)'!$A64,raw_component!$A:$A,0),MATCH('By component (2017)'!H$1,raw_component!$1:$1,0))),"",INDEX(raw_component!$A:$Z,MATCH('By component (2017)'!$A64,raw_component!$A:$A,0),MATCH('By component (2017)'!H$1,raw_component!$1:$1,0)))</f>
        <v>0</v>
      </c>
      <c r="I64" s="45">
        <f>IF(ISNA(INDEX(raw_component!$A:$Z,MATCH('By component (2017)'!$A64,raw_component!$A:$A,0),MATCH('By component (2017)'!I$1,raw_component!$1:$1,0))),"",INDEX(raw_component!$A:$Z,MATCH('By component (2017)'!$A64,raw_component!$A:$A,0),MATCH('By component (2017)'!I$1,raw_component!$1:$1,0)))</f>
        <v>0.24815657734870911</v>
      </c>
      <c r="J64" s="45">
        <f>IF(ISNA(INDEX(raw_component!$A:$Z,MATCH('By component (2017)'!$A64,raw_component!$A:$A,0),MATCH('By component (2017)'!J$1,raw_component!$1:$1,0))),"",INDEX(raw_component!$A:$Z,MATCH('By component (2017)'!$A64,raw_component!$A:$A,0),MATCH('By component (2017)'!J$1,raw_component!$1:$1,0)))</f>
        <v>0.18884021043777466</v>
      </c>
      <c r="K64" s="45">
        <f>IF(ISNA(INDEX(raw_component!$A:$Z,MATCH('By component (2017)'!$A64,raw_component!$A:$A,0),MATCH('By component (2017)'!K$1,raw_component!$1:$1,0))),"",INDEX(raw_component!$A:$Z,MATCH('By component (2017)'!$A64,raw_component!$A:$A,0),MATCH('By component (2017)'!K$1,raw_component!$1:$1,0)))</f>
        <v>0</v>
      </c>
      <c r="L64" s="45">
        <f>IF(ISNA(INDEX(raw_component!$A:$Z,MATCH('By component (2017)'!$A64,raw_component!$A:$A,0),MATCH('By component (2017)'!L$1,raw_component!$1:$1,0))),"",INDEX(raw_component!$A:$Z,MATCH('By component (2017)'!$A64,raw_component!$A:$A,0),MATCH('By component (2017)'!L$1,raw_component!$1:$1,0)))</f>
        <v>0</v>
      </c>
      <c r="M64" s="45">
        <f>IF(ISNA(INDEX(raw_component!$A:$Z,MATCH('By component (2017)'!$A64,raw_component!$A:$A,0),MATCH('By component (2017)'!M$1,raw_component!$1:$1,0))),"",INDEX(raw_component!$A:$Z,MATCH('By component (2017)'!$A64,raw_component!$A:$A,0),MATCH('By component (2017)'!M$1,raw_component!$1:$1,0)))</f>
        <v>0</v>
      </c>
      <c r="N64" s="45">
        <f>IF(ISNA(INDEX(raw_component!$A:$Z,MATCH('By component (2017)'!$A64,raw_component!$A:$A,0),MATCH('By component (2017)'!N$1,raw_component!$1:$1,0))),"",INDEX(raw_component!$A:$Z,MATCH('By component (2017)'!$A64,raw_component!$A:$A,0),MATCH('By component (2017)'!N$1,raw_component!$1:$1,0)))</f>
        <v>-1.1723347070891066E-8</v>
      </c>
      <c r="O64" s="45">
        <f>IF(ISNA(INDEX(raw_component!$A:$Z,MATCH('By component (2017)'!$A64,raw_component!$A:$A,0),MATCH('By component (2017)'!O$1,raw_component!$1:$1,0))),"",INDEX(raw_component!$A:$Z,MATCH('By component (2017)'!$A64,raw_component!$A:$A,0),MATCH('By component (2017)'!O$1,raw_component!$1:$1,0)))</f>
        <v>0.43699677606313669</v>
      </c>
      <c r="P64" s="10"/>
      <c r="Q64" s="10">
        <f t="shared" si="3"/>
        <v>0</v>
      </c>
      <c r="R64" s="10">
        <f t="shared" si="4"/>
        <v>1.1235385520864811</v>
      </c>
      <c r="S64" s="10">
        <f t="shared" si="5"/>
        <v>0.85498139472170409</v>
      </c>
      <c r="T64" s="10">
        <f t="shared" si="6"/>
        <v>0</v>
      </c>
      <c r="U64" s="10">
        <f t="shared" si="7"/>
        <v>0</v>
      </c>
      <c r="V64" s="10">
        <f t="shared" si="8"/>
        <v>0</v>
      </c>
      <c r="W64" s="10">
        <f t="shared" si="9"/>
        <v>-5.307790965833433E-8</v>
      </c>
      <c r="X64" s="10">
        <f t="shared" si="10"/>
        <v>1.9785198937302757</v>
      </c>
      <c r="Y64" s="10"/>
      <c r="Z64" s="10">
        <f t="shared" si="11"/>
        <v>0</v>
      </c>
      <c r="AA64" s="10">
        <f t="shared" si="12"/>
        <v>15.50457760397339</v>
      </c>
      <c r="AB64" s="10">
        <f t="shared" si="13"/>
        <v>11.798549644601525</v>
      </c>
      <c r="AC64" s="10">
        <f t="shared" si="14"/>
        <v>0</v>
      </c>
      <c r="AD64" s="10">
        <f t="shared" si="15"/>
        <v>0</v>
      </c>
      <c r="AE64" s="10">
        <f t="shared" si="16"/>
        <v>0</v>
      </c>
      <c r="AF64" s="10">
        <f t="shared" si="17"/>
        <v>-7.3246313428770456E-7</v>
      </c>
      <c r="AG64" s="10">
        <f t="shared" si="18"/>
        <v>27.303126516111782</v>
      </c>
    </row>
    <row r="65" spans="1:33" x14ac:dyDescent="0.45">
      <c r="A65" s="6" t="str">
        <f t="shared" si="20"/>
        <v>924_2017</v>
      </c>
      <c r="B65" s="6">
        <v>924</v>
      </c>
      <c r="D65" s="11" t="s">
        <v>2116</v>
      </c>
      <c r="E65" s="12">
        <f>IF(ISNA(INDEX(raw_component!$A:$Z,MATCH('By component (2017)'!$A65,raw_component!$A:$A,0),MATCH('By component (2017)'!E$1,raw_component!$1:$1,0))),"",INDEX(raw_component!$A:$Z,MATCH('By component (2017)'!$A65,raw_component!$A:$A,0),MATCH('By component (2017)'!E$1,raw_component!$1:$1,0)))</f>
        <v>12014.609979942903</v>
      </c>
      <c r="F65" s="12">
        <f>IF(ISNA(INDEX(raw_component!$A:$Z,MATCH('By component (2017)'!$A65,raw_component!$A:$A,0),MATCH('By component (2017)'!F$1,raw_component!$1:$1,0))),"",INDEX(raw_component!$A:$Z,MATCH('By component (2017)'!$A65,raw_component!$A:$A,0),MATCH('By component (2017)'!F$1,raw_component!$1:$1,0)))</f>
        <v>1409.5174560546875</v>
      </c>
      <c r="G65" s="12" t="str">
        <f>IF(ISNA(INDEX(raw_component!$A:$Z,MATCH('By component (2017)'!$A65,raw_component!$A:$A,0),MATCH('By component (2017)'!G$1,raw_component!$1:$1,0))),"",INDEX(raw_component!$A:$Z,MATCH('By component (2017)'!$A65,raw_component!$A:$A,0),MATCH('By component (2017)'!G$1,raw_component!$1:$1,0)))</f>
        <v/>
      </c>
      <c r="H65" s="46">
        <f>IF(ISNA(INDEX(raw_component!$A:$Z,MATCH('By component (2017)'!$A65,raw_component!$A:$A,0),MATCH('By component (2017)'!H$1,raw_component!$1:$1,0))),"",INDEX(raw_component!$A:$Z,MATCH('By component (2017)'!$A65,raw_component!$A:$A,0),MATCH('By component (2017)'!H$1,raw_component!$1:$1,0)))</f>
        <v>29.674000560655944</v>
      </c>
      <c r="I65" s="46">
        <f>IF(ISNA(INDEX(raw_component!$A:$Z,MATCH('By component (2017)'!$A65,raw_component!$A:$A,0),MATCH('By component (2017)'!I$1,raw_component!$1:$1,0))),"",INDEX(raw_component!$A:$Z,MATCH('By component (2017)'!$A65,raw_component!$A:$A,0),MATCH('By component (2017)'!I$1,raw_component!$1:$1,0)))</f>
        <v>449.05856323242188</v>
      </c>
      <c r="J65" s="46">
        <f>IF(ISNA(INDEX(raw_component!$A:$Z,MATCH('By component (2017)'!$A65,raw_component!$A:$A,0),MATCH('By component (2017)'!J$1,raw_component!$1:$1,0))),"",INDEX(raw_component!$A:$Z,MATCH('By component (2017)'!$A65,raw_component!$A:$A,0),MATCH('By component (2017)'!J$1,raw_component!$1:$1,0)))</f>
        <v>1093.619384765625</v>
      </c>
      <c r="K65" s="46">
        <f>IF(ISNA(INDEX(raw_component!$A:$Z,MATCH('By component (2017)'!$A65,raw_component!$A:$A,0),MATCH('By component (2017)'!K$1,raw_component!$1:$1,0))),"",INDEX(raw_component!$A:$Z,MATCH('By component (2017)'!$A65,raw_component!$A:$A,0),MATCH('By component (2017)'!K$1,raw_component!$1:$1,0)))</f>
        <v>90.188568115234375</v>
      </c>
      <c r="L65" s="46">
        <f>IF(ISNA(INDEX(raw_component!$A:$Z,MATCH('By component (2017)'!$A65,raw_component!$A:$A,0),MATCH('By component (2017)'!L$1,raw_component!$1:$1,0))),"",INDEX(raw_component!$A:$Z,MATCH('By component (2017)'!$A65,raw_component!$A:$A,0),MATCH('By component (2017)'!L$1,raw_component!$1:$1,0)))</f>
        <v>46.275482177734375</v>
      </c>
      <c r="M65" s="46">
        <f>IF(ISNA(INDEX(raw_component!$A:$Z,MATCH('By component (2017)'!$A65,raw_component!$A:$A,0),MATCH('By component (2017)'!M$1,raw_component!$1:$1,0))),"",INDEX(raw_component!$A:$Z,MATCH('By component (2017)'!$A65,raw_component!$A:$A,0),MATCH('By component (2017)'!M$1,raw_component!$1:$1,0)))</f>
        <v>2.1928725242614746</v>
      </c>
      <c r="N65" s="46">
        <f>IF(ISNA(INDEX(raw_component!$A:$Z,MATCH('By component (2017)'!$A65,raw_component!$A:$A,0),MATCH('By component (2017)'!N$1,raw_component!$1:$1,0))),"",INDEX(raw_component!$A:$Z,MATCH('By component (2017)'!$A65,raw_component!$A:$A,0),MATCH('By component (2017)'!N$1,raw_component!$1:$1,0)))</f>
        <v>80.834176945005765</v>
      </c>
      <c r="O65" s="46">
        <f>IF(ISNA(INDEX(raw_component!$A:$Z,MATCH('By component (2017)'!$A65,raw_component!$A:$A,0),MATCH('By component (2017)'!O$1,raw_component!$1:$1,0))),"",INDEX(raw_component!$A:$Z,MATCH('By component (2017)'!$A65,raw_component!$A:$A,0),MATCH('By component (2017)'!O$1,raw_component!$1:$1,0)))</f>
        <v>1791.8431384431617</v>
      </c>
      <c r="P65" s="13"/>
      <c r="Q65" s="13">
        <f t="shared" si="3"/>
        <v>0.24698263705766138</v>
      </c>
      <c r="R65" s="13">
        <f t="shared" si="4"/>
        <v>3.7376041667775883</v>
      </c>
      <c r="S65" s="13">
        <f t="shared" si="5"/>
        <v>9.1024127007976521</v>
      </c>
      <c r="T65" s="13">
        <f t="shared" si="6"/>
        <v>0.75065747673702665</v>
      </c>
      <c r="U65" s="13">
        <f t="shared" si="7"/>
        <v>0.38516008638637717</v>
      </c>
      <c r="V65" s="13">
        <f t="shared" si="8"/>
        <v>1.8251716268128878E-2</v>
      </c>
      <c r="W65" s="13">
        <f t="shared" si="9"/>
        <v>0.67279900953880079</v>
      </c>
      <c r="X65" s="13">
        <f t="shared" si="10"/>
        <v>14.913868543668507</v>
      </c>
      <c r="Y65" s="13"/>
      <c r="Z65" s="13">
        <f t="shared" si="11"/>
        <v>21.052595292941607</v>
      </c>
      <c r="AA65" s="13">
        <f t="shared" si="12"/>
        <v>318.59028159137534</v>
      </c>
      <c r="AB65" s="13">
        <f t="shared" si="13"/>
        <v>775.8821148811611</v>
      </c>
      <c r="AC65" s="13">
        <f t="shared" si="14"/>
        <v>63.98542120058368</v>
      </c>
      <c r="AD65" s="13">
        <f t="shared" si="15"/>
        <v>32.830726557485747</v>
      </c>
      <c r="AE65" s="13">
        <f t="shared" si="16"/>
        <v>1.5557611683642703</v>
      </c>
      <c r="AF65" s="13">
        <f t="shared" si="17"/>
        <v>57.348829982755106</v>
      </c>
      <c r="AG65" s="13">
        <f t="shared" si="18"/>
        <v>1271.2457946130185</v>
      </c>
    </row>
    <row r="66" spans="1:33" x14ac:dyDescent="0.45">
      <c r="A66" s="6" t="str">
        <f t="shared" si="20"/>
        <v>819_2017</v>
      </c>
      <c r="B66" s="6">
        <v>819</v>
      </c>
      <c r="D66" s="6" t="s">
        <v>2095</v>
      </c>
      <c r="E66" s="9">
        <f>IF(ISNA(INDEX(raw_component!$A:$Z,MATCH('By component (2017)'!$A66,raw_component!$A:$A,0),MATCH('By component (2017)'!E$1,raw_component!$1:$1,0))),"",INDEX(raw_component!$A:$Z,MATCH('By component (2017)'!$A66,raw_component!$A:$A,0),MATCH('By component (2017)'!E$1,raw_component!$1:$1,0)))</f>
        <v>4.8912455735404157</v>
      </c>
      <c r="F66" s="9">
        <f>IF(ISNA(INDEX(raw_component!$A:$Z,MATCH('By component (2017)'!$A66,raw_component!$A:$A,0),MATCH('By component (2017)'!F$1,raw_component!$1:$1,0))),"",INDEX(raw_component!$A:$Z,MATCH('By component (2017)'!$A66,raw_component!$A:$A,0),MATCH('By component (2017)'!F$1,raw_component!$1:$1,0)))</f>
        <v>0.9055020809173584</v>
      </c>
      <c r="G66" s="9" t="str">
        <f>IF(ISNA(INDEX(raw_component!$A:$Z,MATCH('By component (2017)'!$A66,raw_component!$A:$A,0),MATCH('By component (2017)'!G$1,raw_component!$1:$1,0))),"",INDEX(raw_component!$A:$Z,MATCH('By component (2017)'!$A66,raw_component!$A:$A,0),MATCH('By component (2017)'!G$1,raw_component!$1:$1,0)))</f>
        <v/>
      </c>
      <c r="H66" s="45">
        <f>IF(ISNA(INDEX(raw_component!$A:$Z,MATCH('By component (2017)'!$A66,raw_component!$A:$A,0),MATCH('By component (2017)'!H$1,raw_component!$1:$1,0))),"",INDEX(raw_component!$A:$Z,MATCH('By component (2017)'!$A66,raw_component!$A:$A,0),MATCH('By component (2017)'!H$1,raw_component!$1:$1,0)))</f>
        <v>0</v>
      </c>
      <c r="I66" s="45">
        <f>IF(ISNA(INDEX(raw_component!$A:$Z,MATCH('By component (2017)'!$A66,raw_component!$A:$A,0),MATCH('By component (2017)'!I$1,raw_component!$1:$1,0))),"",INDEX(raw_component!$A:$Z,MATCH('By component (2017)'!$A66,raw_component!$A:$A,0),MATCH('By component (2017)'!I$1,raw_component!$1:$1,0)))</f>
        <v>0.38298779726028442</v>
      </c>
      <c r="J66" s="45">
        <f>IF(ISNA(INDEX(raw_component!$A:$Z,MATCH('By component (2017)'!$A66,raw_component!$A:$A,0),MATCH('By component (2017)'!J$1,raw_component!$1:$1,0))),"",INDEX(raw_component!$A:$Z,MATCH('By component (2017)'!$A66,raw_component!$A:$A,0),MATCH('By component (2017)'!J$1,raw_component!$1:$1,0)))</f>
        <v>5.6083608418703079E-2</v>
      </c>
      <c r="K66" s="45">
        <f>IF(ISNA(INDEX(raw_component!$A:$Z,MATCH('By component (2017)'!$A66,raw_component!$A:$A,0),MATCH('By component (2017)'!K$1,raw_component!$1:$1,0))),"",INDEX(raw_component!$A:$Z,MATCH('By component (2017)'!$A66,raw_component!$A:$A,0),MATCH('By component (2017)'!K$1,raw_component!$1:$1,0)))</f>
        <v>1.8828775733709335E-2</v>
      </c>
      <c r="L66" s="45">
        <f>IF(ISNA(INDEX(raw_component!$A:$Z,MATCH('By component (2017)'!$A66,raw_component!$A:$A,0),MATCH('By component (2017)'!L$1,raw_component!$1:$1,0))),"",INDEX(raw_component!$A:$Z,MATCH('By component (2017)'!$A66,raw_component!$A:$A,0),MATCH('By component (2017)'!L$1,raw_component!$1:$1,0)))</f>
        <v>1.3251626864075661E-2</v>
      </c>
      <c r="M66" s="45">
        <f>IF(ISNA(INDEX(raw_component!$A:$Z,MATCH('By component (2017)'!$A66,raw_component!$A:$A,0),MATCH('By component (2017)'!M$1,raw_component!$1:$1,0))),"",INDEX(raw_component!$A:$Z,MATCH('By component (2017)'!$A66,raw_component!$A:$A,0),MATCH('By component (2017)'!M$1,raw_component!$1:$1,0)))</f>
        <v>1.4114020159468055E-3</v>
      </c>
      <c r="N66" s="45">
        <f>IF(ISNA(INDEX(raw_component!$A:$Z,MATCH('By component (2017)'!$A66,raw_component!$A:$A,0),MATCH('By component (2017)'!N$1,raw_component!$1:$1,0))),"",INDEX(raw_component!$A:$Z,MATCH('By component (2017)'!$A66,raw_component!$A:$A,0),MATCH('By component (2017)'!N$1,raw_component!$1:$1,0)))</f>
        <v>1.8326873551751999E-2</v>
      </c>
      <c r="O66" s="45">
        <f>IF(ISNA(INDEX(raw_component!$A:$Z,MATCH('By component (2017)'!$A66,raw_component!$A:$A,0),MATCH('By component (2017)'!O$1,raw_component!$1:$1,0))),"",INDEX(raw_component!$A:$Z,MATCH('By component (2017)'!$A66,raw_component!$A:$A,0),MATCH('By component (2017)'!O$1,raw_component!$1:$1,0)))</f>
        <v>0.49089011050358</v>
      </c>
      <c r="P66" s="10"/>
      <c r="Q66" s="10">
        <f t="shared" si="3"/>
        <v>0</v>
      </c>
      <c r="R66" s="10">
        <f t="shared" si="4"/>
        <v>7.8300668306675831</v>
      </c>
      <c r="S66" s="10">
        <f t="shared" si="5"/>
        <v>1.1466119943372266</v>
      </c>
      <c r="T66" s="10">
        <f t="shared" si="6"/>
        <v>0.38494848501504614</v>
      </c>
      <c r="U66" s="10">
        <f t="shared" si="7"/>
        <v>0.27092540468140458</v>
      </c>
      <c r="V66" s="10">
        <f t="shared" si="8"/>
        <v>2.8855676835812489E-2</v>
      </c>
      <c r="W66" s="10">
        <f t="shared" si="9"/>
        <v>0.37468725043969758</v>
      </c>
      <c r="X66" s="10">
        <f t="shared" si="10"/>
        <v>10.036096187013985</v>
      </c>
      <c r="Y66" s="10"/>
      <c r="Z66" s="10">
        <f t="shared" si="11"/>
        <v>0</v>
      </c>
      <c r="AA66" s="10">
        <f t="shared" si="12"/>
        <v>422.9562861658826</v>
      </c>
      <c r="AB66" s="10">
        <f t="shared" si="13"/>
        <v>61.936476569866223</v>
      </c>
      <c r="AC66" s="10">
        <f t="shared" si="14"/>
        <v>20.793740986916365</v>
      </c>
      <c r="AD66" s="10">
        <f t="shared" si="15"/>
        <v>14.63456257400372</v>
      </c>
      <c r="AE66" s="10">
        <f t="shared" si="16"/>
        <v>1.5586954968860183</v>
      </c>
      <c r="AF66" s="10">
        <f t="shared" si="17"/>
        <v>20.239460447385344</v>
      </c>
      <c r="AG66" s="10">
        <f t="shared" si="18"/>
        <v>542.11925168218534</v>
      </c>
    </row>
    <row r="67" spans="1:33" x14ac:dyDescent="0.45">
      <c r="A67" s="6" t="str">
        <f t="shared" si="20"/>
        <v>534_2017</v>
      </c>
      <c r="B67" s="6">
        <v>534</v>
      </c>
      <c r="D67" s="11" t="s">
        <v>2027</v>
      </c>
      <c r="E67" s="12">
        <f>IF(ISNA(INDEX(raw_component!$A:$Z,MATCH('By component (2017)'!$A67,raw_component!$A:$A,0),MATCH('By component (2017)'!E$1,raw_component!$1:$1,0))),"",INDEX(raw_component!$A:$Z,MATCH('By component (2017)'!$A67,raw_component!$A:$A,0),MATCH('By component (2017)'!E$1,raw_component!$1:$1,0)))</f>
        <v>2602.3092628432264</v>
      </c>
      <c r="F67" s="12">
        <f>IF(ISNA(INDEX(raw_component!$A:$Z,MATCH('By component (2017)'!$A67,raw_component!$A:$A,0),MATCH('By component (2017)'!F$1,raw_component!$1:$1,0))),"",INDEX(raw_component!$A:$Z,MATCH('By component (2017)'!$A67,raw_component!$A:$A,0),MATCH('By component (2017)'!F$1,raw_component!$1:$1,0)))</f>
        <v>1339.1802978515625</v>
      </c>
      <c r="G67" s="12" t="str">
        <f>IF(ISNA(INDEX(raw_component!$A:$Z,MATCH('By component (2017)'!$A67,raw_component!$A:$A,0),MATCH('By component (2017)'!G$1,raw_component!$1:$1,0))),"",INDEX(raw_component!$A:$Z,MATCH('By component (2017)'!$A67,raw_component!$A:$A,0),MATCH('By component (2017)'!G$1,raw_component!$1:$1,0)))</f>
        <v/>
      </c>
      <c r="H67" s="46">
        <f>IF(ISNA(INDEX(raw_component!$A:$Z,MATCH('By component (2017)'!$A67,raw_component!$A:$A,0),MATCH('By component (2017)'!H$1,raw_component!$1:$1,0))),"",INDEX(raw_component!$A:$Z,MATCH('By component (2017)'!$A67,raw_component!$A:$A,0),MATCH('By component (2017)'!H$1,raw_component!$1:$1,0)))</f>
        <v>7.0329055220136176</v>
      </c>
      <c r="I67" s="46">
        <f>IF(ISNA(INDEX(raw_component!$A:$Z,MATCH('By component (2017)'!$A67,raw_component!$A:$A,0),MATCH('By component (2017)'!I$1,raw_component!$1:$1,0))),"",INDEX(raw_component!$A:$Z,MATCH('By component (2017)'!$A67,raw_component!$A:$A,0),MATCH('By component (2017)'!I$1,raw_component!$1:$1,0)))</f>
        <v>86.152633666992188</v>
      </c>
      <c r="J67" s="46">
        <f>IF(ISNA(INDEX(raw_component!$A:$Z,MATCH('By component (2017)'!$A67,raw_component!$A:$A,0),MATCH('By component (2017)'!J$1,raw_component!$1:$1,0))),"",INDEX(raw_component!$A:$Z,MATCH('By component (2017)'!$A67,raw_component!$A:$A,0),MATCH('By component (2017)'!J$1,raw_component!$1:$1,0)))</f>
        <v>125.90113067626953</v>
      </c>
      <c r="K67" s="46">
        <f>IF(ISNA(INDEX(raw_component!$A:$Z,MATCH('By component (2017)'!$A67,raw_component!$A:$A,0),MATCH('By component (2017)'!K$1,raw_component!$1:$1,0))),"",INDEX(raw_component!$A:$Z,MATCH('By component (2017)'!$A67,raw_component!$A:$A,0),MATCH('By component (2017)'!K$1,raw_component!$1:$1,0)))</f>
        <v>1.4218519926071167</v>
      </c>
      <c r="L67" s="46">
        <f>IF(ISNA(INDEX(raw_component!$A:$Z,MATCH('By component (2017)'!$A67,raw_component!$A:$A,0),MATCH('By component (2017)'!L$1,raw_component!$1:$1,0))),"",INDEX(raw_component!$A:$Z,MATCH('By component (2017)'!$A67,raw_component!$A:$A,0),MATCH('By component (2017)'!L$1,raw_component!$1:$1,0)))</f>
        <v>4.5317111015319824</v>
      </c>
      <c r="M67" s="46">
        <f>IF(ISNA(INDEX(raw_component!$A:$Z,MATCH('By component (2017)'!$A67,raw_component!$A:$A,0),MATCH('By component (2017)'!M$1,raw_component!$1:$1,0))),"",INDEX(raw_component!$A:$Z,MATCH('By component (2017)'!$A67,raw_component!$A:$A,0),MATCH('By component (2017)'!M$1,raw_component!$1:$1,0)))</f>
        <v>0.43182313442230225</v>
      </c>
      <c r="N67" s="46">
        <f>IF(ISNA(INDEX(raw_component!$A:$Z,MATCH('By component (2017)'!$A67,raw_component!$A:$A,0),MATCH('By component (2017)'!N$1,raw_component!$1:$1,0))),"",INDEX(raw_component!$A:$Z,MATCH('By component (2017)'!$A67,raw_component!$A:$A,0),MATCH('By component (2017)'!N$1,raw_component!$1:$1,0)))</f>
        <v>14.200723423328355</v>
      </c>
      <c r="O67" s="46">
        <f>IF(ISNA(INDEX(raw_component!$A:$Z,MATCH('By component (2017)'!$A67,raw_component!$A:$A,0),MATCH('By component (2017)'!O$1,raw_component!$1:$1,0))),"",INDEX(raw_component!$A:$Z,MATCH('By component (2017)'!$A67,raw_component!$A:$A,0),MATCH('By component (2017)'!O$1,raw_component!$1:$1,0)))</f>
        <v>239.67277689456071</v>
      </c>
      <c r="P67" s="13"/>
      <c r="Q67" s="13">
        <f t="shared" si="3"/>
        <v>0.27025633049968928</v>
      </c>
      <c r="R67" s="13">
        <f t="shared" si="4"/>
        <v>3.3106224112987901</v>
      </c>
      <c r="S67" s="13">
        <f t="shared" si="5"/>
        <v>4.8380541265380845</v>
      </c>
      <c r="T67" s="13">
        <f t="shared" si="6"/>
        <v>5.4638086752749448E-2</v>
      </c>
      <c r="U67" s="13">
        <f t="shared" si="7"/>
        <v>0.17414191181031011</v>
      </c>
      <c r="V67" s="13">
        <f t="shared" si="8"/>
        <v>1.6593843805885765E-2</v>
      </c>
      <c r="W67" s="13">
        <f t="shared" si="9"/>
        <v>0.54569699405415617</v>
      </c>
      <c r="X67" s="13">
        <f t="shared" si="10"/>
        <v>9.2100036039797768</v>
      </c>
      <c r="Y67" s="13"/>
      <c r="Z67" s="13">
        <f t="shared" si="11"/>
        <v>5.2516494853579152</v>
      </c>
      <c r="AA67" s="13">
        <f t="shared" si="12"/>
        <v>64.332363465327447</v>
      </c>
      <c r="AB67" s="13">
        <f t="shared" si="13"/>
        <v>94.013577468434846</v>
      </c>
      <c r="AC67" s="13">
        <f t="shared" si="14"/>
        <v>1.0617330578176694</v>
      </c>
      <c r="AD67" s="13">
        <f t="shared" si="15"/>
        <v>3.3839439758800025</v>
      </c>
      <c r="AE67" s="13">
        <f t="shared" si="16"/>
        <v>0.32245332097184604</v>
      </c>
      <c r="AF67" s="13">
        <f t="shared" si="17"/>
        <v>10.604041476797766</v>
      </c>
      <c r="AG67" s="13">
        <f t="shared" si="18"/>
        <v>178.96976029222208</v>
      </c>
    </row>
    <row r="68" spans="1:33" x14ac:dyDescent="0.45">
      <c r="A68" s="6" t="str">
        <f t="shared" si="20"/>
        <v>536_2017</v>
      </c>
      <c r="B68" s="6">
        <v>536</v>
      </c>
      <c r="D68" s="6" t="s">
        <v>2028</v>
      </c>
      <c r="E68" s="9">
        <f>IF(ISNA(INDEX(raw_component!$A:$Z,MATCH('By component (2017)'!$A68,raw_component!$A:$A,0),MATCH('By component (2017)'!E$1,raw_component!$1:$1,0))),"",INDEX(raw_component!$A:$Z,MATCH('By component (2017)'!$A68,raw_component!$A:$A,0),MATCH('By component (2017)'!E$1,raw_component!$1:$1,0)))</f>
        <v>1015.4108137210291</v>
      </c>
      <c r="F68" s="9">
        <f>IF(ISNA(INDEX(raw_component!$A:$Z,MATCH('By component (2017)'!$A68,raw_component!$A:$A,0),MATCH('By component (2017)'!F$1,raw_component!$1:$1,0))),"",INDEX(raw_component!$A:$Z,MATCH('By component (2017)'!$A68,raw_component!$A:$A,0),MATCH('By component (2017)'!F$1,raw_component!$1:$1,0)))</f>
        <v>263.99136352539063</v>
      </c>
      <c r="G68" s="9" t="str">
        <f>IF(ISNA(INDEX(raw_component!$A:$Z,MATCH('By component (2017)'!$A68,raw_component!$A:$A,0),MATCH('By component (2017)'!G$1,raw_component!$1:$1,0))),"",INDEX(raw_component!$A:$Z,MATCH('By component (2017)'!$A68,raw_component!$A:$A,0),MATCH('By component (2017)'!G$1,raw_component!$1:$1,0)))</f>
        <v/>
      </c>
      <c r="H68" s="45">
        <f>IF(ISNA(INDEX(raw_component!$A:$Z,MATCH('By component (2017)'!$A68,raw_component!$A:$A,0),MATCH('By component (2017)'!H$1,raw_component!$1:$1,0))),"",INDEX(raw_component!$A:$Z,MATCH('By component (2017)'!$A68,raw_component!$A:$A,0),MATCH('By component (2017)'!H$1,raw_component!$1:$1,0)))</f>
        <v>26.214671709902095</v>
      </c>
      <c r="I68" s="45">
        <f>IF(ISNA(INDEX(raw_component!$A:$Z,MATCH('By component (2017)'!$A68,raw_component!$A:$A,0),MATCH('By component (2017)'!I$1,raw_component!$1:$1,0))),"",INDEX(raw_component!$A:$Z,MATCH('By component (2017)'!$A68,raw_component!$A:$A,0),MATCH('By component (2017)'!I$1,raw_component!$1:$1,0)))</f>
        <v>20.747747421264648</v>
      </c>
      <c r="J68" s="45">
        <f>IF(ISNA(INDEX(raw_component!$A:$Z,MATCH('By component (2017)'!$A68,raw_component!$A:$A,0),MATCH('By component (2017)'!J$1,raw_component!$1:$1,0))),"",INDEX(raw_component!$A:$Z,MATCH('By component (2017)'!$A68,raw_component!$A:$A,0),MATCH('By component (2017)'!J$1,raw_component!$1:$1,0)))</f>
        <v>55.193836212158203</v>
      </c>
      <c r="K68" s="45">
        <f>IF(ISNA(INDEX(raw_component!$A:$Z,MATCH('By component (2017)'!$A68,raw_component!$A:$A,0),MATCH('By component (2017)'!K$1,raw_component!$1:$1,0))),"",INDEX(raw_component!$A:$Z,MATCH('By component (2017)'!$A68,raw_component!$A:$A,0),MATCH('By component (2017)'!K$1,raw_component!$1:$1,0)))</f>
        <v>12.628746032714844</v>
      </c>
      <c r="L68" s="45">
        <f>IF(ISNA(INDEX(raw_component!$A:$Z,MATCH('By component (2017)'!$A68,raw_component!$A:$A,0),MATCH('By component (2017)'!L$1,raw_component!$1:$1,0))),"",INDEX(raw_component!$A:$Z,MATCH('By component (2017)'!$A68,raw_component!$A:$A,0),MATCH('By component (2017)'!L$1,raw_component!$1:$1,0)))</f>
        <v>9.7169551849365234</v>
      </c>
      <c r="M68" s="45">
        <f>IF(ISNA(INDEX(raw_component!$A:$Z,MATCH('By component (2017)'!$A68,raw_component!$A:$A,0),MATCH('By component (2017)'!M$1,raw_component!$1:$1,0))),"",INDEX(raw_component!$A:$Z,MATCH('By component (2017)'!$A68,raw_component!$A:$A,0),MATCH('By component (2017)'!M$1,raw_component!$1:$1,0)))</f>
        <v>0.40086069703102112</v>
      </c>
      <c r="N68" s="45">
        <f>IF(ISNA(INDEX(raw_component!$A:$Z,MATCH('By component (2017)'!$A68,raw_component!$A:$A,0),MATCH('By component (2017)'!N$1,raw_component!$1:$1,0))),"",INDEX(raw_component!$A:$Z,MATCH('By component (2017)'!$A68,raw_component!$A:$A,0),MATCH('By component (2017)'!N$1,raw_component!$1:$1,0)))</f>
        <v>6.6211959511155669</v>
      </c>
      <c r="O68" s="45">
        <f>IF(ISNA(INDEX(raw_component!$A:$Z,MATCH('By component (2017)'!$A68,raw_component!$A:$A,0),MATCH('By component (2017)'!O$1,raw_component!$1:$1,0))),"",INDEX(raw_component!$A:$Z,MATCH('By component (2017)'!$A68,raw_component!$A:$A,0),MATCH('By component (2017)'!O$1,raw_component!$1:$1,0)))</f>
        <v>131.52401615955281</v>
      </c>
      <c r="P68" s="10"/>
      <c r="Q68" s="10">
        <f t="shared" si="3"/>
        <v>2.5816813604571514</v>
      </c>
      <c r="R68" s="10">
        <f t="shared" si="4"/>
        <v>2.0432860415611867</v>
      </c>
      <c r="S68" s="10">
        <f t="shared" si="5"/>
        <v>5.4356163501841523</v>
      </c>
      <c r="T68" s="10">
        <f t="shared" si="6"/>
        <v>1.2437080501867128</v>
      </c>
      <c r="U68" s="10">
        <f t="shared" si="7"/>
        <v>0.95694816852779063</v>
      </c>
      <c r="V68" s="10">
        <f t="shared" si="8"/>
        <v>3.9477686431371055E-2</v>
      </c>
      <c r="W68" s="10">
        <f t="shared" si="9"/>
        <v>0.65207065570355982</v>
      </c>
      <c r="X68" s="10">
        <f t="shared" si="10"/>
        <v>12.952788603617071</v>
      </c>
      <c r="Y68" s="10"/>
      <c r="Z68" s="10">
        <f t="shared" si="11"/>
        <v>99.301247434106969</v>
      </c>
      <c r="AA68" s="10">
        <f t="shared" si="12"/>
        <v>78.592523422718472</v>
      </c>
      <c r="AB68" s="10">
        <f t="shared" si="13"/>
        <v>209.07440105270592</v>
      </c>
      <c r="AC68" s="10">
        <f t="shared" si="14"/>
        <v>47.837724174261531</v>
      </c>
      <c r="AD68" s="10">
        <f t="shared" si="15"/>
        <v>36.807852556896052</v>
      </c>
      <c r="AE68" s="10">
        <f t="shared" si="16"/>
        <v>1.5184614060015127</v>
      </c>
      <c r="AF68" s="10">
        <f t="shared" si="17"/>
        <v>25.081108194960862</v>
      </c>
      <c r="AG68" s="10">
        <f t="shared" si="18"/>
        <v>498.21332941788779</v>
      </c>
    </row>
    <row r="69" spans="1:33" x14ac:dyDescent="0.45">
      <c r="A69" s="6" t="str">
        <f t="shared" si="20"/>
        <v>826_2017</v>
      </c>
      <c r="B69" s="6">
        <v>826</v>
      </c>
      <c r="D69" s="11" t="s">
        <v>2096</v>
      </c>
      <c r="E69" s="12">
        <f>IF(ISNA(INDEX(raw_component!$A:$Z,MATCH('By component (2017)'!$A69,raw_component!$A:$A,0),MATCH('By component (2017)'!E$1,raw_component!$1:$1,0))),"",INDEX(raw_component!$A:$Z,MATCH('By component (2017)'!$A69,raw_component!$A:$A,0),MATCH('By component (2017)'!E$1,raw_component!$1:$1,0)))</f>
        <v>0.19730095097509751</v>
      </c>
      <c r="F69" s="12">
        <f>IF(ISNA(INDEX(raw_component!$A:$Z,MATCH('By component (2017)'!$A69,raw_component!$A:$A,0),MATCH('By component (2017)'!F$1,raw_component!$1:$1,0))),"",INDEX(raw_component!$A:$Z,MATCH('By component (2017)'!$A69,raw_component!$A:$A,0),MATCH('By component (2017)'!F$1,raw_component!$1:$1,0)))</f>
        <v>0.11639799177646637</v>
      </c>
      <c r="G69" s="12" t="str">
        <f>IF(ISNA(INDEX(raw_component!$A:$Z,MATCH('By component (2017)'!$A69,raw_component!$A:$A,0),MATCH('By component (2017)'!G$1,raw_component!$1:$1,0))),"",INDEX(raw_component!$A:$Z,MATCH('By component (2017)'!$A69,raw_component!$A:$A,0),MATCH('By component (2017)'!G$1,raw_component!$1:$1,0)))</f>
        <v/>
      </c>
      <c r="H69" s="46">
        <f>IF(ISNA(INDEX(raw_component!$A:$Z,MATCH('By component (2017)'!$A69,raw_component!$A:$A,0),MATCH('By component (2017)'!H$1,raw_component!$1:$1,0))),"",INDEX(raw_component!$A:$Z,MATCH('By component (2017)'!$A69,raw_component!$A:$A,0),MATCH('By component (2017)'!H$1,raw_component!$1:$1,0)))</f>
        <v>0</v>
      </c>
      <c r="I69" s="46">
        <f>IF(ISNA(INDEX(raw_component!$A:$Z,MATCH('By component (2017)'!$A69,raw_component!$A:$A,0),MATCH('By component (2017)'!I$1,raw_component!$1:$1,0))),"",INDEX(raw_component!$A:$Z,MATCH('By component (2017)'!$A69,raw_component!$A:$A,0),MATCH('By component (2017)'!I$1,raw_component!$1:$1,0)))</f>
        <v>3.6916723474860191E-3</v>
      </c>
      <c r="J69" s="46">
        <f>IF(ISNA(INDEX(raw_component!$A:$Z,MATCH('By component (2017)'!$A69,raw_component!$A:$A,0),MATCH('By component (2017)'!J$1,raw_component!$1:$1,0))),"",INDEX(raw_component!$A:$Z,MATCH('By component (2017)'!$A69,raw_component!$A:$A,0),MATCH('By component (2017)'!J$1,raw_component!$1:$1,0)))</f>
        <v>1.1584110325202346E-4</v>
      </c>
      <c r="K69" s="46">
        <f>IF(ISNA(INDEX(raw_component!$A:$Z,MATCH('By component (2017)'!$A69,raw_component!$A:$A,0),MATCH('By component (2017)'!K$1,raw_component!$1:$1,0))),"",INDEX(raw_component!$A:$Z,MATCH('By component (2017)'!$A69,raw_component!$A:$A,0),MATCH('By component (2017)'!K$1,raw_component!$1:$1,0)))</f>
        <v>0</v>
      </c>
      <c r="L69" s="46">
        <f>IF(ISNA(INDEX(raw_component!$A:$Z,MATCH('By component (2017)'!$A69,raw_component!$A:$A,0),MATCH('By component (2017)'!L$1,raw_component!$1:$1,0))),"",INDEX(raw_component!$A:$Z,MATCH('By component (2017)'!$A69,raw_component!$A:$A,0),MATCH('By component (2017)'!L$1,raw_component!$1:$1,0)))</f>
        <v>0</v>
      </c>
      <c r="M69" s="46">
        <f>IF(ISNA(INDEX(raw_component!$A:$Z,MATCH('By component (2017)'!$A69,raw_component!$A:$A,0),MATCH('By component (2017)'!M$1,raw_component!$1:$1,0))),"",INDEX(raw_component!$A:$Z,MATCH('By component (2017)'!$A69,raw_component!$A:$A,0),MATCH('By component (2017)'!M$1,raw_component!$1:$1,0)))</f>
        <v>0</v>
      </c>
      <c r="N69" s="46">
        <f>IF(ISNA(INDEX(raw_component!$A:$Z,MATCH('By component (2017)'!$A69,raw_component!$A:$A,0),MATCH('By component (2017)'!N$1,raw_component!$1:$1,0))),"",INDEX(raw_component!$A:$Z,MATCH('By component (2017)'!$A69,raw_component!$A:$A,0),MATCH('By component (2017)'!N$1,raw_component!$1:$1,0)))</f>
        <v>-1.7481344496972362E-11</v>
      </c>
      <c r="O69" s="46">
        <f>IF(ISNA(INDEX(raw_component!$A:$Z,MATCH('By component (2017)'!$A69,raw_component!$A:$A,0),MATCH('By component (2017)'!O$1,raw_component!$1:$1,0))),"",INDEX(raw_component!$A:$Z,MATCH('By component (2017)'!$A69,raw_component!$A:$A,0),MATCH('By component (2017)'!O$1,raw_component!$1:$1,0)))</f>
        <v>3.807513491464359E-3</v>
      </c>
      <c r="P69" s="13"/>
      <c r="Q69" s="13">
        <f t="shared" si="3"/>
        <v>0</v>
      </c>
      <c r="R69" s="13">
        <f t="shared" si="4"/>
        <v>1.8710869507932411</v>
      </c>
      <c r="S69" s="13">
        <f t="shared" si="5"/>
        <v>5.8712896557018841E-2</v>
      </c>
      <c r="T69" s="13">
        <f t="shared" si="6"/>
        <v>0</v>
      </c>
      <c r="U69" s="13">
        <f t="shared" si="7"/>
        <v>0</v>
      </c>
      <c r="V69" s="13">
        <f t="shared" si="8"/>
        <v>0</v>
      </c>
      <c r="W69" s="13">
        <f t="shared" si="9"/>
        <v>-8.8602434051008633E-9</v>
      </c>
      <c r="X69" s="13">
        <f t="shared" si="10"/>
        <v>1.9297998679919832</v>
      </c>
      <c r="Y69" s="13"/>
      <c r="Z69" s="13">
        <f t="shared" si="11"/>
        <v>0</v>
      </c>
      <c r="AA69" s="13">
        <f t="shared" si="12"/>
        <v>31.715945362490441</v>
      </c>
      <c r="AB69" s="13">
        <f t="shared" si="13"/>
        <v>0.99521565178278704</v>
      </c>
      <c r="AC69" s="13">
        <f t="shared" si="14"/>
        <v>0</v>
      </c>
      <c r="AD69" s="13">
        <f t="shared" si="15"/>
        <v>0</v>
      </c>
      <c r="AE69" s="13">
        <f t="shared" si="16"/>
        <v>0</v>
      </c>
      <c r="AF69" s="13">
        <f t="shared" si="17"/>
        <v>-1.5018596309242153E-7</v>
      </c>
      <c r="AG69" s="13">
        <f t="shared" si="18"/>
        <v>32.711161364161711</v>
      </c>
    </row>
    <row r="70" spans="1:33" x14ac:dyDescent="0.45">
      <c r="A70" s="6" t="str">
        <f t="shared" si="20"/>
        <v>544_2017</v>
      </c>
      <c r="B70" s="6">
        <v>544</v>
      </c>
      <c r="D70" s="6" t="s">
        <v>2031</v>
      </c>
      <c r="E70" s="9">
        <f>IF(ISNA(INDEX(raw_component!$A:$Z,MATCH('By component (2017)'!$A70,raw_component!$A:$A,0),MATCH('By component (2017)'!E$1,raw_component!$1:$1,0))),"",INDEX(raw_component!$A:$Z,MATCH('By component (2017)'!$A70,raw_component!$A:$A,0),MATCH('By component (2017)'!E$1,raw_component!$1:$1,0)))</f>
        <v>16.973625832779561</v>
      </c>
      <c r="F70" s="9">
        <f>IF(ISNA(INDEX(raw_component!$A:$Z,MATCH('By component (2017)'!$A70,raw_component!$A:$A,0),MATCH('By component (2017)'!F$1,raw_component!$1:$1,0))),"",INDEX(raw_component!$A:$Z,MATCH('By component (2017)'!$A70,raw_component!$A:$A,0),MATCH('By component (2017)'!F$1,raw_component!$1:$1,0)))</f>
        <v>6.858159065246582</v>
      </c>
      <c r="G70" s="9" t="str">
        <f>IF(ISNA(INDEX(raw_component!$A:$Z,MATCH('By component (2017)'!$A70,raw_component!$A:$A,0),MATCH('By component (2017)'!G$1,raw_component!$1:$1,0))),"",INDEX(raw_component!$A:$Z,MATCH('By component (2017)'!$A70,raw_component!$A:$A,0),MATCH('By component (2017)'!G$1,raw_component!$1:$1,0)))</f>
        <v/>
      </c>
      <c r="H70" s="45">
        <f>IF(ISNA(INDEX(raw_component!$A:$Z,MATCH('By component (2017)'!$A70,raw_component!$A:$A,0),MATCH('By component (2017)'!H$1,raw_component!$1:$1,0))),"",INDEX(raw_component!$A:$Z,MATCH('By component (2017)'!$A70,raw_component!$A:$A,0),MATCH('By component (2017)'!H$1,raw_component!$1:$1,0)))</f>
        <v>0</v>
      </c>
      <c r="I70" s="45">
        <f>IF(ISNA(INDEX(raw_component!$A:$Z,MATCH('By component (2017)'!$A70,raw_component!$A:$A,0),MATCH('By component (2017)'!I$1,raw_component!$1:$1,0))),"",INDEX(raw_component!$A:$Z,MATCH('By component (2017)'!$A70,raw_component!$A:$A,0),MATCH('By component (2017)'!I$1,raw_component!$1:$1,0)))</f>
        <v>0.1542319655418396</v>
      </c>
      <c r="J70" s="45">
        <f>IF(ISNA(INDEX(raw_component!$A:$Z,MATCH('By component (2017)'!$A70,raw_component!$A:$A,0),MATCH('By component (2017)'!J$1,raw_component!$1:$1,0))),"",INDEX(raw_component!$A:$Z,MATCH('By component (2017)'!$A70,raw_component!$A:$A,0),MATCH('By component (2017)'!J$1,raw_component!$1:$1,0)))</f>
        <v>7.896006852388382E-2</v>
      </c>
      <c r="K70" s="45">
        <f>IF(ISNA(INDEX(raw_component!$A:$Z,MATCH('By component (2017)'!$A70,raw_component!$A:$A,0),MATCH('By component (2017)'!K$1,raw_component!$1:$1,0))),"",INDEX(raw_component!$A:$Z,MATCH('By component (2017)'!$A70,raw_component!$A:$A,0),MATCH('By component (2017)'!K$1,raw_component!$1:$1,0)))</f>
        <v>5.7675233110785484E-3</v>
      </c>
      <c r="L70" s="45">
        <f>IF(ISNA(INDEX(raw_component!$A:$Z,MATCH('By component (2017)'!$A70,raw_component!$A:$A,0),MATCH('By component (2017)'!L$1,raw_component!$1:$1,0))),"",INDEX(raw_component!$A:$Z,MATCH('By component (2017)'!$A70,raw_component!$A:$A,0),MATCH('By component (2017)'!L$1,raw_component!$1:$1,0)))</f>
        <v>1.882515475153923E-2</v>
      </c>
      <c r="M70" s="45">
        <f>IF(ISNA(INDEX(raw_component!$A:$Z,MATCH('By component (2017)'!$A70,raw_component!$A:$A,0),MATCH('By component (2017)'!M$1,raw_component!$1:$1,0))),"",INDEX(raw_component!$A:$Z,MATCH('By component (2017)'!$A70,raw_component!$A:$A,0),MATCH('By component (2017)'!M$1,raw_component!$1:$1,0)))</f>
        <v>2.4318898795172572E-4</v>
      </c>
      <c r="N70" s="45">
        <f>IF(ISNA(INDEX(raw_component!$A:$Z,MATCH('By component (2017)'!$A70,raw_component!$A:$A,0),MATCH('By component (2017)'!N$1,raw_component!$1:$1,0))),"",INDEX(raw_component!$A:$Z,MATCH('By component (2017)'!$A70,raw_component!$A:$A,0),MATCH('By component (2017)'!N$1,raw_component!$1:$1,0)))</f>
        <v>2.9203604684500339E-2</v>
      </c>
      <c r="O70" s="45">
        <f>IF(ISNA(INDEX(raw_component!$A:$Z,MATCH('By component (2017)'!$A70,raw_component!$A:$A,0),MATCH('By component (2017)'!O$1,raw_component!$1:$1,0))),"",INDEX(raw_component!$A:$Z,MATCH('By component (2017)'!$A70,raw_component!$A:$A,0),MATCH('By component (2017)'!O$1,raw_component!$1:$1,0)))</f>
        <v>0.28723148606839621</v>
      </c>
      <c r="P70" s="10"/>
      <c r="Q70" s="10">
        <f t="shared" si="3"/>
        <v>0</v>
      </c>
      <c r="R70" s="10">
        <f t="shared" si="4"/>
        <v>0.90865656555234042</v>
      </c>
      <c r="S70" s="10">
        <f t="shared" si="5"/>
        <v>0.465192701322517</v>
      </c>
      <c r="T70" s="10">
        <f t="shared" si="6"/>
        <v>3.3979323969427176E-2</v>
      </c>
      <c r="U70" s="10">
        <f t="shared" si="7"/>
        <v>0.11090826990650393</v>
      </c>
      <c r="V70" s="10">
        <f t="shared" si="8"/>
        <v>1.4327462520239947E-3</v>
      </c>
      <c r="W70" s="10">
        <f t="shared" si="9"/>
        <v>0.17205283639575802</v>
      </c>
      <c r="X70" s="10">
        <f t="shared" si="10"/>
        <v>1.6922223271452888</v>
      </c>
      <c r="Y70" s="10"/>
      <c r="Z70" s="10">
        <f t="shared" si="11"/>
        <v>0</v>
      </c>
      <c r="AA70" s="10">
        <f t="shared" si="12"/>
        <v>22.488828864206909</v>
      </c>
      <c r="AB70" s="10">
        <f t="shared" si="13"/>
        <v>11.513303755815533</v>
      </c>
      <c r="AC70" s="10">
        <f t="shared" si="14"/>
        <v>0.84097251991503341</v>
      </c>
      <c r="AD70" s="10">
        <f t="shared" si="15"/>
        <v>2.7449282777553048</v>
      </c>
      <c r="AE70" s="10">
        <f t="shared" si="16"/>
        <v>3.5459805705597466E-2</v>
      </c>
      <c r="AF70" s="10">
        <f t="shared" si="17"/>
        <v>4.25822795981626</v>
      </c>
      <c r="AG70" s="10">
        <f t="shared" si="18"/>
        <v>41.881718305999797</v>
      </c>
    </row>
    <row r="71" spans="1:33" x14ac:dyDescent="0.45">
      <c r="A71" s="6" t="str">
        <f t="shared" si="20"/>
        <v>548_2017</v>
      </c>
      <c r="B71" s="6">
        <v>548</v>
      </c>
      <c r="D71" s="11" t="s">
        <v>2033</v>
      </c>
      <c r="E71" s="12">
        <f>IF(ISNA(INDEX(raw_component!$A:$Z,MATCH('By component (2017)'!$A71,raw_component!$A:$A,0),MATCH('By component (2017)'!E$1,raw_component!$1:$1,0))),"",INDEX(raw_component!$A:$Z,MATCH('By component (2017)'!$A71,raw_component!$A:$A,0),MATCH('By component (2017)'!E$1,raw_component!$1:$1,0)))</f>
        <v>312.38617464723126</v>
      </c>
      <c r="F71" s="12">
        <f>IF(ISNA(INDEX(raw_component!$A:$Z,MATCH('By component (2017)'!$A71,raw_component!$A:$A,0),MATCH('By component (2017)'!F$1,raw_component!$1:$1,0))),"",INDEX(raw_component!$A:$Z,MATCH('By component (2017)'!$A71,raw_component!$A:$A,0),MATCH('By component (2017)'!F$1,raw_component!$1:$1,0)))</f>
        <v>31.624258041381836</v>
      </c>
      <c r="G71" s="12" t="str">
        <f>IF(ISNA(INDEX(raw_component!$A:$Z,MATCH('By component (2017)'!$A71,raw_component!$A:$A,0),MATCH('By component (2017)'!G$1,raw_component!$1:$1,0))),"",INDEX(raw_component!$A:$Z,MATCH('By component (2017)'!$A71,raw_component!$A:$A,0),MATCH('By component (2017)'!G$1,raw_component!$1:$1,0)))</f>
        <v/>
      </c>
      <c r="H71" s="46">
        <f>IF(ISNA(INDEX(raw_component!$A:$Z,MATCH('By component (2017)'!$A71,raw_component!$A:$A,0),MATCH('By component (2017)'!H$1,raw_component!$1:$1,0))),"",INDEX(raw_component!$A:$Z,MATCH('By component (2017)'!$A71,raw_component!$A:$A,0),MATCH('By component (2017)'!H$1,raw_component!$1:$1,0)))</f>
        <v>4.0818696770325333</v>
      </c>
      <c r="I71" s="46">
        <f>IF(ISNA(INDEX(raw_component!$A:$Z,MATCH('By component (2017)'!$A71,raw_component!$A:$A,0),MATCH('By component (2017)'!I$1,raw_component!$1:$1,0))),"",INDEX(raw_component!$A:$Z,MATCH('By component (2017)'!$A71,raw_component!$A:$A,0),MATCH('By component (2017)'!I$1,raw_component!$1:$1,0)))</f>
        <v>11.547040939331055</v>
      </c>
      <c r="J71" s="46">
        <f>IF(ISNA(INDEX(raw_component!$A:$Z,MATCH('By component (2017)'!$A71,raw_component!$A:$A,0),MATCH('By component (2017)'!J$1,raw_component!$1:$1,0))),"",INDEX(raw_component!$A:$Z,MATCH('By component (2017)'!$A71,raw_component!$A:$A,0),MATCH('By component (2017)'!J$1,raw_component!$1:$1,0)))</f>
        <v>12.549600601196289</v>
      </c>
      <c r="K71" s="46">
        <f>IF(ISNA(INDEX(raw_component!$A:$Z,MATCH('By component (2017)'!$A71,raw_component!$A:$A,0),MATCH('By component (2017)'!K$1,raw_component!$1:$1,0))),"",INDEX(raw_component!$A:$Z,MATCH('By component (2017)'!$A71,raw_component!$A:$A,0),MATCH('By component (2017)'!K$1,raw_component!$1:$1,0)))</f>
        <v>7.0503854751586914</v>
      </c>
      <c r="L71" s="46">
        <f>IF(ISNA(INDEX(raw_component!$A:$Z,MATCH('By component (2017)'!$A71,raw_component!$A:$A,0),MATCH('By component (2017)'!L$1,raw_component!$1:$1,0))),"",INDEX(raw_component!$A:$Z,MATCH('By component (2017)'!$A71,raw_component!$A:$A,0),MATCH('By component (2017)'!L$1,raw_component!$1:$1,0)))</f>
        <v>5.4448528289794922</v>
      </c>
      <c r="M71" s="46">
        <f>IF(ISNA(INDEX(raw_component!$A:$Z,MATCH('By component (2017)'!$A71,raw_component!$A:$A,0),MATCH('By component (2017)'!M$1,raw_component!$1:$1,0))),"",INDEX(raw_component!$A:$Z,MATCH('By component (2017)'!$A71,raw_component!$A:$A,0),MATCH('By component (2017)'!M$1,raw_component!$1:$1,0)))</f>
        <v>0.18361827731132507</v>
      </c>
      <c r="N71" s="46">
        <f>IF(ISNA(INDEX(raw_component!$A:$Z,MATCH('By component (2017)'!$A71,raw_component!$A:$A,0),MATCH('By component (2017)'!N$1,raw_component!$1:$1,0))),"",INDEX(raw_component!$A:$Z,MATCH('By component (2017)'!$A71,raw_component!$A:$A,0),MATCH('By component (2017)'!N$1,raw_component!$1:$1,0)))</f>
        <v>3.7786637107194636</v>
      </c>
      <c r="O71" s="46">
        <f>IF(ISNA(INDEX(raw_component!$A:$Z,MATCH('By component (2017)'!$A71,raw_component!$A:$A,0),MATCH('By component (2017)'!O$1,raw_component!$1:$1,0))),"",INDEX(raw_component!$A:$Z,MATCH('By component (2017)'!$A71,raw_component!$A:$A,0),MATCH('By component (2017)'!O$1,raw_component!$1:$1,0)))</f>
        <v>44.636030824275437</v>
      </c>
      <c r="P71" s="13"/>
      <c r="Q71" s="13">
        <f t="shared" ref="Q71:Q134" si="21">IF($E71&gt;0,H71/$E71*100,NA())</f>
        <v>1.3066742411510597</v>
      </c>
      <c r="R71" s="13">
        <f t="shared" ref="R71:R134" si="22">IF($E71&gt;0,I71/$E71*100,NA())</f>
        <v>3.6963994813057259</v>
      </c>
      <c r="S71" s="13">
        <f t="shared" ref="S71:S134" si="23">IF($E71&gt;0,J71/$E71*100,NA())</f>
        <v>4.0173354711898481</v>
      </c>
      <c r="T71" s="13">
        <f t="shared" ref="T71:T134" si="24">IF($E71&gt;0,K71/$E71*100,NA())</f>
        <v>2.2569454243999401</v>
      </c>
      <c r="U71" s="13">
        <f t="shared" ref="U71:U134" si="25">IF($E71&gt;0,L71/$E71*100,NA())</f>
        <v>1.7429877731075034</v>
      </c>
      <c r="V71" s="13">
        <f t="shared" ref="V71:V134" si="26">IF($E71&gt;0,M71/$E71*100,NA())</f>
        <v>5.8779258563116603E-2</v>
      </c>
      <c r="W71" s="13">
        <f t="shared" ref="W71:W134" si="27">IF($E71&gt;0,N71/$E71*100,NA())</f>
        <v>1.2096129782269014</v>
      </c>
      <c r="X71" s="13">
        <f t="shared" ref="X71:X134" si="28">IF($E71&gt;0,O71/$E71*100,NA())</f>
        <v>14.28873440851908</v>
      </c>
      <c r="Y71" s="13"/>
      <c r="Z71" s="13">
        <f t="shared" ref="Z71:Z134" si="29">IF($F71&gt;0,(H71*10^9)/($F71*10^6),NA())</f>
        <v>129.07400615347919</v>
      </c>
      <c r="AA71" s="13">
        <f t="shared" ref="AA71:AA134" si="30">IF($F71&gt;0,(I71*10^9)/($F71*10^6),NA())</f>
        <v>365.13239059146326</v>
      </c>
      <c r="AB71" s="13">
        <f t="shared" ref="AB71:AB134" si="31">IF($F71&gt;0,(J71*10^9)/($F71*10^6),NA())</f>
        <v>396.83462564638018</v>
      </c>
      <c r="AC71" s="13">
        <f t="shared" ref="AC71:AC134" si="32">IF($F71&gt;0,(K71*10^9)/($F71*10^6),NA())</f>
        <v>222.94232060505354</v>
      </c>
      <c r="AD71" s="13">
        <f t="shared" ref="AD71:AD134" si="33">IF($F71&gt;0,(L71*10^9)/($F71*10^6),NA())</f>
        <v>172.1732987965961</v>
      </c>
      <c r="AE71" s="13">
        <f t="shared" ref="AE71:AE134" si="34">IF($F71&gt;0,(M71*10^9)/($F71*10^6),NA())</f>
        <v>5.8062477567395216</v>
      </c>
      <c r="AF71" s="13">
        <f t="shared" ref="AF71:AF134" si="35">IF($F71&gt;0,(N71*10^9)/($F71*10^6),NA())</f>
        <v>119.48624077677661</v>
      </c>
      <c r="AG71" s="13">
        <f t="shared" ref="AG71:AG134" si="36">IF($F71&gt;0,(O71*10^9)/($F71*10^6),NA())</f>
        <v>1411.4491086515636</v>
      </c>
    </row>
    <row r="72" spans="1:33" x14ac:dyDescent="0.45">
      <c r="A72" s="6" t="str">
        <f t="shared" si="20"/>
        <v>556_2017</v>
      </c>
      <c r="B72" s="6">
        <v>556</v>
      </c>
      <c r="D72" s="6" t="s">
        <v>2034</v>
      </c>
      <c r="E72" s="9">
        <f>IF(ISNA(INDEX(raw_component!$A:$Z,MATCH('By component (2017)'!$A72,raw_component!$A:$A,0),MATCH('By component (2017)'!E$1,raw_component!$1:$1,0))),"",INDEX(raw_component!$A:$Z,MATCH('By component (2017)'!$A72,raw_component!$A:$A,0),MATCH('By component (2017)'!E$1,raw_component!$1:$1,0)))</f>
        <v>4.5047800909841271</v>
      </c>
      <c r="F72" s="9">
        <f>IF(ISNA(INDEX(raw_component!$A:$Z,MATCH('By component (2017)'!$A72,raw_component!$A:$A,0),MATCH('By component (2017)'!F$1,raw_component!$1:$1,0))),"",INDEX(raw_component!$A:$Z,MATCH('By component (2017)'!$A72,raw_component!$A:$A,0),MATCH('By component (2017)'!F$1,raw_component!$1:$1,0)))</f>
        <v>0.43633005023002625</v>
      </c>
      <c r="G72" s="9" t="str">
        <f>IF(ISNA(INDEX(raw_component!$A:$Z,MATCH('By component (2017)'!$A72,raw_component!$A:$A,0),MATCH('By component (2017)'!G$1,raw_component!$1:$1,0))),"",INDEX(raw_component!$A:$Z,MATCH('By component (2017)'!$A72,raw_component!$A:$A,0),MATCH('By component (2017)'!G$1,raw_component!$1:$1,0)))</f>
        <v/>
      </c>
      <c r="H72" s="45">
        <f>IF(ISNA(INDEX(raw_component!$A:$Z,MATCH('By component (2017)'!$A72,raw_component!$A:$A,0),MATCH('By component (2017)'!H$1,raw_component!$1:$1,0))),"",INDEX(raw_component!$A:$Z,MATCH('By component (2017)'!$A72,raw_component!$A:$A,0),MATCH('By component (2017)'!H$1,raw_component!$1:$1,0)))</f>
        <v>1.1083692528796011E-2</v>
      </c>
      <c r="I72" s="45">
        <f>IF(ISNA(INDEX(raw_component!$A:$Z,MATCH('By component (2017)'!$A72,raw_component!$A:$A,0),MATCH('By component (2017)'!I$1,raw_component!$1:$1,0))),"",INDEX(raw_component!$A:$Z,MATCH('By component (2017)'!$A72,raw_component!$A:$A,0),MATCH('By component (2017)'!I$1,raw_component!$1:$1,0)))</f>
        <v>0.19436821341514587</v>
      </c>
      <c r="J72" s="45">
        <f>IF(ISNA(INDEX(raw_component!$A:$Z,MATCH('By component (2017)'!$A72,raw_component!$A:$A,0),MATCH('By component (2017)'!J$1,raw_component!$1:$1,0))),"",INDEX(raw_component!$A:$Z,MATCH('By component (2017)'!$A72,raw_component!$A:$A,0),MATCH('By component (2017)'!J$1,raw_component!$1:$1,0)))</f>
        <v>8.8665023446083069E-2</v>
      </c>
      <c r="K72" s="45">
        <f>IF(ISNA(INDEX(raw_component!$A:$Z,MATCH('By component (2017)'!$A72,raw_component!$A:$A,0),MATCH('By component (2017)'!K$1,raw_component!$1:$1,0))),"",INDEX(raw_component!$A:$Z,MATCH('By component (2017)'!$A72,raw_component!$A:$A,0),MATCH('By component (2017)'!K$1,raw_component!$1:$1,0)))</f>
        <v>0.24273106455802917</v>
      </c>
      <c r="L72" s="45">
        <f>IF(ISNA(INDEX(raw_component!$A:$Z,MATCH('By component (2017)'!$A72,raw_component!$A:$A,0),MATCH('By component (2017)'!L$1,raw_component!$1:$1,0))),"",INDEX(raw_component!$A:$Z,MATCH('By component (2017)'!$A72,raw_component!$A:$A,0),MATCH('By component (2017)'!L$1,raw_component!$1:$1,0)))</f>
        <v>2.6442945003509521E-2</v>
      </c>
      <c r="M72" s="45">
        <f>IF(ISNA(INDEX(raw_component!$A:$Z,MATCH('By component (2017)'!$A72,raw_component!$A:$A,0),MATCH('By component (2017)'!M$1,raw_component!$1:$1,0))),"",INDEX(raw_component!$A:$Z,MATCH('By component (2017)'!$A72,raw_component!$A:$A,0),MATCH('By component (2017)'!M$1,raw_component!$1:$1,0)))</f>
        <v>3.8661262951791286E-3</v>
      </c>
      <c r="N72" s="45">
        <f>IF(ISNA(INDEX(raw_component!$A:$Z,MATCH('By component (2017)'!$A72,raw_component!$A:$A,0),MATCH('By component (2017)'!N$1,raw_component!$1:$1,0))),"",INDEX(raw_component!$A:$Z,MATCH('By component (2017)'!$A72,raw_component!$A:$A,0),MATCH('By component (2017)'!N$1,raw_component!$1:$1,0)))</f>
        <v>1.2496934103796931E-2</v>
      </c>
      <c r="O72" s="45">
        <f>IF(ISNA(INDEX(raw_component!$A:$Z,MATCH('By component (2017)'!$A72,raw_component!$A:$A,0),MATCH('By component (2017)'!O$1,raw_component!$1:$1,0))),"",INDEX(raw_component!$A:$Z,MATCH('By component (2017)'!$A72,raw_component!$A:$A,0),MATCH('By component (2017)'!O$1,raw_component!$1:$1,0)))</f>
        <v>0.57965405383291035</v>
      </c>
      <c r="P72" s="10"/>
      <c r="Q72" s="10">
        <f t="shared" si="21"/>
        <v>0.24604292118451973</v>
      </c>
      <c r="R72" s="10">
        <f t="shared" si="22"/>
        <v>4.3147103629798638</v>
      </c>
      <c r="S72" s="10">
        <f t="shared" si="23"/>
        <v>1.9682431029993532</v>
      </c>
      <c r="T72" s="10">
        <f t="shared" si="24"/>
        <v>5.3882999759262713</v>
      </c>
      <c r="U72" s="10">
        <f t="shared" si="25"/>
        <v>0.58699746645640849</v>
      </c>
      <c r="V72" s="10">
        <f t="shared" si="26"/>
        <v>8.5822753099908236E-2</v>
      </c>
      <c r="W72" s="10">
        <f t="shared" si="27"/>
        <v>0.27741496480168504</v>
      </c>
      <c r="X72" s="10">
        <f t="shared" si="28"/>
        <v>12.867532756882644</v>
      </c>
      <c r="Y72" s="10"/>
      <c r="Z72" s="10">
        <f t="shared" si="29"/>
        <v>25.40208386507614</v>
      </c>
      <c r="AA72" s="10">
        <f t="shared" si="30"/>
        <v>445.4614421185936</v>
      </c>
      <c r="AB72" s="10">
        <f t="shared" si="31"/>
        <v>203.20631915986598</v>
      </c>
      <c r="AC72" s="10">
        <f t="shared" si="32"/>
        <v>556.30150715052798</v>
      </c>
      <c r="AD72" s="10">
        <f t="shared" si="33"/>
        <v>60.603080144421</v>
      </c>
      <c r="AE72" s="10">
        <f t="shared" si="34"/>
        <v>8.8605547409374363</v>
      </c>
      <c r="AF72" s="10">
        <f t="shared" si="35"/>
        <v>28.641011768977972</v>
      </c>
      <c r="AG72" s="10">
        <f t="shared" si="36"/>
        <v>1328.4761238134433</v>
      </c>
    </row>
    <row r="73" spans="1:33" x14ac:dyDescent="0.45">
      <c r="A73" s="6" t="str">
        <f t="shared" si="20"/>
        <v>867_2017</v>
      </c>
      <c r="B73" s="6">
        <v>867</v>
      </c>
      <c r="D73" s="11" t="s">
        <v>2102</v>
      </c>
      <c r="E73" s="12">
        <f>IF(ISNA(INDEX(raw_component!$A:$Z,MATCH('By component (2017)'!$A73,raw_component!$A:$A,0),MATCH('By component (2017)'!E$1,raw_component!$1:$1,0))),"",INDEX(raw_component!$A:$Z,MATCH('By component (2017)'!$A73,raw_component!$A:$A,0),MATCH('By component (2017)'!E$1,raw_component!$1:$1,0)))</f>
        <v>0.2222941025481</v>
      </c>
      <c r="F73" s="12">
        <f>IF(ISNA(INDEX(raw_component!$A:$Z,MATCH('By component (2017)'!$A73,raw_component!$A:$A,0),MATCH('By component (2017)'!F$1,raw_component!$1:$1,0))),"",INDEX(raw_component!$A:$Z,MATCH('By component (2017)'!$A73,raw_component!$A:$A,0),MATCH('By component (2017)'!F$1,raw_component!$1:$1,0)))</f>
        <v>0</v>
      </c>
      <c r="G73" s="12" t="str">
        <f>IF(ISNA(INDEX(raw_component!$A:$Z,MATCH('By component (2017)'!$A73,raw_component!$A:$A,0),MATCH('By component (2017)'!G$1,raw_component!$1:$1,0))),"",INDEX(raw_component!$A:$Z,MATCH('By component (2017)'!$A73,raw_component!$A:$A,0),MATCH('By component (2017)'!G$1,raw_component!$1:$1,0)))</f>
        <v/>
      </c>
      <c r="H73" s="46">
        <f>IF(ISNA(INDEX(raw_component!$A:$Z,MATCH('By component (2017)'!$A73,raw_component!$A:$A,0),MATCH('By component (2017)'!H$1,raw_component!$1:$1,0))),"",INDEX(raw_component!$A:$Z,MATCH('By component (2017)'!$A73,raw_component!$A:$A,0),MATCH('By component (2017)'!H$1,raw_component!$1:$1,0)))</f>
        <v>0</v>
      </c>
      <c r="I73" s="46">
        <f>IF(ISNA(INDEX(raw_component!$A:$Z,MATCH('By component (2017)'!$A73,raw_component!$A:$A,0),MATCH('By component (2017)'!I$1,raw_component!$1:$1,0))),"",INDEX(raw_component!$A:$Z,MATCH('By component (2017)'!$A73,raw_component!$A:$A,0),MATCH('By component (2017)'!I$1,raw_component!$1:$1,0)))</f>
        <v>2.2625081241130829E-2</v>
      </c>
      <c r="J73" s="46">
        <f>IF(ISNA(INDEX(raw_component!$A:$Z,MATCH('By component (2017)'!$A73,raw_component!$A:$A,0),MATCH('By component (2017)'!J$1,raw_component!$1:$1,0))),"",INDEX(raw_component!$A:$Z,MATCH('By component (2017)'!$A73,raw_component!$A:$A,0),MATCH('By component (2017)'!J$1,raw_component!$1:$1,0)))</f>
        <v>2.3324528709053993E-2</v>
      </c>
      <c r="K73" s="46">
        <f>IF(ISNA(INDEX(raw_component!$A:$Z,MATCH('By component (2017)'!$A73,raw_component!$A:$A,0),MATCH('By component (2017)'!K$1,raw_component!$1:$1,0))),"",INDEX(raw_component!$A:$Z,MATCH('By component (2017)'!$A73,raw_component!$A:$A,0),MATCH('By component (2017)'!K$1,raw_component!$1:$1,0)))</f>
        <v>0</v>
      </c>
      <c r="L73" s="46">
        <f>IF(ISNA(INDEX(raw_component!$A:$Z,MATCH('By component (2017)'!$A73,raw_component!$A:$A,0),MATCH('By component (2017)'!L$1,raw_component!$1:$1,0))),"",INDEX(raw_component!$A:$Z,MATCH('By component (2017)'!$A73,raw_component!$A:$A,0),MATCH('By component (2017)'!L$1,raw_component!$1:$1,0)))</f>
        <v>0</v>
      </c>
      <c r="M73" s="46">
        <f>IF(ISNA(INDEX(raw_component!$A:$Z,MATCH('By component (2017)'!$A73,raw_component!$A:$A,0),MATCH('By component (2017)'!M$1,raw_component!$1:$1,0))),"",INDEX(raw_component!$A:$Z,MATCH('By component (2017)'!$A73,raw_component!$A:$A,0),MATCH('By component (2017)'!M$1,raw_component!$1:$1,0)))</f>
        <v>0</v>
      </c>
      <c r="N73" s="46">
        <f>IF(ISNA(INDEX(raw_component!$A:$Z,MATCH('By component (2017)'!$A73,raw_component!$A:$A,0),MATCH('By component (2017)'!N$1,raw_component!$1:$1,0))),"",INDEX(raw_component!$A:$Z,MATCH('By component (2017)'!$A73,raw_component!$A:$A,0),MATCH('By component (2017)'!N$1,raw_component!$1:$1,0)))</f>
        <v>2.1568457436726973E-9</v>
      </c>
      <c r="O73" s="46">
        <f>IF(ISNA(INDEX(raw_component!$A:$Z,MATCH('By component (2017)'!$A73,raw_component!$A:$A,0),MATCH('By component (2017)'!O$1,raw_component!$1:$1,0))),"",INDEX(raw_component!$A:$Z,MATCH('By component (2017)'!$A73,raw_component!$A:$A,0),MATCH('By component (2017)'!O$1,raw_component!$1:$1,0)))</f>
        <v>4.5949610244385417E-2</v>
      </c>
      <c r="P73" s="13"/>
      <c r="Q73" s="13">
        <f t="shared" si="21"/>
        <v>0</v>
      </c>
      <c r="R73" s="13">
        <f t="shared" si="22"/>
        <v>10.177994369524587</v>
      </c>
      <c r="S73" s="13">
        <f t="shared" si="23"/>
        <v>10.492643953074298</v>
      </c>
      <c r="T73" s="13">
        <f t="shared" si="24"/>
        <v>0</v>
      </c>
      <c r="U73" s="13">
        <f t="shared" si="25"/>
        <v>0</v>
      </c>
      <c r="V73" s="13">
        <f t="shared" si="26"/>
        <v>0</v>
      </c>
      <c r="W73" s="13">
        <f t="shared" si="27"/>
        <v>9.7026674074990315E-7</v>
      </c>
      <c r="X73" s="13">
        <f t="shared" si="28"/>
        <v>20.670638454946342</v>
      </c>
      <c r="Y73" s="13"/>
      <c r="Z73" s="13" t="e">
        <f t="shared" si="29"/>
        <v>#N/A</v>
      </c>
      <c r="AA73" s="13" t="e">
        <f t="shared" si="30"/>
        <v>#N/A</v>
      </c>
      <c r="AB73" s="13" t="e">
        <f t="shared" si="31"/>
        <v>#N/A</v>
      </c>
      <c r="AC73" s="13" t="e">
        <f t="shared" si="32"/>
        <v>#N/A</v>
      </c>
      <c r="AD73" s="13" t="e">
        <f t="shared" si="33"/>
        <v>#N/A</v>
      </c>
      <c r="AE73" s="13" t="e">
        <f t="shared" si="34"/>
        <v>#N/A</v>
      </c>
      <c r="AF73" s="13" t="e">
        <f t="shared" si="35"/>
        <v>#N/A</v>
      </c>
      <c r="AG73" s="13" t="e">
        <f t="shared" si="36"/>
        <v>#N/A</v>
      </c>
    </row>
    <row r="74" spans="1:33" x14ac:dyDescent="0.45">
      <c r="A74" s="6" t="str">
        <f t="shared" si="20"/>
        <v>868_2017</v>
      </c>
      <c r="B74" s="6">
        <v>868</v>
      </c>
      <c r="D74" s="6" t="s">
        <v>2103</v>
      </c>
      <c r="E74" s="9">
        <f>IF(ISNA(INDEX(raw_component!$A:$Z,MATCH('By component (2017)'!$A74,raw_component!$A:$A,0),MATCH('By component (2017)'!E$1,raw_component!$1:$1,0))),"",INDEX(raw_component!$A:$Z,MATCH('By component (2017)'!$A74,raw_component!$A:$A,0),MATCH('By component (2017)'!E$1,raw_component!$1:$1,0)))</f>
        <v>0.32751190719437301</v>
      </c>
      <c r="F74" s="9">
        <f>IF(ISNA(INDEX(raw_component!$A:$Z,MATCH('By component (2017)'!$A74,raw_component!$A:$A,0),MATCH('By component (2017)'!F$1,raw_component!$1:$1,0))),"",INDEX(raw_component!$A:$Z,MATCH('By component (2017)'!$A74,raw_component!$A:$A,0),MATCH('By component (2017)'!F$1,raw_component!$1:$1,0)))</f>
        <v>0.10554400086402893</v>
      </c>
      <c r="G74" s="9" t="str">
        <f>IF(ISNA(INDEX(raw_component!$A:$Z,MATCH('By component (2017)'!$A74,raw_component!$A:$A,0),MATCH('By component (2017)'!G$1,raw_component!$1:$1,0))),"",INDEX(raw_component!$A:$Z,MATCH('By component (2017)'!$A74,raw_component!$A:$A,0),MATCH('By component (2017)'!G$1,raw_component!$1:$1,0)))</f>
        <v/>
      </c>
      <c r="H74" s="45">
        <f>IF(ISNA(INDEX(raw_component!$A:$Z,MATCH('By component (2017)'!$A74,raw_component!$A:$A,0),MATCH('By component (2017)'!H$1,raw_component!$1:$1,0))),"",INDEX(raw_component!$A:$Z,MATCH('By component (2017)'!$A74,raw_component!$A:$A,0),MATCH('By component (2017)'!H$1,raw_component!$1:$1,0)))</f>
        <v>0</v>
      </c>
      <c r="I74" s="45">
        <f>IF(ISNA(INDEX(raw_component!$A:$Z,MATCH('By component (2017)'!$A74,raw_component!$A:$A,0),MATCH('By component (2017)'!I$1,raw_component!$1:$1,0))),"",INDEX(raw_component!$A:$Z,MATCH('By component (2017)'!$A74,raw_component!$A:$A,0),MATCH('By component (2017)'!I$1,raw_component!$1:$1,0)))</f>
        <v>4.3614115566015244E-2</v>
      </c>
      <c r="J74" s="45">
        <f>IF(ISNA(INDEX(raw_component!$A:$Z,MATCH('By component (2017)'!$A74,raw_component!$A:$A,0),MATCH('By component (2017)'!J$1,raw_component!$1:$1,0))),"",INDEX(raw_component!$A:$Z,MATCH('By component (2017)'!$A74,raw_component!$A:$A,0),MATCH('By component (2017)'!J$1,raw_component!$1:$1,0)))</f>
        <v>4.6235233545303345E-2</v>
      </c>
      <c r="K74" s="45">
        <f>IF(ISNA(INDEX(raw_component!$A:$Z,MATCH('By component (2017)'!$A74,raw_component!$A:$A,0),MATCH('By component (2017)'!K$1,raw_component!$1:$1,0))),"",INDEX(raw_component!$A:$Z,MATCH('By component (2017)'!$A74,raw_component!$A:$A,0),MATCH('By component (2017)'!K$1,raw_component!$1:$1,0)))</f>
        <v>0</v>
      </c>
      <c r="L74" s="45">
        <f>IF(ISNA(INDEX(raw_component!$A:$Z,MATCH('By component (2017)'!$A74,raw_component!$A:$A,0),MATCH('By component (2017)'!L$1,raw_component!$1:$1,0))),"",INDEX(raw_component!$A:$Z,MATCH('By component (2017)'!$A74,raw_component!$A:$A,0),MATCH('By component (2017)'!L$1,raw_component!$1:$1,0)))</f>
        <v>0</v>
      </c>
      <c r="M74" s="45">
        <f>IF(ISNA(INDEX(raw_component!$A:$Z,MATCH('By component (2017)'!$A74,raw_component!$A:$A,0),MATCH('By component (2017)'!M$1,raw_component!$1:$1,0))),"",INDEX(raw_component!$A:$Z,MATCH('By component (2017)'!$A74,raw_component!$A:$A,0),MATCH('By component (2017)'!M$1,raw_component!$1:$1,0)))</f>
        <v>0</v>
      </c>
      <c r="N74" s="45">
        <f>IF(ISNA(INDEX(raw_component!$A:$Z,MATCH('By component (2017)'!$A74,raw_component!$A:$A,0),MATCH('By component (2017)'!N$1,raw_component!$1:$1,0))),"",INDEX(raw_component!$A:$Z,MATCH('By component (2017)'!$A74,raw_component!$A:$A,0),MATCH('By component (2017)'!N$1,raw_component!$1:$1,0)))</f>
        <v>-5.4485162215289762E-10</v>
      </c>
      <c r="O74" s="45">
        <f>IF(ISNA(INDEX(raw_component!$A:$Z,MATCH('By component (2017)'!$A74,raw_component!$A:$A,0),MATCH('By component (2017)'!O$1,raw_component!$1:$1,0))),"",INDEX(raw_component!$A:$Z,MATCH('By component (2017)'!$A74,raw_component!$A:$A,0),MATCH('By component (2017)'!O$1,raw_component!$1:$1,0)))</f>
        <v>8.9849352291757265E-2</v>
      </c>
      <c r="P74" s="10"/>
      <c r="Q74" s="10">
        <f t="shared" si="21"/>
        <v>0</v>
      </c>
      <c r="R74" s="10">
        <f t="shared" si="22"/>
        <v>13.316803025464042</v>
      </c>
      <c r="S74" s="10">
        <f t="shared" si="23"/>
        <v>14.117115295555799</v>
      </c>
      <c r="T74" s="10">
        <f t="shared" si="24"/>
        <v>0</v>
      </c>
      <c r="U74" s="10">
        <f t="shared" si="25"/>
        <v>0</v>
      </c>
      <c r="V74" s="10">
        <f t="shared" si="26"/>
        <v>0</v>
      </c>
      <c r="W74" s="10">
        <f t="shared" si="27"/>
        <v>-1.6636085900520773E-7</v>
      </c>
      <c r="X74" s="10">
        <f t="shared" si="28"/>
        <v>27.433919292110847</v>
      </c>
      <c r="Y74" s="10"/>
      <c r="Z74" s="10">
        <f t="shared" si="29"/>
        <v>0</v>
      </c>
      <c r="AA74" s="10">
        <f t="shared" si="30"/>
        <v>413.23159259617972</v>
      </c>
      <c r="AB74" s="10">
        <f t="shared" si="31"/>
        <v>438.06595511636556</v>
      </c>
      <c r="AC74" s="10">
        <f t="shared" si="32"/>
        <v>0</v>
      </c>
      <c r="AD74" s="10">
        <f t="shared" si="33"/>
        <v>0</v>
      </c>
      <c r="AE74" s="10">
        <f t="shared" si="34"/>
        <v>0</v>
      </c>
      <c r="AF74" s="10">
        <f t="shared" si="35"/>
        <v>-5.1623173055077133E-6</v>
      </c>
      <c r="AG74" s="10">
        <f t="shared" si="36"/>
        <v>851.29757784631556</v>
      </c>
    </row>
    <row r="75" spans="1:33" x14ac:dyDescent="0.45">
      <c r="A75" s="6" t="str">
        <f t="shared" si="20"/>
        <v>948_2017</v>
      </c>
      <c r="B75" s="6">
        <v>948</v>
      </c>
      <c r="D75" s="11" t="s">
        <v>2128</v>
      </c>
      <c r="E75" s="12">
        <f>IF(ISNA(INDEX(raw_component!$A:$Z,MATCH('By component (2017)'!$A75,raw_component!$A:$A,0),MATCH('By component (2017)'!E$1,raw_component!$1:$1,0))),"",INDEX(raw_component!$A:$Z,MATCH('By component (2017)'!$A75,raw_component!$A:$A,0),MATCH('By component (2017)'!E$1,raw_component!$1:$1,0)))</f>
        <v>11.13504600317037</v>
      </c>
      <c r="F75" s="12">
        <f>IF(ISNA(INDEX(raw_component!$A:$Z,MATCH('By component (2017)'!$A75,raw_component!$A:$A,0),MATCH('By component (2017)'!F$1,raw_component!$1:$1,0))),"",INDEX(raw_component!$A:$Z,MATCH('By component (2017)'!$A75,raw_component!$A:$A,0),MATCH('By component (2017)'!F$1,raw_component!$1:$1,0)))</f>
        <v>3.0756471157073975</v>
      </c>
      <c r="G75" s="12" t="str">
        <f>IF(ISNA(INDEX(raw_component!$A:$Z,MATCH('By component (2017)'!$A75,raw_component!$A:$A,0),MATCH('By component (2017)'!G$1,raw_component!$1:$1,0))),"",INDEX(raw_component!$A:$Z,MATCH('By component (2017)'!$A75,raw_component!$A:$A,0),MATCH('By component (2017)'!G$1,raw_component!$1:$1,0)))</f>
        <v/>
      </c>
      <c r="H75" s="46">
        <f>IF(ISNA(INDEX(raw_component!$A:$Z,MATCH('By component (2017)'!$A75,raw_component!$A:$A,0),MATCH('By component (2017)'!H$1,raw_component!$1:$1,0))),"",INDEX(raw_component!$A:$Z,MATCH('By component (2017)'!$A75,raw_component!$A:$A,0),MATCH('By component (2017)'!H$1,raw_component!$1:$1,0)))</f>
        <v>1.2896771523228504E-2</v>
      </c>
      <c r="I75" s="46">
        <f>IF(ISNA(INDEX(raw_component!$A:$Z,MATCH('By component (2017)'!$A75,raw_component!$A:$A,0),MATCH('By component (2017)'!I$1,raw_component!$1:$1,0))),"",INDEX(raw_component!$A:$Z,MATCH('By component (2017)'!$A75,raw_component!$A:$A,0),MATCH('By component (2017)'!I$1,raw_component!$1:$1,0)))</f>
        <v>1.2280158996582031</v>
      </c>
      <c r="J75" s="46">
        <f>IF(ISNA(INDEX(raw_component!$A:$Z,MATCH('By component (2017)'!$A75,raw_component!$A:$A,0),MATCH('By component (2017)'!J$1,raw_component!$1:$1,0))),"",INDEX(raw_component!$A:$Z,MATCH('By component (2017)'!$A75,raw_component!$A:$A,0),MATCH('By component (2017)'!J$1,raw_component!$1:$1,0)))</f>
        <v>1.8714704513549805</v>
      </c>
      <c r="K75" s="46">
        <f>IF(ISNA(INDEX(raw_component!$A:$Z,MATCH('By component (2017)'!$A75,raw_component!$A:$A,0),MATCH('By component (2017)'!K$1,raw_component!$1:$1,0))),"",INDEX(raw_component!$A:$Z,MATCH('By component (2017)'!$A75,raw_component!$A:$A,0),MATCH('By component (2017)'!K$1,raw_component!$1:$1,0)))</f>
        <v>0.12935738265514374</v>
      </c>
      <c r="L75" s="46">
        <f>IF(ISNA(INDEX(raw_component!$A:$Z,MATCH('By component (2017)'!$A75,raw_component!$A:$A,0),MATCH('By component (2017)'!L$1,raw_component!$1:$1,0))),"",INDEX(raw_component!$A:$Z,MATCH('By component (2017)'!$A75,raw_component!$A:$A,0),MATCH('By component (2017)'!L$1,raw_component!$1:$1,0)))</f>
        <v>0.25646272301673889</v>
      </c>
      <c r="M75" s="46">
        <f>IF(ISNA(INDEX(raw_component!$A:$Z,MATCH('By component (2017)'!$A75,raw_component!$A:$A,0),MATCH('By component (2017)'!M$1,raw_component!$1:$1,0))),"",INDEX(raw_component!$A:$Z,MATCH('By component (2017)'!$A75,raw_component!$A:$A,0),MATCH('By component (2017)'!M$1,raw_component!$1:$1,0)))</f>
        <v>7.4787921039387584E-4</v>
      </c>
      <c r="N75" s="46">
        <f>IF(ISNA(INDEX(raw_component!$A:$Z,MATCH('By component (2017)'!$A75,raw_component!$A:$A,0),MATCH('By component (2017)'!N$1,raw_component!$1:$1,0))),"",INDEX(raw_component!$A:$Z,MATCH('By component (2017)'!$A75,raw_component!$A:$A,0),MATCH('By component (2017)'!N$1,raw_component!$1:$1,0)))</f>
        <v>9.3078105837244518E-2</v>
      </c>
      <c r="O75" s="46">
        <f>IF(ISNA(INDEX(raw_component!$A:$Z,MATCH('By component (2017)'!$A75,raw_component!$A:$A,0),MATCH('By component (2017)'!O$1,raw_component!$1:$1,0))),"",INDEX(raw_component!$A:$Z,MATCH('By component (2017)'!$A75,raw_component!$A:$A,0),MATCH('By component (2017)'!O$1,raw_component!$1:$1,0)))</f>
        <v>3.5920292978316644</v>
      </c>
      <c r="P75" s="13"/>
      <c r="Q75" s="13">
        <f t="shared" si="21"/>
        <v>0.1158214480618808</v>
      </c>
      <c r="R75" s="13">
        <f t="shared" si="22"/>
        <v>11.02838640548555</v>
      </c>
      <c r="S75" s="13">
        <f t="shared" si="23"/>
        <v>16.807029363166848</v>
      </c>
      <c r="T75" s="13">
        <f t="shared" si="24"/>
        <v>1.16171394907855</v>
      </c>
      <c r="U75" s="13">
        <f t="shared" si="25"/>
        <v>2.3032030846008076</v>
      </c>
      <c r="V75" s="13">
        <f t="shared" si="26"/>
        <v>6.7164447293791129E-3</v>
      </c>
      <c r="W75" s="13">
        <f t="shared" si="27"/>
        <v>0.83590230171247892</v>
      </c>
      <c r="X75" s="13">
        <f t="shared" si="28"/>
        <v>32.258773756380911</v>
      </c>
      <c r="Y75" s="13"/>
      <c r="Z75" s="13">
        <f t="shared" si="29"/>
        <v>4.1931896079249169</v>
      </c>
      <c r="AA75" s="13">
        <f t="shared" si="30"/>
        <v>399.27073993199639</v>
      </c>
      <c r="AB75" s="13">
        <f t="shared" si="31"/>
        <v>608.48022577016059</v>
      </c>
      <c r="AC75" s="13">
        <f t="shared" si="32"/>
        <v>42.058590530270116</v>
      </c>
      <c r="AD75" s="13">
        <f t="shared" si="33"/>
        <v>83.384963673816188</v>
      </c>
      <c r="AE75" s="13">
        <f t="shared" si="34"/>
        <v>0.24316157941996669</v>
      </c>
      <c r="AF75" s="13">
        <f t="shared" si="35"/>
        <v>30.262934054395441</v>
      </c>
      <c r="AG75" s="13">
        <f t="shared" si="36"/>
        <v>1167.8938326464997</v>
      </c>
    </row>
    <row r="76" spans="1:33" x14ac:dyDescent="0.45">
      <c r="A76" s="6" t="str">
        <f t="shared" si="20"/>
        <v>518_2017</v>
      </c>
      <c r="B76" s="6">
        <v>518</v>
      </c>
      <c r="D76" s="6" t="s">
        <v>2022</v>
      </c>
      <c r="E76" s="9">
        <f>IF(ISNA(INDEX(raw_component!$A:$Z,MATCH('By component (2017)'!$A76,raw_component!$A:$A,0),MATCH('By component (2017)'!E$1,raw_component!$1:$1,0))),"",INDEX(raw_component!$A:$Z,MATCH('By component (2017)'!$A76,raw_component!$A:$A,0),MATCH('By component (2017)'!E$1,raw_component!$1:$1,0)))</f>
        <v>67.284027462720445</v>
      </c>
      <c r="F76" s="9">
        <f>IF(ISNA(INDEX(raw_component!$A:$Z,MATCH('By component (2017)'!$A76,raw_component!$A:$A,0),MATCH('By component (2017)'!F$1,raw_component!$1:$1,0))),"",INDEX(raw_component!$A:$Z,MATCH('By component (2017)'!$A76,raw_component!$A:$A,0),MATCH('By component (2017)'!F$1,raw_component!$1:$1,0)))</f>
        <v>53.370613098144531</v>
      </c>
      <c r="G76" s="9" t="str">
        <f>IF(ISNA(INDEX(raw_component!$A:$Z,MATCH('By component (2017)'!$A76,raw_component!$A:$A,0),MATCH('By component (2017)'!G$1,raw_component!$1:$1,0))),"",INDEX(raw_component!$A:$Z,MATCH('By component (2017)'!$A76,raw_component!$A:$A,0),MATCH('By component (2017)'!G$1,raw_component!$1:$1,0)))</f>
        <v/>
      </c>
      <c r="H76" s="45">
        <f>IF(ISNA(INDEX(raw_component!$A:$Z,MATCH('By component (2017)'!$A76,raw_component!$A:$A,0),MATCH('By component (2017)'!H$1,raw_component!$1:$1,0))),"",INDEX(raw_component!$A:$Z,MATCH('By component (2017)'!$A76,raw_component!$A:$A,0),MATCH('By component (2017)'!H$1,raw_component!$1:$1,0)))</f>
        <v>0</v>
      </c>
      <c r="I76" s="45">
        <f>IF(ISNA(INDEX(raw_component!$A:$Z,MATCH('By component (2017)'!$A76,raw_component!$A:$A,0),MATCH('By component (2017)'!I$1,raw_component!$1:$1,0))),"",INDEX(raw_component!$A:$Z,MATCH('By component (2017)'!$A76,raw_component!$A:$A,0),MATCH('By component (2017)'!I$1,raw_component!$1:$1,0)))</f>
        <v>0.86091345548629761</v>
      </c>
      <c r="J76" s="45">
        <f>IF(ISNA(INDEX(raw_component!$A:$Z,MATCH('By component (2017)'!$A76,raw_component!$A:$A,0),MATCH('By component (2017)'!J$1,raw_component!$1:$1,0))),"",INDEX(raw_component!$A:$Z,MATCH('By component (2017)'!$A76,raw_component!$A:$A,0),MATCH('By component (2017)'!J$1,raw_component!$1:$1,0)))</f>
        <v>0.54927778244018555</v>
      </c>
      <c r="K76" s="45">
        <f>IF(ISNA(INDEX(raw_component!$A:$Z,MATCH('By component (2017)'!$A76,raw_component!$A:$A,0),MATCH('By component (2017)'!K$1,raw_component!$1:$1,0))),"",INDEX(raw_component!$A:$Z,MATCH('By component (2017)'!$A76,raw_component!$A:$A,0),MATCH('By component (2017)'!K$1,raw_component!$1:$1,0)))</f>
        <v>0.13189370930194855</v>
      </c>
      <c r="L76" s="45">
        <f>IF(ISNA(INDEX(raw_component!$A:$Z,MATCH('By component (2017)'!$A76,raw_component!$A:$A,0),MATCH('By component (2017)'!L$1,raw_component!$1:$1,0))),"",INDEX(raw_component!$A:$Z,MATCH('By component (2017)'!$A76,raw_component!$A:$A,0),MATCH('By component (2017)'!L$1,raw_component!$1:$1,0)))</f>
        <v>0.43549740314483643</v>
      </c>
      <c r="M76" s="45">
        <f>IF(ISNA(INDEX(raw_component!$A:$Z,MATCH('By component (2017)'!$A76,raw_component!$A:$A,0),MATCH('By component (2017)'!M$1,raw_component!$1:$1,0))),"",INDEX(raw_component!$A:$Z,MATCH('By component (2017)'!$A76,raw_component!$A:$A,0),MATCH('By component (2017)'!M$1,raw_component!$1:$1,0)))</f>
        <v>1.5245127724483609E-3</v>
      </c>
      <c r="N76" s="45">
        <f>IF(ISNA(INDEX(raw_component!$A:$Z,MATCH('By component (2017)'!$A76,raw_component!$A:$A,0),MATCH('By component (2017)'!N$1,raw_component!$1:$1,0))),"",INDEX(raw_component!$A:$Z,MATCH('By component (2017)'!$A76,raw_component!$A:$A,0),MATCH('By component (2017)'!N$1,raw_component!$1:$1,0)))</f>
        <v>0.31815184532766194</v>
      </c>
      <c r="O76" s="45">
        <f>IF(ISNA(INDEX(raw_component!$A:$Z,MATCH('By component (2017)'!$A76,raw_component!$A:$A,0),MATCH('By component (2017)'!O$1,raw_component!$1:$1,0))),"",INDEX(raw_component!$A:$Z,MATCH('By component (2017)'!$A76,raw_component!$A:$A,0),MATCH('By component (2017)'!O$1,raw_component!$1:$1,0)))</f>
        <v>2.2972588676131234</v>
      </c>
      <c r="P76" s="10"/>
      <c r="Q76" s="10">
        <f t="shared" si="21"/>
        <v>0</v>
      </c>
      <c r="R76" s="10">
        <f t="shared" si="22"/>
        <v>1.2795212890062169</v>
      </c>
      <c r="S76" s="10">
        <f t="shared" si="23"/>
        <v>0.81635687272810731</v>
      </c>
      <c r="T76" s="10">
        <f t="shared" si="24"/>
        <v>0.19602528902572888</v>
      </c>
      <c r="U76" s="10">
        <f t="shared" si="25"/>
        <v>0.64725228195670836</v>
      </c>
      <c r="V76" s="10">
        <f t="shared" si="26"/>
        <v>2.2657870373366642E-3</v>
      </c>
      <c r="W76" s="10">
        <f t="shared" si="27"/>
        <v>0.47284899154400051</v>
      </c>
      <c r="X76" s="10">
        <f t="shared" si="28"/>
        <v>3.4142707478174494</v>
      </c>
      <c r="Y76" s="10"/>
      <c r="Z76" s="10">
        <f t="shared" si="29"/>
        <v>0</v>
      </c>
      <c r="AA76" s="10">
        <f t="shared" si="30"/>
        <v>16.130851896026428</v>
      </c>
      <c r="AB76" s="10">
        <f t="shared" si="31"/>
        <v>10.291764522736607</v>
      </c>
      <c r="AC76" s="10">
        <f t="shared" si="32"/>
        <v>2.4712796358439046</v>
      </c>
      <c r="AD76" s="10">
        <f t="shared" si="33"/>
        <v>8.1598725940057975</v>
      </c>
      <c r="AE76" s="10">
        <f t="shared" si="34"/>
        <v>2.8564647920474456E-2</v>
      </c>
      <c r="AF76" s="10">
        <f t="shared" si="35"/>
        <v>5.9611802611786509</v>
      </c>
      <c r="AG76" s="10">
        <f t="shared" si="36"/>
        <v>43.043516539497823</v>
      </c>
    </row>
    <row r="77" spans="1:33" x14ac:dyDescent="0.45">
      <c r="A77" s="6" t="str">
        <f t="shared" si="20"/>
        <v>836_2017</v>
      </c>
      <c r="B77" s="6">
        <v>836</v>
      </c>
      <c r="D77" s="11" t="s">
        <v>2097</v>
      </c>
      <c r="E77" s="12">
        <f>IF(ISNA(INDEX(raw_component!$A:$Z,MATCH('By component (2017)'!$A77,raw_component!$A:$A,0),MATCH('By component (2017)'!E$1,raw_component!$1:$1,0))),"",INDEX(raw_component!$A:$Z,MATCH('By component (2017)'!$A77,raw_component!$A:$A,0),MATCH('By component (2017)'!E$1,raw_component!$1:$1,0)))</f>
        <v>0.11386280050090834</v>
      </c>
      <c r="F77" s="12">
        <f>IF(ISNA(INDEX(raw_component!$A:$Z,MATCH('By component (2017)'!$A77,raw_component!$A:$A,0),MATCH('By component (2017)'!F$1,raw_component!$1:$1,0))),"",INDEX(raw_component!$A:$Z,MATCH('By component (2017)'!$A77,raw_component!$A:$A,0),MATCH('By component (2017)'!F$1,raw_component!$1:$1,0)))</f>
        <v>0</v>
      </c>
      <c r="G77" s="12" t="str">
        <f>IF(ISNA(INDEX(raw_component!$A:$Z,MATCH('By component (2017)'!$A77,raw_component!$A:$A,0),MATCH('By component (2017)'!G$1,raw_component!$1:$1,0))),"",INDEX(raw_component!$A:$Z,MATCH('By component (2017)'!$A77,raw_component!$A:$A,0),MATCH('By component (2017)'!G$1,raw_component!$1:$1,0)))</f>
        <v/>
      </c>
      <c r="H77" s="46">
        <f>IF(ISNA(INDEX(raw_component!$A:$Z,MATCH('By component (2017)'!$A77,raw_component!$A:$A,0),MATCH('By component (2017)'!H$1,raw_component!$1:$1,0))),"",INDEX(raw_component!$A:$Z,MATCH('By component (2017)'!$A77,raw_component!$A:$A,0),MATCH('By component (2017)'!H$1,raw_component!$1:$1,0)))</f>
        <v>0</v>
      </c>
      <c r="I77" s="46">
        <f>IF(ISNA(INDEX(raw_component!$A:$Z,MATCH('By component (2017)'!$A77,raw_component!$A:$A,0),MATCH('By component (2017)'!I$1,raw_component!$1:$1,0))),"",INDEX(raw_component!$A:$Z,MATCH('By component (2017)'!$A77,raw_component!$A:$A,0),MATCH('By component (2017)'!I$1,raw_component!$1:$1,0)))</f>
        <v>5.3014084696769714E-3</v>
      </c>
      <c r="J77" s="46">
        <f>IF(ISNA(INDEX(raw_component!$A:$Z,MATCH('By component (2017)'!$A77,raw_component!$A:$A,0),MATCH('By component (2017)'!J$1,raw_component!$1:$1,0))),"",INDEX(raw_component!$A:$Z,MATCH('By component (2017)'!$A77,raw_component!$A:$A,0),MATCH('By component (2017)'!J$1,raw_component!$1:$1,0)))</f>
        <v>5.8719809167087078E-3</v>
      </c>
      <c r="K77" s="46">
        <f>IF(ISNA(INDEX(raw_component!$A:$Z,MATCH('By component (2017)'!$A77,raw_component!$A:$A,0),MATCH('By component (2017)'!K$1,raw_component!$1:$1,0))),"",INDEX(raw_component!$A:$Z,MATCH('By component (2017)'!$A77,raw_component!$A:$A,0),MATCH('By component (2017)'!K$1,raw_component!$1:$1,0)))</f>
        <v>0</v>
      </c>
      <c r="L77" s="46">
        <f>IF(ISNA(INDEX(raw_component!$A:$Z,MATCH('By component (2017)'!$A77,raw_component!$A:$A,0),MATCH('By component (2017)'!L$1,raw_component!$1:$1,0))),"",INDEX(raw_component!$A:$Z,MATCH('By component (2017)'!$A77,raw_component!$A:$A,0),MATCH('By component (2017)'!L$1,raw_component!$1:$1,0)))</f>
        <v>0</v>
      </c>
      <c r="M77" s="46">
        <f>IF(ISNA(INDEX(raw_component!$A:$Z,MATCH('By component (2017)'!$A77,raw_component!$A:$A,0),MATCH('By component (2017)'!M$1,raw_component!$1:$1,0))),"",INDEX(raw_component!$A:$Z,MATCH('By component (2017)'!$A77,raw_component!$A:$A,0),MATCH('By component (2017)'!M$1,raw_component!$1:$1,0)))</f>
        <v>0</v>
      </c>
      <c r="N77" s="46">
        <f>IF(ISNA(INDEX(raw_component!$A:$Z,MATCH('By component (2017)'!$A77,raw_component!$A:$A,0),MATCH('By component (2017)'!N$1,raw_component!$1:$1,0))),"",INDEX(raw_component!$A:$Z,MATCH('By component (2017)'!$A77,raw_component!$A:$A,0),MATCH('By component (2017)'!N$1,raw_component!$1:$1,0)))</f>
        <v>-1.1187297407899699E-9</v>
      </c>
      <c r="O77" s="46">
        <f>IF(ISNA(INDEX(raw_component!$A:$Z,MATCH('By component (2017)'!$A77,raw_component!$A:$A,0),MATCH('By component (2017)'!O$1,raw_component!$1:$1,0))),"",INDEX(raw_component!$A:$Z,MATCH('By component (2017)'!$A77,raw_component!$A:$A,0),MATCH('By component (2017)'!O$1,raw_component!$1:$1,0)))</f>
        <v>1.1173388733317226E-2</v>
      </c>
      <c r="P77" s="13"/>
      <c r="Q77" s="13">
        <f t="shared" si="21"/>
        <v>0</v>
      </c>
      <c r="R77" s="13">
        <f t="shared" si="22"/>
        <v>4.6559617771167323</v>
      </c>
      <c r="S77" s="13">
        <f t="shared" si="23"/>
        <v>5.1570670059725643</v>
      </c>
      <c r="T77" s="13">
        <f t="shared" si="24"/>
        <v>0</v>
      </c>
      <c r="U77" s="13">
        <f t="shared" si="25"/>
        <v>0</v>
      </c>
      <c r="V77" s="13">
        <f t="shared" si="26"/>
        <v>0</v>
      </c>
      <c r="W77" s="13">
        <f t="shared" si="27"/>
        <v>-9.8252435024294466E-7</v>
      </c>
      <c r="X77" s="13">
        <f t="shared" si="28"/>
        <v>9.8130282095319536</v>
      </c>
      <c r="Y77" s="13"/>
      <c r="Z77" s="13" t="e">
        <f t="shared" si="29"/>
        <v>#N/A</v>
      </c>
      <c r="AA77" s="13" t="e">
        <f t="shared" si="30"/>
        <v>#N/A</v>
      </c>
      <c r="AB77" s="13" t="e">
        <f t="shared" si="31"/>
        <v>#N/A</v>
      </c>
      <c r="AC77" s="13" t="e">
        <f t="shared" si="32"/>
        <v>#N/A</v>
      </c>
      <c r="AD77" s="13" t="e">
        <f t="shared" si="33"/>
        <v>#N/A</v>
      </c>
      <c r="AE77" s="13" t="e">
        <f t="shared" si="34"/>
        <v>#N/A</v>
      </c>
      <c r="AF77" s="13" t="e">
        <f t="shared" si="35"/>
        <v>#N/A</v>
      </c>
      <c r="AG77" s="13" t="e">
        <f t="shared" si="36"/>
        <v>#N/A</v>
      </c>
    </row>
    <row r="78" spans="1:33" x14ac:dyDescent="0.45">
      <c r="A78" s="6" t="str">
        <f t="shared" si="20"/>
        <v>558_2017</v>
      </c>
      <c r="B78" s="6">
        <v>558</v>
      </c>
      <c r="D78" s="6" t="s">
        <v>2035</v>
      </c>
      <c r="E78" s="9">
        <f>IF(ISNA(INDEX(raw_component!$A:$Z,MATCH('By component (2017)'!$A78,raw_component!$A:$A,0),MATCH('By component (2017)'!E$1,raw_component!$1:$1,0))),"",INDEX(raw_component!$A:$Z,MATCH('By component (2017)'!$A78,raw_component!$A:$A,0),MATCH('By component (2017)'!E$1,raw_component!$1:$1,0)))</f>
        <v>24.880266619938023</v>
      </c>
      <c r="F78" s="9">
        <f>IF(ISNA(INDEX(raw_component!$A:$Z,MATCH('By component (2017)'!$A78,raw_component!$A:$A,0),MATCH('By component (2017)'!F$1,raw_component!$1:$1,0))),"",INDEX(raw_component!$A:$Z,MATCH('By component (2017)'!$A78,raw_component!$A:$A,0),MATCH('By component (2017)'!F$1,raw_component!$1:$1,0)))</f>
        <v>29.305000305175781</v>
      </c>
      <c r="G78" s="9" t="str">
        <f>IF(ISNA(INDEX(raw_component!$A:$Z,MATCH('By component (2017)'!$A78,raw_component!$A:$A,0),MATCH('By component (2017)'!G$1,raw_component!$1:$1,0))),"",INDEX(raw_component!$A:$Z,MATCH('By component (2017)'!$A78,raw_component!$A:$A,0),MATCH('By component (2017)'!G$1,raw_component!$1:$1,0)))</f>
        <v/>
      </c>
      <c r="H78" s="45">
        <f>IF(ISNA(INDEX(raw_component!$A:$Z,MATCH('By component (2017)'!$A78,raw_component!$A:$A,0),MATCH('By component (2017)'!H$1,raw_component!$1:$1,0))),"",INDEX(raw_component!$A:$Z,MATCH('By component (2017)'!$A78,raw_component!$A:$A,0),MATCH('By component (2017)'!H$1,raw_component!$1:$1,0)))</f>
        <v>0</v>
      </c>
      <c r="I78" s="45">
        <f>IF(ISNA(INDEX(raw_component!$A:$Z,MATCH('By component (2017)'!$A78,raw_component!$A:$A,0),MATCH('By component (2017)'!I$1,raw_component!$1:$1,0))),"",INDEX(raw_component!$A:$Z,MATCH('By component (2017)'!$A78,raw_component!$A:$A,0),MATCH('By component (2017)'!I$1,raw_component!$1:$1,0)))</f>
        <v>0.42055037617683411</v>
      </c>
      <c r="J78" s="45">
        <f>IF(ISNA(INDEX(raw_component!$A:$Z,MATCH('By component (2017)'!$A78,raw_component!$A:$A,0),MATCH('By component (2017)'!J$1,raw_component!$1:$1,0))),"",INDEX(raw_component!$A:$Z,MATCH('By component (2017)'!$A78,raw_component!$A:$A,0),MATCH('By component (2017)'!J$1,raw_component!$1:$1,0)))</f>
        <v>0.10832333564758301</v>
      </c>
      <c r="K78" s="45">
        <f>IF(ISNA(INDEX(raw_component!$A:$Z,MATCH('By component (2017)'!$A78,raw_component!$A:$A,0),MATCH('By component (2017)'!K$1,raw_component!$1:$1,0))),"",INDEX(raw_component!$A:$Z,MATCH('By component (2017)'!$A78,raw_component!$A:$A,0),MATCH('By component (2017)'!K$1,raw_component!$1:$1,0)))</f>
        <v>2.6447184383869171E-2</v>
      </c>
      <c r="L78" s="45">
        <f>IF(ISNA(INDEX(raw_component!$A:$Z,MATCH('By component (2017)'!$A78,raw_component!$A:$A,0),MATCH('By component (2017)'!L$1,raw_component!$1:$1,0))),"",INDEX(raw_component!$A:$Z,MATCH('By component (2017)'!$A78,raw_component!$A:$A,0),MATCH('By component (2017)'!L$1,raw_component!$1:$1,0)))</f>
        <v>5.6916367262601852E-2</v>
      </c>
      <c r="M78" s="45">
        <f>IF(ISNA(INDEX(raw_component!$A:$Z,MATCH('By component (2017)'!$A78,raw_component!$A:$A,0),MATCH('By component (2017)'!M$1,raw_component!$1:$1,0))),"",INDEX(raw_component!$A:$Z,MATCH('By component (2017)'!$A78,raw_component!$A:$A,0),MATCH('By component (2017)'!M$1,raw_component!$1:$1,0)))</f>
        <v>8.3187874406576157E-3</v>
      </c>
      <c r="N78" s="45">
        <f>IF(ISNA(INDEX(raw_component!$A:$Z,MATCH('By component (2017)'!$A78,raw_component!$A:$A,0),MATCH('By component (2017)'!N$1,raw_component!$1:$1,0))),"",INDEX(raw_component!$A:$Z,MATCH('By component (2017)'!$A78,raw_component!$A:$A,0),MATCH('By component (2017)'!N$1,raw_component!$1:$1,0)))</f>
        <v>3.9920642243681193E-2</v>
      </c>
      <c r="O78" s="45">
        <f>IF(ISNA(INDEX(raw_component!$A:$Z,MATCH('By component (2017)'!$A78,raw_component!$A:$A,0),MATCH('By component (2017)'!O$1,raw_component!$1:$1,0))),"",INDEX(raw_component!$A:$Z,MATCH('By component (2017)'!$A78,raw_component!$A:$A,0),MATCH('By component (2017)'!O$1,raw_component!$1:$1,0)))</f>
        <v>0.66047663913851762</v>
      </c>
      <c r="P78" s="10"/>
      <c r="Q78" s="10">
        <f t="shared" si="21"/>
        <v>0</v>
      </c>
      <c r="R78" s="10">
        <f t="shared" si="22"/>
        <v>1.6902969031683219</v>
      </c>
      <c r="S78" s="10">
        <f t="shared" si="23"/>
        <v>0.43537851624458535</v>
      </c>
      <c r="T78" s="10">
        <f t="shared" si="24"/>
        <v>0.10629783349136414</v>
      </c>
      <c r="U78" s="10">
        <f t="shared" si="25"/>
        <v>0.22876108255605029</v>
      </c>
      <c r="V78" s="10">
        <f t="shared" si="26"/>
        <v>3.343528253829596E-2</v>
      </c>
      <c r="W78" s="10">
        <f t="shared" si="27"/>
        <v>0.16045102270604458</v>
      </c>
      <c r="X78" s="10">
        <f t="shared" si="28"/>
        <v>2.6546204235980286</v>
      </c>
      <c r="Y78" s="10"/>
      <c r="Z78" s="10">
        <f t="shared" si="29"/>
        <v>0</v>
      </c>
      <c r="AA78" s="10">
        <f t="shared" si="30"/>
        <v>14.350806067132423</v>
      </c>
      <c r="AB78" s="10">
        <f t="shared" si="31"/>
        <v>3.6964113468530213</v>
      </c>
      <c r="AC78" s="10">
        <f t="shared" si="32"/>
        <v>0.90248026304228124</v>
      </c>
      <c r="AD78" s="10">
        <f t="shared" si="33"/>
        <v>1.9422066770137318</v>
      </c>
      <c r="AE78" s="10">
        <f t="shared" si="34"/>
        <v>0.28386921528843562</v>
      </c>
      <c r="AF78" s="10">
        <f t="shared" si="35"/>
        <v>1.3622467779544947</v>
      </c>
      <c r="AG78" s="10">
        <f t="shared" si="36"/>
        <v>22.53801850402526</v>
      </c>
    </row>
    <row r="79" spans="1:33" x14ac:dyDescent="0.45">
      <c r="A79" s="6" t="str">
        <f t="shared" si="20"/>
        <v>565_2017</v>
      </c>
      <c r="B79" s="6">
        <v>565</v>
      </c>
      <c r="D79" s="11" t="s">
        <v>2037</v>
      </c>
      <c r="E79" s="12">
        <f>IF(ISNA(INDEX(raw_component!$A:$Z,MATCH('By component (2017)'!$A79,raw_component!$A:$A,0),MATCH('By component (2017)'!E$1,raw_component!$1:$1,0))),"",INDEX(raw_component!$A:$Z,MATCH('By component (2017)'!$A79,raw_component!$A:$A,0),MATCH('By component (2017)'!E$1,raw_component!$1:$1,0)))</f>
        <v>0.29154425</v>
      </c>
      <c r="F79" s="12">
        <f>IF(ISNA(INDEX(raw_component!$A:$Z,MATCH('By component (2017)'!$A79,raw_component!$A:$A,0),MATCH('By component (2017)'!F$1,raw_component!$1:$1,0))),"",INDEX(raw_component!$A:$Z,MATCH('By component (2017)'!$A79,raw_component!$A:$A,0),MATCH('By component (2017)'!F$1,raw_component!$1:$1,0)))</f>
        <v>0</v>
      </c>
      <c r="G79" s="12" t="str">
        <f>IF(ISNA(INDEX(raw_component!$A:$Z,MATCH('By component (2017)'!$A79,raw_component!$A:$A,0),MATCH('By component (2017)'!G$1,raw_component!$1:$1,0))),"",INDEX(raw_component!$A:$Z,MATCH('By component (2017)'!$A79,raw_component!$A:$A,0),MATCH('By component (2017)'!G$1,raw_component!$1:$1,0)))</f>
        <v/>
      </c>
      <c r="H79" s="46">
        <f>IF(ISNA(INDEX(raw_component!$A:$Z,MATCH('By component (2017)'!$A79,raw_component!$A:$A,0),MATCH('By component (2017)'!H$1,raw_component!$1:$1,0))),"",INDEX(raw_component!$A:$Z,MATCH('By component (2017)'!$A79,raw_component!$A:$A,0),MATCH('By component (2017)'!H$1,raw_component!$1:$1,0)))</f>
        <v>0</v>
      </c>
      <c r="I79" s="46">
        <f>IF(ISNA(INDEX(raw_component!$A:$Z,MATCH('By component (2017)'!$A79,raw_component!$A:$A,0),MATCH('By component (2017)'!I$1,raw_component!$1:$1,0))),"",INDEX(raw_component!$A:$Z,MATCH('By component (2017)'!$A79,raw_component!$A:$A,0),MATCH('By component (2017)'!I$1,raw_component!$1:$1,0)))</f>
        <v>7.1850074455142021E-3</v>
      </c>
      <c r="J79" s="46">
        <f>IF(ISNA(INDEX(raw_component!$A:$Z,MATCH('By component (2017)'!$A79,raw_component!$A:$A,0),MATCH('By component (2017)'!J$1,raw_component!$1:$1,0))),"",INDEX(raw_component!$A:$Z,MATCH('By component (2017)'!$A79,raw_component!$A:$A,0),MATCH('By component (2017)'!J$1,raw_component!$1:$1,0)))</f>
        <v>7.0292651653289795E-3</v>
      </c>
      <c r="K79" s="46">
        <f>IF(ISNA(INDEX(raw_component!$A:$Z,MATCH('By component (2017)'!$A79,raw_component!$A:$A,0),MATCH('By component (2017)'!K$1,raw_component!$1:$1,0))),"",INDEX(raw_component!$A:$Z,MATCH('By component (2017)'!$A79,raw_component!$A:$A,0),MATCH('By component (2017)'!K$1,raw_component!$1:$1,0)))</f>
        <v>0</v>
      </c>
      <c r="L79" s="46">
        <f>IF(ISNA(INDEX(raw_component!$A:$Z,MATCH('By component (2017)'!$A79,raw_component!$A:$A,0),MATCH('By component (2017)'!L$1,raw_component!$1:$1,0))),"",INDEX(raw_component!$A:$Z,MATCH('By component (2017)'!$A79,raw_component!$A:$A,0),MATCH('By component (2017)'!L$1,raw_component!$1:$1,0)))</f>
        <v>0</v>
      </c>
      <c r="M79" s="46">
        <f>IF(ISNA(INDEX(raw_component!$A:$Z,MATCH('By component (2017)'!$A79,raw_component!$A:$A,0),MATCH('By component (2017)'!M$1,raw_component!$1:$1,0))),"",INDEX(raw_component!$A:$Z,MATCH('By component (2017)'!$A79,raw_component!$A:$A,0),MATCH('By component (2017)'!M$1,raw_component!$1:$1,0)))</f>
        <v>0</v>
      </c>
      <c r="N79" s="46">
        <f>IF(ISNA(INDEX(raw_component!$A:$Z,MATCH('By component (2017)'!$A79,raw_component!$A:$A,0),MATCH('By component (2017)'!N$1,raw_component!$1:$1,0))),"",INDEX(raw_component!$A:$Z,MATCH('By component (2017)'!$A79,raw_component!$A:$A,0),MATCH('By component (2017)'!N$1,raw_component!$1:$1,0)))</f>
        <v>-1.2849942984671792E-10</v>
      </c>
      <c r="O79" s="46">
        <f>IF(ISNA(INDEX(raw_component!$A:$Z,MATCH('By component (2017)'!$A79,raw_component!$A:$A,0),MATCH('By component (2017)'!O$1,raw_component!$1:$1,0))),"",INDEX(raw_component!$A:$Z,MATCH('By component (2017)'!$A79,raw_component!$A:$A,0),MATCH('By component (2017)'!O$1,raw_component!$1:$1,0)))</f>
        <v>1.4214272482343752E-2</v>
      </c>
      <c r="P79" s="13"/>
      <c r="Q79" s="13">
        <f t="shared" si="21"/>
        <v>0</v>
      </c>
      <c r="R79" s="13">
        <f t="shared" si="22"/>
        <v>2.4644654955514307</v>
      </c>
      <c r="S79" s="13">
        <f t="shared" si="23"/>
        <v>2.4110457213026768</v>
      </c>
      <c r="T79" s="13">
        <f t="shared" si="24"/>
        <v>0</v>
      </c>
      <c r="U79" s="13">
        <f t="shared" si="25"/>
        <v>0</v>
      </c>
      <c r="V79" s="13">
        <f t="shared" si="26"/>
        <v>0</v>
      </c>
      <c r="W79" s="13">
        <f t="shared" si="27"/>
        <v>-4.4075446470550498E-8</v>
      </c>
      <c r="X79" s="13">
        <f t="shared" si="28"/>
        <v>4.8755111727786611</v>
      </c>
      <c r="Y79" s="13"/>
      <c r="Z79" s="13" t="e">
        <f t="shared" si="29"/>
        <v>#N/A</v>
      </c>
      <c r="AA79" s="13" t="e">
        <f t="shared" si="30"/>
        <v>#N/A</v>
      </c>
      <c r="AB79" s="13" t="e">
        <f t="shared" si="31"/>
        <v>#N/A</v>
      </c>
      <c r="AC79" s="13" t="e">
        <f t="shared" si="32"/>
        <v>#N/A</v>
      </c>
      <c r="AD79" s="13" t="e">
        <f t="shared" si="33"/>
        <v>#N/A</v>
      </c>
      <c r="AE79" s="13" t="e">
        <f t="shared" si="34"/>
        <v>#N/A</v>
      </c>
      <c r="AF79" s="13" t="e">
        <f t="shared" si="35"/>
        <v>#N/A</v>
      </c>
      <c r="AG79" s="13" t="e">
        <f t="shared" si="36"/>
        <v>#N/A</v>
      </c>
    </row>
    <row r="80" spans="1:33" x14ac:dyDescent="0.45">
      <c r="A80" s="6" t="str">
        <f t="shared" si="20"/>
        <v>853_2017</v>
      </c>
      <c r="B80" s="6">
        <v>853</v>
      </c>
      <c r="D80" s="6" t="s">
        <v>2099</v>
      </c>
      <c r="E80" s="9">
        <f>IF(ISNA(INDEX(raw_component!$A:$Z,MATCH('By component (2017)'!$A80,raw_component!$A:$A,0),MATCH('By component (2017)'!E$1,raw_component!$1:$1,0))),"",INDEX(raw_component!$A:$Z,MATCH('By component (2017)'!$A80,raw_component!$A:$A,0),MATCH('By component (2017)'!E$1,raw_component!$1:$1,0)))</f>
        <v>19.821508983851654</v>
      </c>
      <c r="F80" s="9">
        <f>IF(ISNA(INDEX(raw_component!$A:$Z,MATCH('By component (2017)'!$A80,raw_component!$A:$A,0),MATCH('By component (2017)'!F$1,raw_component!$1:$1,0))),"",INDEX(raw_component!$A:$Z,MATCH('By component (2017)'!$A80,raw_component!$A:$A,0),MATCH('By component (2017)'!F$1,raw_component!$1:$1,0)))</f>
        <v>8.2511634826660156</v>
      </c>
      <c r="G80" s="9" t="str">
        <f>IF(ISNA(INDEX(raw_component!$A:$Z,MATCH('By component (2017)'!$A80,raw_component!$A:$A,0),MATCH('By component (2017)'!G$1,raw_component!$1:$1,0))),"",INDEX(raw_component!$A:$Z,MATCH('By component (2017)'!$A80,raw_component!$A:$A,0),MATCH('By component (2017)'!G$1,raw_component!$1:$1,0)))</f>
        <v/>
      </c>
      <c r="H80" s="45">
        <f>IF(ISNA(INDEX(raw_component!$A:$Z,MATCH('By component (2017)'!$A80,raw_component!$A:$A,0),MATCH('By component (2017)'!H$1,raw_component!$1:$1,0))),"",INDEX(raw_component!$A:$Z,MATCH('By component (2017)'!$A80,raw_component!$A:$A,0),MATCH('By component (2017)'!H$1,raw_component!$1:$1,0)))</f>
        <v>0</v>
      </c>
      <c r="I80" s="45">
        <f>IF(ISNA(INDEX(raw_component!$A:$Z,MATCH('By component (2017)'!$A80,raw_component!$A:$A,0),MATCH('By component (2017)'!I$1,raw_component!$1:$1,0))),"",INDEX(raw_component!$A:$Z,MATCH('By component (2017)'!$A80,raw_component!$A:$A,0),MATCH('By component (2017)'!I$1,raw_component!$1:$1,0)))</f>
        <v>0.21341419219970703</v>
      </c>
      <c r="J80" s="45">
        <f>IF(ISNA(INDEX(raw_component!$A:$Z,MATCH('By component (2017)'!$A80,raw_component!$A:$A,0),MATCH('By component (2017)'!J$1,raw_component!$1:$1,0))),"",INDEX(raw_component!$A:$Z,MATCH('By component (2017)'!$A80,raw_component!$A:$A,0),MATCH('By component (2017)'!J$1,raw_component!$1:$1,0)))</f>
        <v>5.5474337190389633E-2</v>
      </c>
      <c r="K80" s="45">
        <f>IF(ISNA(INDEX(raw_component!$A:$Z,MATCH('By component (2017)'!$A80,raw_component!$A:$A,0),MATCH('By component (2017)'!K$1,raw_component!$1:$1,0))),"",INDEX(raw_component!$A:$Z,MATCH('By component (2017)'!$A80,raw_component!$A:$A,0),MATCH('By component (2017)'!K$1,raw_component!$1:$1,0)))</f>
        <v>0</v>
      </c>
      <c r="L80" s="45">
        <f>IF(ISNA(INDEX(raw_component!$A:$Z,MATCH('By component (2017)'!$A80,raw_component!$A:$A,0),MATCH('By component (2017)'!L$1,raw_component!$1:$1,0))),"",INDEX(raw_component!$A:$Z,MATCH('By component (2017)'!$A80,raw_component!$A:$A,0),MATCH('By component (2017)'!L$1,raw_component!$1:$1,0)))</f>
        <v>0</v>
      </c>
      <c r="M80" s="45">
        <f>IF(ISNA(INDEX(raw_component!$A:$Z,MATCH('By component (2017)'!$A80,raw_component!$A:$A,0),MATCH('By component (2017)'!M$1,raw_component!$1:$1,0))),"",INDEX(raw_component!$A:$Z,MATCH('By component (2017)'!$A80,raw_component!$A:$A,0),MATCH('By component (2017)'!M$1,raw_component!$1:$1,0)))</f>
        <v>0</v>
      </c>
      <c r="N80" s="45">
        <f>IF(ISNA(INDEX(raw_component!$A:$Z,MATCH('By component (2017)'!$A80,raw_component!$A:$A,0),MATCH('By component (2017)'!N$1,raw_component!$1:$1,0))),"",INDEX(raw_component!$A:$Z,MATCH('By component (2017)'!$A80,raw_component!$A:$A,0),MATCH('By component (2017)'!N$1,raw_component!$1:$1,0)))</f>
        <v>-1.1975326952295973E-8</v>
      </c>
      <c r="O80" s="45">
        <f>IF(ISNA(INDEX(raw_component!$A:$Z,MATCH('By component (2017)'!$A80,raw_component!$A:$A,0),MATCH('By component (2017)'!O$1,raw_component!$1:$1,0))),"",INDEX(raw_component!$A:$Z,MATCH('By component (2017)'!$A80,raw_component!$A:$A,0),MATCH('By component (2017)'!O$1,raw_component!$1:$1,0)))</f>
        <v>0.26888852114006001</v>
      </c>
      <c r="P80" s="10"/>
      <c r="Q80" s="10">
        <f t="shared" si="21"/>
        <v>0</v>
      </c>
      <c r="R80" s="10">
        <f t="shared" si="22"/>
        <v>1.0766798449783668</v>
      </c>
      <c r="S80" s="10">
        <f t="shared" si="23"/>
        <v>0.27986939458334836</v>
      </c>
      <c r="T80" s="10">
        <f t="shared" si="24"/>
        <v>0</v>
      </c>
      <c r="U80" s="10">
        <f t="shared" si="25"/>
        <v>0</v>
      </c>
      <c r="V80" s="10">
        <f t="shared" si="26"/>
        <v>0</v>
      </c>
      <c r="W80" s="10">
        <f t="shared" si="27"/>
        <v>-6.041581880598559E-8</v>
      </c>
      <c r="X80" s="10">
        <f t="shared" si="28"/>
        <v>1.3565491979400774</v>
      </c>
      <c r="Y80" s="10"/>
      <c r="Z80" s="10">
        <f t="shared" si="29"/>
        <v>0</v>
      </c>
      <c r="AA80" s="10">
        <f t="shared" si="30"/>
        <v>25.8647392756241</v>
      </c>
      <c r="AB80" s="10">
        <f t="shared" si="31"/>
        <v>6.723213920913059</v>
      </c>
      <c r="AC80" s="10">
        <f t="shared" si="32"/>
        <v>0</v>
      </c>
      <c r="AD80" s="10">
        <f t="shared" si="33"/>
        <v>0</v>
      </c>
      <c r="AE80" s="10">
        <f t="shared" si="34"/>
        <v>0</v>
      </c>
      <c r="AF80" s="10">
        <f t="shared" si="35"/>
        <v>-1.4513501008013781E-6</v>
      </c>
      <c r="AG80" s="10">
        <f t="shared" si="36"/>
        <v>32.587952196673726</v>
      </c>
    </row>
    <row r="81" spans="1:33" x14ac:dyDescent="0.45">
      <c r="A81" s="6" t="str">
        <f t="shared" si="20"/>
        <v>566_2017</v>
      </c>
      <c r="B81" s="6">
        <v>566</v>
      </c>
      <c r="D81" s="11" t="s">
        <v>2038</v>
      </c>
      <c r="E81" s="12">
        <f>IF(ISNA(INDEX(raw_component!$A:$Z,MATCH('By component (2017)'!$A81,raw_component!$A:$A,0),MATCH('By component (2017)'!E$1,raw_component!$1:$1,0))),"",INDEX(raw_component!$A:$Z,MATCH('By component (2017)'!$A81,raw_component!$A:$A,0),MATCH('By component (2017)'!E$1,raw_component!$1:$1,0)))</f>
        <v>313.59510504279649</v>
      </c>
      <c r="F81" s="12">
        <f>IF(ISNA(INDEX(raw_component!$A:$Z,MATCH('By component (2017)'!$A81,raw_component!$A:$A,0),MATCH('By component (2017)'!F$1,raw_component!$1:$1,0))),"",INDEX(raw_component!$A:$Z,MATCH('By component (2017)'!$A81,raw_component!$A:$A,0),MATCH('By component (2017)'!F$1,raw_component!$1:$1,0)))</f>
        <v>104.9180908203125</v>
      </c>
      <c r="G81" s="12" t="str">
        <f>IF(ISNA(INDEX(raw_component!$A:$Z,MATCH('By component (2017)'!$A81,raw_component!$A:$A,0),MATCH('By component (2017)'!G$1,raw_component!$1:$1,0))),"",INDEX(raw_component!$A:$Z,MATCH('By component (2017)'!$A81,raw_component!$A:$A,0),MATCH('By component (2017)'!G$1,raw_component!$1:$1,0)))</f>
        <v/>
      </c>
      <c r="H81" s="46">
        <f>IF(ISNA(INDEX(raw_component!$A:$Z,MATCH('By component (2017)'!$A81,raw_component!$A:$A,0),MATCH('By component (2017)'!H$1,raw_component!$1:$1,0))),"",INDEX(raw_component!$A:$Z,MATCH('By component (2017)'!$A81,raw_component!$A:$A,0),MATCH('By component (2017)'!H$1,raw_component!$1:$1,0)))</f>
        <v>0</v>
      </c>
      <c r="I81" s="46">
        <f>IF(ISNA(INDEX(raw_component!$A:$Z,MATCH('By component (2017)'!$A81,raw_component!$A:$A,0),MATCH('By component (2017)'!I$1,raw_component!$1:$1,0))),"",INDEX(raw_component!$A:$Z,MATCH('By component (2017)'!$A81,raw_component!$A:$A,0),MATCH('By component (2017)'!I$1,raw_component!$1:$1,0)))</f>
        <v>4.403233528137207</v>
      </c>
      <c r="J81" s="46">
        <f>IF(ISNA(INDEX(raw_component!$A:$Z,MATCH('By component (2017)'!$A81,raw_component!$A:$A,0),MATCH('By component (2017)'!J$1,raw_component!$1:$1,0))),"",INDEX(raw_component!$A:$Z,MATCH('By component (2017)'!$A81,raw_component!$A:$A,0),MATCH('By component (2017)'!J$1,raw_component!$1:$1,0)))</f>
        <v>3.4353196620941162</v>
      </c>
      <c r="K81" s="46">
        <f>IF(ISNA(INDEX(raw_component!$A:$Z,MATCH('By component (2017)'!$A81,raw_component!$A:$A,0),MATCH('By component (2017)'!K$1,raw_component!$1:$1,0))),"",INDEX(raw_component!$A:$Z,MATCH('By component (2017)'!$A81,raw_component!$A:$A,0),MATCH('By component (2017)'!K$1,raw_component!$1:$1,0)))</f>
        <v>1.7698087692260742</v>
      </c>
      <c r="L81" s="46">
        <f>IF(ISNA(INDEX(raw_component!$A:$Z,MATCH('By component (2017)'!$A81,raw_component!$A:$A,0),MATCH('By component (2017)'!L$1,raw_component!$1:$1,0))),"",INDEX(raw_component!$A:$Z,MATCH('By component (2017)'!$A81,raw_component!$A:$A,0),MATCH('By component (2017)'!L$1,raw_component!$1:$1,0)))</f>
        <v>0.9004969596862793</v>
      </c>
      <c r="M81" s="46">
        <f>IF(ISNA(INDEX(raw_component!$A:$Z,MATCH('By component (2017)'!$A81,raw_component!$A:$A,0),MATCH('By component (2017)'!M$1,raw_component!$1:$1,0))),"",INDEX(raw_component!$A:$Z,MATCH('By component (2017)'!$A81,raw_component!$A:$A,0),MATCH('By component (2017)'!M$1,raw_component!$1:$1,0)))</f>
        <v>9.8039321601390839E-2</v>
      </c>
      <c r="N81" s="46">
        <f>IF(ISNA(INDEX(raw_component!$A:$Z,MATCH('By component (2017)'!$A81,raw_component!$A:$A,0),MATCH('By component (2017)'!N$1,raw_component!$1:$1,0))),"",INDEX(raw_component!$A:$Z,MATCH('By component (2017)'!$A81,raw_component!$A:$A,0),MATCH('By component (2017)'!N$1,raw_component!$1:$1,0)))</f>
        <v>0.84107967440227149</v>
      </c>
      <c r="O81" s="46">
        <f>IF(ISNA(INDEX(raw_component!$A:$Z,MATCH('By component (2017)'!$A81,raw_component!$A:$A,0),MATCH('By component (2017)'!O$1,raw_component!$1:$1,0))),"",INDEX(raw_component!$A:$Z,MATCH('By component (2017)'!$A81,raw_component!$A:$A,0),MATCH('By component (2017)'!O$1,raw_component!$1:$1,0)))</f>
        <v>11.447978935876881</v>
      </c>
      <c r="P81" s="13"/>
      <c r="Q81" s="13">
        <f t="shared" si="21"/>
        <v>0</v>
      </c>
      <c r="R81" s="13">
        <f t="shared" si="22"/>
        <v>1.4041142407297127</v>
      </c>
      <c r="S81" s="13">
        <f t="shared" si="23"/>
        <v>1.0954634198213318</v>
      </c>
      <c r="T81" s="13">
        <f t="shared" si="24"/>
        <v>0.56436109517224364</v>
      </c>
      <c r="U81" s="13">
        <f t="shared" si="25"/>
        <v>0.28715274735024576</v>
      </c>
      <c r="V81" s="13">
        <f t="shared" si="26"/>
        <v>3.1263026758026516E-2</v>
      </c>
      <c r="W81" s="13">
        <f t="shared" si="27"/>
        <v>0.26820561318630559</v>
      </c>
      <c r="X81" s="13">
        <f t="shared" si="28"/>
        <v>3.6505604685106832</v>
      </c>
      <c r="Y81" s="13"/>
      <c r="Z81" s="13">
        <f t="shared" si="29"/>
        <v>0</v>
      </c>
      <c r="AA81" s="13">
        <f t="shared" si="30"/>
        <v>41.96829635108768</v>
      </c>
      <c r="AB81" s="13">
        <f t="shared" si="31"/>
        <v>32.742872418233389</v>
      </c>
      <c r="AC81" s="13">
        <f t="shared" si="32"/>
        <v>16.868480501204786</v>
      </c>
      <c r="AD81" s="13">
        <f t="shared" si="33"/>
        <v>8.5828568995647405</v>
      </c>
      <c r="AE81" s="13">
        <f t="shared" si="34"/>
        <v>0.93443676714721624</v>
      </c>
      <c r="AF81" s="13">
        <f t="shared" si="35"/>
        <v>8.016536212451129</v>
      </c>
      <c r="AG81" s="13">
        <f t="shared" si="36"/>
        <v>109.113488878512</v>
      </c>
    </row>
    <row r="82" spans="1:33" x14ac:dyDescent="0.45">
      <c r="A82" s="6" t="str">
        <f t="shared" si="20"/>
        <v>862_2017</v>
      </c>
      <c r="B82" s="6">
        <v>862</v>
      </c>
      <c r="D82" s="6" t="s">
        <v>2100</v>
      </c>
      <c r="E82" s="9">
        <f>IF(ISNA(INDEX(raw_component!$A:$Z,MATCH('By component (2017)'!$A82,raw_component!$A:$A,0),MATCH('By component (2017)'!E$1,raw_component!$1:$1,0))),"",INDEX(raw_component!$A:$Z,MATCH('By component (2017)'!$A82,raw_component!$A:$A,0),MATCH('By component (2017)'!E$1,raw_component!$1:$1,0)))</f>
        <v>0.84131434844105224</v>
      </c>
      <c r="F82" s="9">
        <f>IF(ISNA(INDEX(raw_component!$A:$Z,MATCH('By component (2017)'!$A82,raw_component!$A:$A,0),MATCH('By component (2017)'!F$1,raw_component!$1:$1,0))),"",INDEX(raw_component!$A:$Z,MATCH('By component (2017)'!$A82,raw_component!$A:$A,0),MATCH('By component (2017)'!F$1,raw_component!$1:$1,0)))</f>
        <v>0.19643998146057129</v>
      </c>
      <c r="G82" s="9" t="str">
        <f>IF(ISNA(INDEX(raw_component!$A:$Z,MATCH('By component (2017)'!$A82,raw_component!$A:$A,0),MATCH('By component (2017)'!G$1,raw_component!$1:$1,0))),"",INDEX(raw_component!$A:$Z,MATCH('By component (2017)'!$A82,raw_component!$A:$A,0),MATCH('By component (2017)'!G$1,raw_component!$1:$1,0)))</f>
        <v/>
      </c>
      <c r="H82" s="45">
        <f>IF(ISNA(INDEX(raw_component!$A:$Z,MATCH('By component (2017)'!$A82,raw_component!$A:$A,0),MATCH('By component (2017)'!H$1,raw_component!$1:$1,0))),"",INDEX(raw_component!$A:$Z,MATCH('By component (2017)'!$A82,raw_component!$A:$A,0),MATCH('By component (2017)'!H$1,raw_component!$1:$1,0)))</f>
        <v>0</v>
      </c>
      <c r="I82" s="45">
        <f>IF(ISNA(INDEX(raw_component!$A:$Z,MATCH('By component (2017)'!$A82,raw_component!$A:$A,0),MATCH('By component (2017)'!I$1,raw_component!$1:$1,0))),"",INDEX(raw_component!$A:$Z,MATCH('By component (2017)'!$A82,raw_component!$A:$A,0),MATCH('By component (2017)'!I$1,raw_component!$1:$1,0)))</f>
        <v>8.2894526422023773E-2</v>
      </c>
      <c r="J82" s="45">
        <f>IF(ISNA(INDEX(raw_component!$A:$Z,MATCH('By component (2017)'!$A82,raw_component!$A:$A,0),MATCH('By component (2017)'!J$1,raw_component!$1:$1,0))),"",INDEX(raw_component!$A:$Z,MATCH('By component (2017)'!$A82,raw_component!$A:$A,0),MATCH('By component (2017)'!J$1,raw_component!$1:$1,0)))</f>
        <v>7.8668864443898201E-3</v>
      </c>
      <c r="K82" s="45">
        <f>IF(ISNA(INDEX(raw_component!$A:$Z,MATCH('By component (2017)'!$A82,raw_component!$A:$A,0),MATCH('By component (2017)'!K$1,raw_component!$1:$1,0))),"",INDEX(raw_component!$A:$Z,MATCH('By component (2017)'!$A82,raw_component!$A:$A,0),MATCH('By component (2017)'!K$1,raw_component!$1:$1,0)))</f>
        <v>0</v>
      </c>
      <c r="L82" s="45">
        <f>IF(ISNA(INDEX(raw_component!$A:$Z,MATCH('By component (2017)'!$A82,raw_component!$A:$A,0),MATCH('By component (2017)'!L$1,raw_component!$1:$1,0))),"",INDEX(raw_component!$A:$Z,MATCH('By component (2017)'!$A82,raw_component!$A:$A,0),MATCH('By component (2017)'!L$1,raw_component!$1:$1,0)))</f>
        <v>0</v>
      </c>
      <c r="M82" s="45">
        <f>IF(ISNA(INDEX(raw_component!$A:$Z,MATCH('By component (2017)'!$A82,raw_component!$A:$A,0),MATCH('By component (2017)'!M$1,raw_component!$1:$1,0))),"",INDEX(raw_component!$A:$Z,MATCH('By component (2017)'!$A82,raw_component!$A:$A,0),MATCH('By component (2017)'!M$1,raw_component!$1:$1,0)))</f>
        <v>0</v>
      </c>
      <c r="N82" s="45">
        <f>IF(ISNA(INDEX(raw_component!$A:$Z,MATCH('By component (2017)'!$A82,raw_component!$A:$A,0),MATCH('By component (2017)'!N$1,raw_component!$1:$1,0))),"",INDEX(raw_component!$A:$Z,MATCH('By component (2017)'!$A82,raw_component!$A:$A,0),MATCH('By component (2017)'!N$1,raw_component!$1:$1,0)))</f>
        <v>1.5241346356881513E-3</v>
      </c>
      <c r="O82" s="45">
        <f>IF(ISNA(INDEX(raw_component!$A:$Z,MATCH('By component (2017)'!$A82,raw_component!$A:$A,0),MATCH('By component (2017)'!O$1,raw_component!$1:$1,0))),"",INDEX(raw_component!$A:$Z,MATCH('By component (2017)'!$A82,raw_component!$A:$A,0),MATCH('By component (2017)'!O$1,raw_component!$1:$1,0)))</f>
        <v>9.2285550296069468E-2</v>
      </c>
      <c r="P82" s="10"/>
      <c r="Q82" s="10">
        <f t="shared" si="21"/>
        <v>0</v>
      </c>
      <c r="R82" s="10">
        <f t="shared" si="22"/>
        <v>9.852979041142774</v>
      </c>
      <c r="S82" s="10">
        <f t="shared" si="23"/>
        <v>0.93507099444661657</v>
      </c>
      <c r="T82" s="10">
        <f t="shared" si="24"/>
        <v>0</v>
      </c>
      <c r="U82" s="10">
        <f t="shared" si="25"/>
        <v>0</v>
      </c>
      <c r="V82" s="10">
        <f t="shared" si="26"/>
        <v>0</v>
      </c>
      <c r="W82" s="10">
        <f t="shared" si="27"/>
        <v>0.18116113656118654</v>
      </c>
      <c r="X82" s="10">
        <f t="shared" si="28"/>
        <v>10.969211504246152</v>
      </c>
      <c r="Y82" s="10"/>
      <c r="Z82" s="10">
        <f t="shared" si="29"/>
        <v>0</v>
      </c>
      <c r="AA82" s="10">
        <f t="shared" si="30"/>
        <v>421.98398618084809</v>
      </c>
      <c r="AB82" s="10">
        <f t="shared" si="31"/>
        <v>40.047277473241017</v>
      </c>
      <c r="AC82" s="10">
        <f t="shared" si="32"/>
        <v>0</v>
      </c>
      <c r="AD82" s="10">
        <f t="shared" si="33"/>
        <v>0</v>
      </c>
      <c r="AE82" s="10">
        <f t="shared" si="34"/>
        <v>0</v>
      </c>
      <c r="AF82" s="10">
        <f t="shared" si="35"/>
        <v>7.7587801849496199</v>
      </c>
      <c r="AG82" s="10">
        <f t="shared" si="36"/>
        <v>469.79005806204827</v>
      </c>
    </row>
    <row r="83" spans="1:33" x14ac:dyDescent="0.45">
      <c r="A83" s="6" t="str">
        <f t="shared" si="20"/>
        <v>813_2017</v>
      </c>
      <c r="B83" s="6">
        <v>813</v>
      </c>
      <c r="D83" s="11" t="s">
        <v>2094</v>
      </c>
      <c r="E83" s="12">
        <f>IF(ISNA(INDEX(raw_component!$A:$Z,MATCH('By component (2017)'!$A83,raw_component!$A:$A,0),MATCH('By component (2017)'!E$1,raw_component!$1:$1,0))),"",INDEX(raw_component!$A:$Z,MATCH('By component (2017)'!$A83,raw_component!$A:$A,0),MATCH('By component (2017)'!E$1,raw_component!$1:$1,0)))</f>
        <v>1.2978027165553883</v>
      </c>
      <c r="F83" s="12">
        <f>IF(ISNA(INDEX(raw_component!$A:$Z,MATCH('By component (2017)'!$A83,raw_component!$A:$A,0),MATCH('By component (2017)'!F$1,raw_component!$1:$1,0))),"",INDEX(raw_component!$A:$Z,MATCH('By component (2017)'!$A83,raw_component!$A:$A,0),MATCH('By component (2017)'!F$1,raw_component!$1:$1,0)))</f>
        <v>0.61134302616119385</v>
      </c>
      <c r="G83" s="12" t="str">
        <f>IF(ISNA(INDEX(raw_component!$A:$Z,MATCH('By component (2017)'!$A83,raw_component!$A:$A,0),MATCH('By component (2017)'!G$1,raw_component!$1:$1,0))),"",INDEX(raw_component!$A:$Z,MATCH('By component (2017)'!$A83,raw_component!$A:$A,0),MATCH('By component (2017)'!G$1,raw_component!$1:$1,0)))</f>
        <v/>
      </c>
      <c r="H83" s="46">
        <f>IF(ISNA(INDEX(raw_component!$A:$Z,MATCH('By component (2017)'!$A83,raw_component!$A:$A,0),MATCH('By component (2017)'!H$1,raw_component!$1:$1,0))),"",INDEX(raw_component!$A:$Z,MATCH('By component (2017)'!$A83,raw_component!$A:$A,0),MATCH('By component (2017)'!H$1,raw_component!$1:$1,0)))</f>
        <v>0</v>
      </c>
      <c r="I83" s="46">
        <f>IF(ISNA(INDEX(raw_component!$A:$Z,MATCH('By component (2017)'!$A83,raw_component!$A:$A,0),MATCH('By component (2017)'!I$1,raw_component!$1:$1,0))),"",INDEX(raw_component!$A:$Z,MATCH('By component (2017)'!$A83,raw_component!$A:$A,0),MATCH('By component (2017)'!I$1,raw_component!$1:$1,0)))</f>
        <v>1.9862687215209007E-2</v>
      </c>
      <c r="J83" s="46">
        <f>IF(ISNA(INDEX(raw_component!$A:$Z,MATCH('By component (2017)'!$A83,raw_component!$A:$A,0),MATCH('By component (2017)'!J$1,raw_component!$1:$1,0))),"",INDEX(raw_component!$A:$Z,MATCH('By component (2017)'!$A83,raw_component!$A:$A,0),MATCH('By component (2017)'!J$1,raw_component!$1:$1,0)))</f>
        <v>5.6497752666473389E-4</v>
      </c>
      <c r="K83" s="46">
        <f>IF(ISNA(INDEX(raw_component!$A:$Z,MATCH('By component (2017)'!$A83,raw_component!$A:$A,0),MATCH('By component (2017)'!K$1,raw_component!$1:$1,0))),"",INDEX(raw_component!$A:$Z,MATCH('By component (2017)'!$A83,raw_component!$A:$A,0),MATCH('By component (2017)'!K$1,raw_component!$1:$1,0)))</f>
        <v>0</v>
      </c>
      <c r="L83" s="46">
        <f>IF(ISNA(INDEX(raw_component!$A:$Z,MATCH('By component (2017)'!$A83,raw_component!$A:$A,0),MATCH('By component (2017)'!L$1,raw_component!$1:$1,0))),"",INDEX(raw_component!$A:$Z,MATCH('By component (2017)'!$A83,raw_component!$A:$A,0),MATCH('By component (2017)'!L$1,raw_component!$1:$1,0)))</f>
        <v>0</v>
      </c>
      <c r="M83" s="46">
        <f>IF(ISNA(INDEX(raw_component!$A:$Z,MATCH('By component (2017)'!$A83,raw_component!$A:$A,0),MATCH('By component (2017)'!M$1,raw_component!$1:$1,0))),"",INDEX(raw_component!$A:$Z,MATCH('By component (2017)'!$A83,raw_component!$A:$A,0),MATCH('By component (2017)'!M$1,raw_component!$1:$1,0)))</f>
        <v>0</v>
      </c>
      <c r="N83" s="46">
        <f>IF(ISNA(INDEX(raw_component!$A:$Z,MATCH('By component (2017)'!$A83,raw_component!$A:$A,0),MATCH('By component (2017)'!N$1,raw_component!$1:$1,0))),"",INDEX(raw_component!$A:$Z,MATCH('By component (2017)'!$A83,raw_component!$A:$A,0),MATCH('By component (2017)'!N$1,raw_component!$1:$1,0)))</f>
        <v>-4.8572063038321289E-11</v>
      </c>
      <c r="O83" s="46">
        <f>IF(ISNA(INDEX(raw_component!$A:$Z,MATCH('By component (2017)'!$A83,raw_component!$A:$A,0),MATCH('By component (2017)'!O$1,raw_component!$1:$1,0))),"",INDEX(raw_component!$A:$Z,MATCH('By component (2017)'!$A83,raw_component!$A:$A,0),MATCH('By component (2017)'!O$1,raw_component!$1:$1,0)))</f>
        <v>2.0427664693301678E-2</v>
      </c>
      <c r="P83" s="13"/>
      <c r="Q83" s="13">
        <f t="shared" si="21"/>
        <v>0</v>
      </c>
      <c r="R83" s="13">
        <f t="shared" si="22"/>
        <v>1.5304858713756051</v>
      </c>
      <c r="S83" s="13">
        <f t="shared" si="23"/>
        <v>4.3533390665438744E-2</v>
      </c>
      <c r="T83" s="13">
        <f t="shared" si="24"/>
        <v>0</v>
      </c>
      <c r="U83" s="13">
        <f t="shared" si="25"/>
        <v>0</v>
      </c>
      <c r="V83" s="13">
        <f t="shared" si="26"/>
        <v>0</v>
      </c>
      <c r="W83" s="13">
        <f t="shared" si="27"/>
        <v>-3.7426384163565823E-9</v>
      </c>
      <c r="X83" s="13">
        <f t="shared" si="28"/>
        <v>1.5740192582984054</v>
      </c>
      <c r="Y83" s="13"/>
      <c r="Z83" s="13">
        <f t="shared" si="29"/>
        <v>0</v>
      </c>
      <c r="AA83" s="13">
        <f t="shared" si="30"/>
        <v>32.490249115840541</v>
      </c>
      <c r="AB83" s="13">
        <f t="shared" si="31"/>
        <v>0.92415796449400456</v>
      </c>
      <c r="AC83" s="13">
        <f t="shared" si="32"/>
        <v>0</v>
      </c>
      <c r="AD83" s="13">
        <f t="shared" si="33"/>
        <v>0</v>
      </c>
      <c r="AE83" s="13">
        <f t="shared" si="34"/>
        <v>0</v>
      </c>
      <c r="AF83" s="13">
        <f t="shared" si="35"/>
        <v>-7.9451406100630338E-8</v>
      </c>
      <c r="AG83" s="13">
        <f t="shared" si="36"/>
        <v>33.414407000883138</v>
      </c>
    </row>
    <row r="84" spans="1:33" x14ac:dyDescent="0.45">
      <c r="A84" s="6" t="str">
        <f t="shared" si="20"/>
        <v>524_2017</v>
      </c>
      <c r="B84" s="6">
        <v>524</v>
      </c>
      <c r="D84" s="6" t="s">
        <v>2024</v>
      </c>
      <c r="E84" s="9">
        <f>IF(ISNA(INDEX(raw_component!$A:$Z,MATCH('By component (2017)'!$A84,raw_component!$A:$A,0),MATCH('By component (2017)'!E$1,raw_component!$1:$1,0))),"",INDEX(raw_component!$A:$Z,MATCH('By component (2017)'!$A84,raw_component!$A:$A,0),MATCH('By component (2017)'!E$1,raw_component!$1:$1,0)))</f>
        <v>87.348039305942777</v>
      </c>
      <c r="F84" s="9">
        <f>IF(ISNA(INDEX(raw_component!$A:$Z,MATCH('By component (2017)'!$A84,raw_component!$A:$A,0),MATCH('By component (2017)'!F$1,raw_component!$1:$1,0))),"",INDEX(raw_component!$A:$Z,MATCH('By component (2017)'!$A84,raw_component!$A:$A,0),MATCH('By component (2017)'!F$1,raw_component!$1:$1,0)))</f>
        <v>20.876916885375977</v>
      </c>
      <c r="G84" s="9" t="str">
        <f>IF(ISNA(INDEX(raw_component!$A:$Z,MATCH('By component (2017)'!$A84,raw_component!$A:$A,0),MATCH('By component (2017)'!G$1,raw_component!$1:$1,0))),"",INDEX(raw_component!$A:$Z,MATCH('By component (2017)'!$A84,raw_component!$A:$A,0),MATCH('By component (2017)'!G$1,raw_component!$1:$1,0)))</f>
        <v/>
      </c>
      <c r="H84" s="45">
        <f>IF(ISNA(INDEX(raw_component!$A:$Z,MATCH('By component (2017)'!$A84,raw_component!$A:$A,0),MATCH('By component (2017)'!H$1,raw_component!$1:$1,0))),"",INDEX(raw_component!$A:$Z,MATCH('By component (2017)'!$A84,raw_component!$A:$A,0),MATCH('By component (2017)'!H$1,raw_component!$1:$1,0)))</f>
        <v>0.10337661996066486</v>
      </c>
      <c r="I84" s="45">
        <f>IF(ISNA(INDEX(raw_component!$A:$Z,MATCH('By component (2017)'!$A84,raw_component!$A:$A,0),MATCH('By component (2017)'!I$1,raw_component!$1:$1,0))),"",INDEX(raw_component!$A:$Z,MATCH('By component (2017)'!$A84,raw_component!$A:$A,0),MATCH('By component (2017)'!I$1,raw_component!$1:$1,0)))</f>
        <v>3.52577805519104</v>
      </c>
      <c r="J84" s="45">
        <f>IF(ISNA(INDEX(raw_component!$A:$Z,MATCH('By component (2017)'!$A84,raw_component!$A:$A,0),MATCH('By component (2017)'!J$1,raw_component!$1:$1,0))),"",INDEX(raw_component!$A:$Z,MATCH('By component (2017)'!$A84,raw_component!$A:$A,0),MATCH('By component (2017)'!J$1,raw_component!$1:$1,0)))</f>
        <v>1.6314840316772461</v>
      </c>
      <c r="K84" s="45">
        <f>IF(ISNA(INDEX(raw_component!$A:$Z,MATCH('By component (2017)'!$A84,raw_component!$A:$A,0),MATCH('By component (2017)'!K$1,raw_component!$1:$1,0))),"",INDEX(raw_component!$A:$Z,MATCH('By component (2017)'!$A84,raw_component!$A:$A,0),MATCH('By component (2017)'!K$1,raw_component!$1:$1,0)))</f>
        <v>3.080934751778841E-3</v>
      </c>
      <c r="L84" s="45">
        <f>IF(ISNA(INDEX(raw_component!$A:$Z,MATCH('By component (2017)'!$A84,raw_component!$A:$A,0),MATCH('By component (2017)'!L$1,raw_component!$1:$1,0))),"",INDEX(raw_component!$A:$Z,MATCH('By component (2017)'!$A84,raw_component!$A:$A,0),MATCH('By component (2017)'!L$1,raw_component!$1:$1,0)))</f>
        <v>7.7672049403190613E-2</v>
      </c>
      <c r="M84" s="45">
        <f>IF(ISNA(INDEX(raw_component!$A:$Z,MATCH('By component (2017)'!$A84,raw_component!$A:$A,0),MATCH('By component (2017)'!M$1,raw_component!$1:$1,0))),"",INDEX(raw_component!$A:$Z,MATCH('By component (2017)'!$A84,raw_component!$A:$A,0),MATCH('By component (2017)'!M$1,raw_component!$1:$1,0)))</f>
        <v>6.1762984842061996E-4</v>
      </c>
      <c r="N84" s="45">
        <f>IF(ISNA(INDEX(raw_component!$A:$Z,MATCH('By component (2017)'!$A84,raw_component!$A:$A,0),MATCH('By component (2017)'!N$1,raw_component!$1:$1,0))),"",INDEX(raw_component!$A:$Z,MATCH('By component (2017)'!$A84,raw_component!$A:$A,0),MATCH('By component (2017)'!N$1,raw_component!$1:$1,0)))</f>
        <v>0.15021481329586717</v>
      </c>
      <c r="O84" s="45">
        <f>IF(ISNA(INDEX(raw_component!$A:$Z,MATCH('By component (2017)'!$A84,raw_component!$A:$A,0),MATCH('By component (2017)'!O$1,raw_component!$1:$1,0))),"",INDEX(raw_component!$A:$Z,MATCH('By component (2017)'!$A84,raw_component!$A:$A,0),MATCH('By component (2017)'!O$1,raw_component!$1:$1,0)))</f>
        <v>5.4922236354049696</v>
      </c>
      <c r="P84" s="10"/>
      <c r="Q84" s="10">
        <f t="shared" si="21"/>
        <v>0.11835024664787359</v>
      </c>
      <c r="R84" s="10">
        <f t="shared" si="22"/>
        <v>4.0364707476051631</v>
      </c>
      <c r="S84" s="10">
        <f t="shared" si="23"/>
        <v>1.8677969701905457</v>
      </c>
      <c r="T84" s="10">
        <f t="shared" si="24"/>
        <v>3.5271939430576637E-3</v>
      </c>
      <c r="U84" s="10">
        <f t="shared" si="25"/>
        <v>8.8922487579988704E-2</v>
      </c>
      <c r="V84" s="10">
        <f t="shared" si="26"/>
        <v>7.0709068380725426E-4</v>
      </c>
      <c r="W84" s="10">
        <f t="shared" si="27"/>
        <v>0.17197273629660878</v>
      </c>
      <c r="X84" s="10">
        <f t="shared" si="28"/>
        <v>6.2877469019860452</v>
      </c>
      <c r="Y84" s="10"/>
      <c r="Z84" s="10">
        <f t="shared" si="29"/>
        <v>4.9517187105859923</v>
      </c>
      <c r="AA84" s="10">
        <f t="shared" si="30"/>
        <v>168.88403946565521</v>
      </c>
      <c r="AB84" s="10">
        <f t="shared" si="31"/>
        <v>78.147747612104567</v>
      </c>
      <c r="AC84" s="10">
        <f t="shared" si="32"/>
        <v>0.14757613725698154</v>
      </c>
      <c r="AD84" s="10">
        <f t="shared" si="33"/>
        <v>3.7204750983895964</v>
      </c>
      <c r="AE84" s="10">
        <f t="shared" si="34"/>
        <v>2.958434197021027E-2</v>
      </c>
      <c r="AF84" s="10">
        <f t="shared" si="35"/>
        <v>7.1952584819212841</v>
      </c>
      <c r="AG84" s="10">
        <f t="shared" si="36"/>
        <v>263.07637595914389</v>
      </c>
    </row>
    <row r="85" spans="1:33" x14ac:dyDescent="0.45">
      <c r="A85" s="6" t="str">
        <f t="shared" si="20"/>
        <v>578_2017</v>
      </c>
      <c r="B85" s="6">
        <v>578</v>
      </c>
      <c r="D85" s="11" t="s">
        <v>2040</v>
      </c>
      <c r="E85" s="12">
        <f>IF(ISNA(INDEX(raw_component!$A:$Z,MATCH('By component (2017)'!$A85,raw_component!$A:$A,0),MATCH('By component (2017)'!E$1,raw_component!$1:$1,0))),"",INDEX(raw_component!$A:$Z,MATCH('By component (2017)'!$A85,raw_component!$A:$A,0),MATCH('By component (2017)'!E$1,raw_component!$1:$1,0)))</f>
        <v>455.37775616121354</v>
      </c>
      <c r="F85" s="12">
        <f>IF(ISNA(INDEX(raw_component!$A:$Z,MATCH('By component (2017)'!$A85,raw_component!$A:$A,0),MATCH('By component (2017)'!F$1,raw_component!$1:$1,0))),"",INDEX(raw_component!$A:$Z,MATCH('By component (2017)'!$A85,raw_component!$A:$A,0),MATCH('By component (2017)'!F$1,raw_component!$1:$1,0)))</f>
        <v>69.037506103515625</v>
      </c>
      <c r="G85" s="12" t="str">
        <f>IF(ISNA(INDEX(raw_component!$A:$Z,MATCH('By component (2017)'!$A85,raw_component!$A:$A,0),MATCH('By component (2017)'!G$1,raw_component!$1:$1,0))),"",INDEX(raw_component!$A:$Z,MATCH('By component (2017)'!$A85,raw_component!$A:$A,0),MATCH('By component (2017)'!G$1,raw_component!$1:$1,0)))</f>
        <v/>
      </c>
      <c r="H85" s="46">
        <f>IF(ISNA(INDEX(raw_component!$A:$Z,MATCH('By component (2017)'!$A85,raw_component!$A:$A,0),MATCH('By component (2017)'!H$1,raw_component!$1:$1,0))),"",INDEX(raw_component!$A:$Z,MATCH('By component (2017)'!$A85,raw_component!$A:$A,0),MATCH('By component (2017)'!H$1,raw_component!$1:$1,0)))</f>
        <v>0.42401826938976744</v>
      </c>
      <c r="I85" s="46">
        <f>IF(ISNA(INDEX(raw_component!$A:$Z,MATCH('By component (2017)'!$A85,raw_component!$A:$A,0),MATCH('By component (2017)'!I$1,raw_component!$1:$1,0))),"",INDEX(raw_component!$A:$Z,MATCH('By component (2017)'!$A85,raw_component!$A:$A,0),MATCH('By component (2017)'!I$1,raw_component!$1:$1,0)))</f>
        <v>11.028485298156738</v>
      </c>
      <c r="J85" s="46">
        <f>IF(ISNA(INDEX(raw_component!$A:$Z,MATCH('By component (2017)'!$A85,raw_component!$A:$A,0),MATCH('By component (2017)'!J$1,raw_component!$1:$1,0))),"",INDEX(raw_component!$A:$Z,MATCH('By component (2017)'!$A85,raw_component!$A:$A,0),MATCH('By component (2017)'!J$1,raw_component!$1:$1,0)))</f>
        <v>22.237051010131836</v>
      </c>
      <c r="K85" s="46">
        <f>IF(ISNA(INDEX(raw_component!$A:$Z,MATCH('By component (2017)'!$A85,raw_component!$A:$A,0),MATCH('By component (2017)'!K$1,raw_component!$1:$1,0))),"",INDEX(raw_component!$A:$Z,MATCH('By component (2017)'!$A85,raw_component!$A:$A,0),MATCH('By component (2017)'!K$1,raw_component!$1:$1,0)))</f>
        <v>3.1060423851013184</v>
      </c>
      <c r="L85" s="46">
        <f>IF(ISNA(INDEX(raw_component!$A:$Z,MATCH('By component (2017)'!$A85,raw_component!$A:$A,0),MATCH('By component (2017)'!L$1,raw_component!$1:$1,0))),"",INDEX(raw_component!$A:$Z,MATCH('By component (2017)'!$A85,raw_component!$A:$A,0),MATCH('By component (2017)'!L$1,raw_component!$1:$1,0)))</f>
        <v>5.4097070693969727</v>
      </c>
      <c r="M85" s="46">
        <f>IF(ISNA(INDEX(raw_component!$A:$Z,MATCH('By component (2017)'!$A85,raw_component!$A:$A,0),MATCH('By component (2017)'!M$1,raw_component!$1:$1,0))),"",INDEX(raw_component!$A:$Z,MATCH('By component (2017)'!$A85,raw_component!$A:$A,0),MATCH('By component (2017)'!M$1,raw_component!$1:$1,0)))</f>
        <v>0.19411100447177887</v>
      </c>
      <c r="N85" s="46">
        <f>IF(ISNA(INDEX(raw_component!$A:$Z,MATCH('By component (2017)'!$A85,raw_component!$A:$A,0),MATCH('By component (2017)'!N$1,raw_component!$1:$1,0))),"",INDEX(raw_component!$A:$Z,MATCH('By component (2017)'!$A85,raw_component!$A:$A,0),MATCH('By component (2017)'!N$1,raw_component!$1:$1,0)))</f>
        <v>1.8400009243995044</v>
      </c>
      <c r="O85" s="46">
        <f>IF(ISNA(INDEX(raw_component!$A:$Z,MATCH('By component (2017)'!$A85,raw_component!$A:$A,0),MATCH('By component (2017)'!O$1,raw_component!$1:$1,0))),"",INDEX(raw_component!$A:$Z,MATCH('By component (2017)'!$A85,raw_component!$A:$A,0),MATCH('By component (2017)'!O$1,raw_component!$1:$1,0)))</f>
        <v>44.239414396425992</v>
      </c>
      <c r="P85" s="13"/>
      <c r="Q85" s="13">
        <f t="shared" si="21"/>
        <v>9.3113522488273634E-2</v>
      </c>
      <c r="R85" s="13">
        <f t="shared" si="22"/>
        <v>2.421832236850062</v>
      </c>
      <c r="S85" s="13">
        <f t="shared" si="23"/>
        <v>4.88320975481715</v>
      </c>
      <c r="T85" s="13">
        <f t="shared" si="24"/>
        <v>0.68208039217482386</v>
      </c>
      <c r="U85" s="13">
        <f t="shared" si="25"/>
        <v>1.1879603244129078</v>
      </c>
      <c r="V85" s="13">
        <f t="shared" si="26"/>
        <v>4.2626369392329166E-2</v>
      </c>
      <c r="W85" s="13">
        <f t="shared" si="27"/>
        <v>0.40406034319957085</v>
      </c>
      <c r="X85" s="13">
        <f t="shared" si="28"/>
        <v>9.7148825997474244</v>
      </c>
      <c r="Y85" s="13"/>
      <c r="Z85" s="13">
        <f t="shared" si="29"/>
        <v>6.1418538026850165</v>
      </c>
      <c r="AA85" s="13">
        <f t="shared" si="30"/>
        <v>159.74628749799422</v>
      </c>
      <c r="AB85" s="13">
        <f t="shared" si="31"/>
        <v>322.10101820290765</v>
      </c>
      <c r="AC85" s="13">
        <f t="shared" si="32"/>
        <v>44.990651609634959</v>
      </c>
      <c r="AD85" s="13">
        <f t="shared" si="33"/>
        <v>78.358958408572818</v>
      </c>
      <c r="AE85" s="13">
        <f t="shared" si="34"/>
        <v>2.8116746306091449</v>
      </c>
      <c r="AF85" s="13">
        <f t="shared" si="35"/>
        <v>26.652192818793107</v>
      </c>
      <c r="AG85" s="13">
        <f t="shared" si="36"/>
        <v>640.80261430783594</v>
      </c>
    </row>
    <row r="86" spans="1:33" x14ac:dyDescent="0.45">
      <c r="A86" s="6" t="str">
        <f t="shared" si="20"/>
        <v>537_2017</v>
      </c>
      <c r="B86" s="6">
        <v>537</v>
      </c>
      <c r="D86" s="6" t="s">
        <v>2029</v>
      </c>
      <c r="E86" s="9">
        <f>IF(ISNA(INDEX(raw_component!$A:$Z,MATCH('By component (2017)'!$A86,raw_component!$A:$A,0),MATCH('By component (2017)'!E$1,raw_component!$1:$1,0))),"",INDEX(raw_component!$A:$Z,MATCH('By component (2017)'!$A86,raw_component!$A:$A,0),MATCH('By component (2017)'!E$1,raw_component!$1:$1,0)))</f>
        <v>2.7746533734113799</v>
      </c>
      <c r="F86" s="9">
        <f>IF(ISNA(INDEX(raw_component!$A:$Z,MATCH('By component (2017)'!$A86,raw_component!$A:$A,0),MATCH('By component (2017)'!F$1,raw_component!$1:$1,0))),"",INDEX(raw_component!$A:$Z,MATCH('By component (2017)'!$A86,raw_component!$A:$A,0),MATCH('By component (2017)'!F$1,raw_component!$1:$1,0)))</f>
        <v>1.2963109016418457</v>
      </c>
      <c r="G86" s="9" t="str">
        <f>IF(ISNA(INDEX(raw_component!$A:$Z,MATCH('By component (2017)'!$A86,raw_component!$A:$A,0),MATCH('By component (2017)'!G$1,raw_component!$1:$1,0))),"",INDEX(raw_component!$A:$Z,MATCH('By component (2017)'!$A86,raw_component!$A:$A,0),MATCH('By component (2017)'!G$1,raw_component!$1:$1,0)))</f>
        <v/>
      </c>
      <c r="H86" s="45">
        <f>IF(ISNA(INDEX(raw_component!$A:$Z,MATCH('By component (2017)'!$A86,raw_component!$A:$A,0),MATCH('By component (2017)'!H$1,raw_component!$1:$1,0))),"",INDEX(raw_component!$A:$Z,MATCH('By component (2017)'!$A86,raw_component!$A:$A,0),MATCH('By component (2017)'!H$1,raw_component!$1:$1,0)))</f>
        <v>0</v>
      </c>
      <c r="I86" s="45">
        <f>IF(ISNA(INDEX(raw_component!$A:$Z,MATCH('By component (2017)'!$A86,raw_component!$A:$A,0),MATCH('By component (2017)'!I$1,raw_component!$1:$1,0))),"",INDEX(raw_component!$A:$Z,MATCH('By component (2017)'!$A86,raw_component!$A:$A,0),MATCH('By component (2017)'!I$1,raw_component!$1:$1,0)))</f>
        <v>3.7183575332164764E-2</v>
      </c>
      <c r="J86" s="45">
        <f>IF(ISNA(INDEX(raw_component!$A:$Z,MATCH('By component (2017)'!$A86,raw_component!$A:$A,0),MATCH('By component (2017)'!J$1,raw_component!$1:$1,0))),"",INDEX(raw_component!$A:$Z,MATCH('By component (2017)'!$A86,raw_component!$A:$A,0),MATCH('By component (2017)'!J$1,raw_component!$1:$1,0)))</f>
        <v>1.7542926594614983E-2</v>
      </c>
      <c r="K86" s="45">
        <f>IF(ISNA(INDEX(raw_component!$A:$Z,MATCH('By component (2017)'!$A86,raw_component!$A:$A,0),MATCH('By component (2017)'!K$1,raw_component!$1:$1,0))),"",INDEX(raw_component!$A:$Z,MATCH('By component (2017)'!$A86,raw_component!$A:$A,0),MATCH('By component (2017)'!K$1,raw_component!$1:$1,0)))</f>
        <v>0</v>
      </c>
      <c r="L86" s="45">
        <f>IF(ISNA(INDEX(raw_component!$A:$Z,MATCH('By component (2017)'!$A86,raw_component!$A:$A,0),MATCH('By component (2017)'!L$1,raw_component!$1:$1,0))),"",INDEX(raw_component!$A:$Z,MATCH('By component (2017)'!$A86,raw_component!$A:$A,0),MATCH('By component (2017)'!L$1,raw_component!$1:$1,0)))</f>
        <v>0</v>
      </c>
      <c r="M86" s="45">
        <f>IF(ISNA(INDEX(raw_component!$A:$Z,MATCH('By component (2017)'!$A86,raw_component!$A:$A,0),MATCH('By component (2017)'!M$1,raw_component!$1:$1,0))),"",INDEX(raw_component!$A:$Z,MATCH('By component (2017)'!$A86,raw_component!$A:$A,0),MATCH('By component (2017)'!M$1,raw_component!$1:$1,0)))</f>
        <v>0</v>
      </c>
      <c r="N86" s="45">
        <f>IF(ISNA(INDEX(raw_component!$A:$Z,MATCH('By component (2017)'!$A86,raw_component!$A:$A,0),MATCH('By component (2017)'!N$1,raw_component!$1:$1,0))),"",INDEX(raw_component!$A:$Z,MATCH('By component (2017)'!$A86,raw_component!$A:$A,0),MATCH('By component (2017)'!N$1,raw_component!$1:$1,0)))</f>
        <v>-3.3924492243153637E-9</v>
      </c>
      <c r="O86" s="45">
        <f>IF(ISNA(INDEX(raw_component!$A:$Z,MATCH('By component (2017)'!$A86,raw_component!$A:$A,0),MATCH('By component (2017)'!O$1,raw_component!$1:$1,0))),"",INDEX(raw_component!$A:$Z,MATCH('By component (2017)'!$A86,raw_component!$A:$A,0),MATCH('By component (2017)'!O$1,raw_component!$1:$1,0)))</f>
        <v>5.4726500396975672E-2</v>
      </c>
      <c r="P86" s="10"/>
      <c r="Q86" s="10">
        <f t="shared" si="21"/>
        <v>0</v>
      </c>
      <c r="R86" s="10">
        <f t="shared" si="22"/>
        <v>1.340116055161453</v>
      </c>
      <c r="S86" s="10">
        <f t="shared" si="23"/>
        <v>0.63225651040678688</v>
      </c>
      <c r="T86" s="10">
        <f t="shared" si="24"/>
        <v>0</v>
      </c>
      <c r="U86" s="10">
        <f t="shared" si="25"/>
        <v>0</v>
      </c>
      <c r="V86" s="10">
        <f t="shared" si="26"/>
        <v>0</v>
      </c>
      <c r="W86" s="10">
        <f t="shared" si="27"/>
        <v>-1.2226569476476322E-7</v>
      </c>
      <c r="X86" s="10">
        <f t="shared" si="28"/>
        <v>1.9723725104332783</v>
      </c>
      <c r="Y86" s="10"/>
      <c r="Z86" s="10">
        <f t="shared" si="29"/>
        <v>0</v>
      </c>
      <c r="AA86" s="10">
        <f t="shared" si="30"/>
        <v>28.684149215338557</v>
      </c>
      <c r="AB86" s="10">
        <f t="shared" si="31"/>
        <v>13.532962325932727</v>
      </c>
      <c r="AC86" s="10">
        <f t="shared" si="32"/>
        <v>0</v>
      </c>
      <c r="AD86" s="10">
        <f t="shared" si="33"/>
        <v>0</v>
      </c>
      <c r="AE86" s="10">
        <f t="shared" si="34"/>
        <v>0</v>
      </c>
      <c r="AF86" s="10">
        <f t="shared" si="35"/>
        <v>-2.617002773037432E-6</v>
      </c>
      <c r="AG86" s="10">
        <f t="shared" si="36"/>
        <v>42.217110361150006</v>
      </c>
    </row>
    <row r="87" spans="1:33" x14ac:dyDescent="0.45">
      <c r="A87" s="6" t="str">
        <f t="shared" si="20"/>
        <v>866_2017</v>
      </c>
      <c r="B87" s="6">
        <v>866</v>
      </c>
      <c r="D87" s="11" t="s">
        <v>2101</v>
      </c>
      <c r="E87" s="12">
        <f>IF(ISNA(INDEX(raw_component!$A:$Z,MATCH('By component (2017)'!$A87,raw_component!$A:$A,0),MATCH('By component (2017)'!E$1,raw_component!$1:$1,0))),"",INDEX(raw_component!$A:$Z,MATCH('By component (2017)'!$A87,raw_component!$A:$A,0),MATCH('By component (2017)'!E$1,raw_component!$1:$1,0)))</f>
        <v>0.45495736659372671</v>
      </c>
      <c r="F87" s="12">
        <f>IF(ISNA(INDEX(raw_component!$A:$Z,MATCH('By component (2017)'!$A87,raw_component!$A:$A,0),MATCH('By component (2017)'!F$1,raw_component!$1:$1,0))),"",INDEX(raw_component!$A:$Z,MATCH('By component (2017)'!$A87,raw_component!$A:$A,0),MATCH('By component (2017)'!F$1,raw_component!$1:$1,0)))</f>
        <v>0.10802000761032104</v>
      </c>
      <c r="G87" s="12" t="str">
        <f>IF(ISNA(INDEX(raw_component!$A:$Z,MATCH('By component (2017)'!$A87,raw_component!$A:$A,0),MATCH('By component (2017)'!G$1,raw_component!$1:$1,0))),"",INDEX(raw_component!$A:$Z,MATCH('By component (2017)'!$A87,raw_component!$A:$A,0),MATCH('By component (2017)'!G$1,raw_component!$1:$1,0)))</f>
        <v/>
      </c>
      <c r="H87" s="46">
        <f>IF(ISNA(INDEX(raw_component!$A:$Z,MATCH('By component (2017)'!$A87,raw_component!$A:$A,0),MATCH('By component (2017)'!H$1,raw_component!$1:$1,0))),"",INDEX(raw_component!$A:$Z,MATCH('By component (2017)'!$A87,raw_component!$A:$A,0),MATCH('By component (2017)'!H$1,raw_component!$1:$1,0)))</f>
        <v>0</v>
      </c>
      <c r="I87" s="46">
        <f>IF(ISNA(INDEX(raw_component!$A:$Z,MATCH('By component (2017)'!$A87,raw_component!$A:$A,0),MATCH('By component (2017)'!I$1,raw_component!$1:$1,0))),"",INDEX(raw_component!$A:$Z,MATCH('By component (2017)'!$A87,raw_component!$A:$A,0),MATCH('By component (2017)'!I$1,raw_component!$1:$1,0)))</f>
        <v>4.4219937175512314E-2</v>
      </c>
      <c r="J87" s="46">
        <f>IF(ISNA(INDEX(raw_component!$A:$Z,MATCH('By component (2017)'!$A87,raw_component!$A:$A,0),MATCH('By component (2017)'!J$1,raw_component!$1:$1,0))),"",INDEX(raw_component!$A:$Z,MATCH('By component (2017)'!$A87,raw_component!$A:$A,0),MATCH('By component (2017)'!J$1,raw_component!$1:$1,0)))</f>
        <v>4.2100567370653152E-3</v>
      </c>
      <c r="K87" s="46">
        <f>IF(ISNA(INDEX(raw_component!$A:$Z,MATCH('By component (2017)'!$A87,raw_component!$A:$A,0),MATCH('By component (2017)'!K$1,raw_component!$1:$1,0))),"",INDEX(raw_component!$A:$Z,MATCH('By component (2017)'!$A87,raw_component!$A:$A,0),MATCH('By component (2017)'!K$1,raw_component!$1:$1,0)))</f>
        <v>0</v>
      </c>
      <c r="L87" s="46">
        <f>IF(ISNA(INDEX(raw_component!$A:$Z,MATCH('By component (2017)'!$A87,raw_component!$A:$A,0),MATCH('By component (2017)'!L$1,raw_component!$1:$1,0))),"",INDEX(raw_component!$A:$Z,MATCH('By component (2017)'!$A87,raw_component!$A:$A,0),MATCH('By component (2017)'!L$1,raw_component!$1:$1,0)))</f>
        <v>0</v>
      </c>
      <c r="M87" s="46">
        <f>IF(ISNA(INDEX(raw_component!$A:$Z,MATCH('By component (2017)'!$A87,raw_component!$A:$A,0),MATCH('By component (2017)'!M$1,raw_component!$1:$1,0))),"",INDEX(raw_component!$A:$Z,MATCH('By component (2017)'!$A87,raw_component!$A:$A,0),MATCH('By component (2017)'!M$1,raw_component!$1:$1,0)))</f>
        <v>0</v>
      </c>
      <c r="N87" s="46">
        <f>IF(ISNA(INDEX(raw_component!$A:$Z,MATCH('By component (2017)'!$A87,raw_component!$A:$A,0),MATCH('By component (2017)'!N$1,raw_component!$1:$1,0))),"",INDEX(raw_component!$A:$Z,MATCH('By component (2017)'!$A87,raw_component!$A:$A,0),MATCH('By component (2017)'!N$1,raw_component!$1:$1,0)))</f>
        <v>-2.7565942306573277E-9</v>
      </c>
      <c r="O87" s="46">
        <f>IF(ISNA(INDEX(raw_component!$A:$Z,MATCH('By component (2017)'!$A87,raw_component!$A:$A,0),MATCH('By component (2017)'!O$1,raw_component!$1:$1,0))),"",INDEX(raw_component!$A:$Z,MATCH('By component (2017)'!$A87,raw_component!$A:$A,0),MATCH('By component (2017)'!O$1,raw_component!$1:$1,0)))</f>
        <v>4.8429993018628548E-2</v>
      </c>
      <c r="P87" s="13"/>
      <c r="Q87" s="13">
        <f t="shared" si="21"/>
        <v>0</v>
      </c>
      <c r="R87" s="13">
        <f t="shared" si="22"/>
        <v>9.7195782335799308</v>
      </c>
      <c r="S87" s="13">
        <f t="shared" si="23"/>
        <v>0.92537390230343541</v>
      </c>
      <c r="T87" s="13">
        <f t="shared" si="24"/>
        <v>0</v>
      </c>
      <c r="U87" s="13">
        <f t="shared" si="25"/>
        <v>0</v>
      </c>
      <c r="V87" s="13">
        <f t="shared" si="26"/>
        <v>0</v>
      </c>
      <c r="W87" s="13">
        <f t="shared" si="27"/>
        <v>-6.0590165871936398E-7</v>
      </c>
      <c r="X87" s="13">
        <f t="shared" si="28"/>
        <v>10.64495193939263</v>
      </c>
      <c r="Y87" s="13"/>
      <c r="Z87" s="13">
        <f t="shared" si="29"/>
        <v>0</v>
      </c>
      <c r="AA87" s="13">
        <f t="shared" si="30"/>
        <v>409.36802499620643</v>
      </c>
      <c r="AB87" s="13">
        <f t="shared" si="31"/>
        <v>38.97478652522382</v>
      </c>
      <c r="AC87" s="13">
        <f t="shared" si="32"/>
        <v>0</v>
      </c>
      <c r="AD87" s="13">
        <f t="shared" si="33"/>
        <v>0</v>
      </c>
      <c r="AE87" s="13">
        <f t="shared" si="34"/>
        <v>0</v>
      </c>
      <c r="AF87" s="13">
        <f t="shared" si="35"/>
        <v>-2.551929306098236E-5</v>
      </c>
      <c r="AG87" s="13">
        <f t="shared" si="36"/>
        <v>448.34280324565702</v>
      </c>
    </row>
    <row r="88" spans="1:33" x14ac:dyDescent="0.45">
      <c r="A88" s="6" t="str">
        <f t="shared" si="20"/>
        <v>869_2017</v>
      </c>
      <c r="B88" s="6">
        <v>869</v>
      </c>
      <c r="D88" s="6" t="s">
        <v>2104</v>
      </c>
      <c r="E88" s="9">
        <f>IF(ISNA(INDEX(raw_component!$A:$Z,MATCH('By component (2017)'!$A88,raw_component!$A:$A,0),MATCH('By component (2017)'!E$1,raw_component!$1:$1,0))),"",INDEX(raw_component!$A:$Z,MATCH('By component (2017)'!$A88,raw_component!$A:$A,0),MATCH('By component (2017)'!E$1,raw_component!$1:$1,0)))</f>
        <v>4.0286457506641823E-2</v>
      </c>
      <c r="F88" s="9">
        <f>IF(ISNA(INDEX(raw_component!$A:$Z,MATCH('By component (2017)'!$A88,raw_component!$A:$A,0),MATCH('By component (2017)'!F$1,raw_component!$1:$1,0))),"",INDEX(raw_component!$A:$Z,MATCH('By component (2017)'!$A88,raw_component!$A:$A,0),MATCH('By component (2017)'!F$1,raw_component!$1:$1,0)))</f>
        <v>0</v>
      </c>
      <c r="G88" s="9" t="str">
        <f>IF(ISNA(INDEX(raw_component!$A:$Z,MATCH('By component (2017)'!$A88,raw_component!$A:$A,0),MATCH('By component (2017)'!G$1,raw_component!$1:$1,0))),"",INDEX(raw_component!$A:$Z,MATCH('By component (2017)'!$A88,raw_component!$A:$A,0),MATCH('By component (2017)'!G$1,raw_component!$1:$1,0)))</f>
        <v/>
      </c>
      <c r="H88" s="45">
        <f>IF(ISNA(INDEX(raw_component!$A:$Z,MATCH('By component (2017)'!$A88,raw_component!$A:$A,0),MATCH('By component (2017)'!H$1,raw_component!$1:$1,0))),"",INDEX(raw_component!$A:$Z,MATCH('By component (2017)'!$A88,raw_component!$A:$A,0),MATCH('By component (2017)'!H$1,raw_component!$1:$1,0)))</f>
        <v>0</v>
      </c>
      <c r="I88" s="45">
        <f>IF(ISNA(INDEX(raw_component!$A:$Z,MATCH('By component (2017)'!$A88,raw_component!$A:$A,0),MATCH('By component (2017)'!I$1,raw_component!$1:$1,0))),"",INDEX(raw_component!$A:$Z,MATCH('By component (2017)'!$A88,raw_component!$A:$A,0),MATCH('By component (2017)'!I$1,raw_component!$1:$1,0)))</f>
        <v>4.6291030012071133E-3</v>
      </c>
      <c r="J88" s="45">
        <f>IF(ISNA(INDEX(raw_component!$A:$Z,MATCH('By component (2017)'!$A88,raw_component!$A:$A,0),MATCH('By component (2017)'!J$1,raw_component!$1:$1,0))),"",INDEX(raw_component!$A:$Z,MATCH('By component (2017)'!$A88,raw_component!$A:$A,0),MATCH('By component (2017)'!J$1,raw_component!$1:$1,0)))</f>
        <v>4.9379044212400913E-3</v>
      </c>
      <c r="K88" s="45">
        <f>IF(ISNA(INDEX(raw_component!$A:$Z,MATCH('By component (2017)'!$A88,raw_component!$A:$A,0),MATCH('By component (2017)'!K$1,raw_component!$1:$1,0))),"",INDEX(raw_component!$A:$Z,MATCH('By component (2017)'!$A88,raw_component!$A:$A,0),MATCH('By component (2017)'!K$1,raw_component!$1:$1,0)))</f>
        <v>0</v>
      </c>
      <c r="L88" s="45">
        <f>IF(ISNA(INDEX(raw_component!$A:$Z,MATCH('By component (2017)'!$A88,raw_component!$A:$A,0),MATCH('By component (2017)'!L$1,raw_component!$1:$1,0))),"",INDEX(raw_component!$A:$Z,MATCH('By component (2017)'!$A88,raw_component!$A:$A,0),MATCH('By component (2017)'!L$1,raw_component!$1:$1,0)))</f>
        <v>0</v>
      </c>
      <c r="M88" s="45">
        <f>IF(ISNA(INDEX(raw_component!$A:$Z,MATCH('By component (2017)'!$A88,raw_component!$A:$A,0),MATCH('By component (2017)'!M$1,raw_component!$1:$1,0))),"",INDEX(raw_component!$A:$Z,MATCH('By component (2017)'!$A88,raw_component!$A:$A,0),MATCH('By component (2017)'!M$1,raw_component!$1:$1,0)))</f>
        <v>0</v>
      </c>
      <c r="N88" s="45">
        <f>IF(ISNA(INDEX(raw_component!$A:$Z,MATCH('By component (2017)'!$A88,raw_component!$A:$A,0),MATCH('By component (2017)'!N$1,raw_component!$1:$1,0))),"",INDEX(raw_component!$A:$Z,MATCH('By component (2017)'!$A88,raw_component!$A:$A,0),MATCH('By component (2017)'!N$1,raw_component!$1:$1,0)))</f>
        <v>2.2140752078958492E-10</v>
      </c>
      <c r="O88" s="45">
        <f>IF(ISNA(INDEX(raw_component!$A:$Z,MATCH('By component (2017)'!$A88,raw_component!$A:$A,0),MATCH('By component (2017)'!O$1,raw_component!$1:$1,0))),"",INDEX(raw_component!$A:$Z,MATCH('By component (2017)'!$A88,raw_component!$A:$A,0),MATCH('By component (2017)'!O$1,raw_component!$1:$1,0)))</f>
        <v>9.5670076438547254E-3</v>
      </c>
      <c r="P88" s="10"/>
      <c r="Q88" s="10">
        <f t="shared" si="21"/>
        <v>0</v>
      </c>
      <c r="R88" s="10">
        <f t="shared" si="22"/>
        <v>11.490469223917085</v>
      </c>
      <c r="S88" s="10">
        <f t="shared" si="23"/>
        <v>12.25698343029045</v>
      </c>
      <c r="T88" s="10">
        <f t="shared" si="24"/>
        <v>0</v>
      </c>
      <c r="U88" s="10">
        <f t="shared" si="25"/>
        <v>0</v>
      </c>
      <c r="V88" s="10">
        <f t="shared" si="26"/>
        <v>0</v>
      </c>
      <c r="W88" s="10">
        <f t="shared" si="27"/>
        <v>5.4958299759437175E-7</v>
      </c>
      <c r="X88" s="10">
        <f t="shared" si="28"/>
        <v>23.747453203790535</v>
      </c>
      <c r="Y88" s="10"/>
      <c r="Z88" s="10" t="e">
        <f t="shared" si="29"/>
        <v>#N/A</v>
      </c>
      <c r="AA88" s="10" t="e">
        <f t="shared" si="30"/>
        <v>#N/A</v>
      </c>
      <c r="AB88" s="10" t="e">
        <f t="shared" si="31"/>
        <v>#N/A</v>
      </c>
      <c r="AC88" s="10" t="e">
        <f t="shared" si="32"/>
        <v>#N/A</v>
      </c>
      <c r="AD88" s="10" t="e">
        <f t="shared" si="33"/>
        <v>#N/A</v>
      </c>
      <c r="AE88" s="10" t="e">
        <f t="shared" si="34"/>
        <v>#N/A</v>
      </c>
      <c r="AF88" s="10" t="e">
        <f t="shared" si="35"/>
        <v>#N/A</v>
      </c>
      <c r="AG88" s="10" t="e">
        <f t="shared" si="36"/>
        <v>#N/A</v>
      </c>
    </row>
    <row r="89" spans="1:33" x14ac:dyDescent="0.45">
      <c r="A89" s="6" t="str">
        <f t="shared" si="20"/>
        <v>846_2017</v>
      </c>
      <c r="B89" s="6">
        <v>846</v>
      </c>
      <c r="D89" s="11" t="s">
        <v>2098</v>
      </c>
      <c r="E89" s="12">
        <f>IF(ISNA(INDEX(raw_component!$A:$Z,MATCH('By component (2017)'!$A89,raw_component!$A:$A,0),MATCH('By component (2017)'!E$1,raw_component!$1:$1,0))),"",INDEX(raw_component!$A:$Z,MATCH('By component (2017)'!$A89,raw_component!$A:$A,0),MATCH('By component (2017)'!E$1,raw_component!$1:$1,0)))</f>
        <v>0.86970580749106796</v>
      </c>
      <c r="F89" s="12">
        <f>IF(ISNA(INDEX(raw_component!$A:$Z,MATCH('By component (2017)'!$A89,raw_component!$A:$A,0),MATCH('By component (2017)'!F$1,raw_component!$1:$1,0))),"",INDEX(raw_component!$A:$Z,MATCH('By component (2017)'!$A89,raw_component!$A:$A,0),MATCH('By component (2017)'!F$1,raw_component!$1:$1,0)))</f>
        <v>0.27624401450157166</v>
      </c>
      <c r="G89" s="12" t="str">
        <f>IF(ISNA(INDEX(raw_component!$A:$Z,MATCH('By component (2017)'!$A89,raw_component!$A:$A,0),MATCH('By component (2017)'!G$1,raw_component!$1:$1,0))),"",INDEX(raw_component!$A:$Z,MATCH('By component (2017)'!$A89,raw_component!$A:$A,0),MATCH('By component (2017)'!G$1,raw_component!$1:$1,0)))</f>
        <v/>
      </c>
      <c r="H89" s="46">
        <f>IF(ISNA(INDEX(raw_component!$A:$Z,MATCH('By component (2017)'!$A89,raw_component!$A:$A,0),MATCH('By component (2017)'!H$1,raw_component!$1:$1,0))),"",INDEX(raw_component!$A:$Z,MATCH('By component (2017)'!$A89,raw_component!$A:$A,0),MATCH('By component (2017)'!H$1,raw_component!$1:$1,0)))</f>
        <v>0</v>
      </c>
      <c r="I89" s="46">
        <f>IF(ISNA(INDEX(raw_component!$A:$Z,MATCH('By component (2017)'!$A89,raw_component!$A:$A,0),MATCH('By component (2017)'!I$1,raw_component!$1:$1,0))),"",INDEX(raw_component!$A:$Z,MATCH('By component (2017)'!$A89,raw_component!$A:$A,0),MATCH('By component (2017)'!I$1,raw_component!$1:$1,0)))</f>
        <v>0.11163617670536041</v>
      </c>
      <c r="J89" s="46">
        <f>IF(ISNA(INDEX(raw_component!$A:$Z,MATCH('By component (2017)'!$A89,raw_component!$A:$A,0),MATCH('By component (2017)'!J$1,raw_component!$1:$1,0))),"",INDEX(raw_component!$A:$Z,MATCH('By component (2017)'!$A89,raw_component!$A:$A,0),MATCH('By component (2017)'!J$1,raw_component!$1:$1,0)))</f>
        <v>8.1306584179401398E-3</v>
      </c>
      <c r="K89" s="46">
        <f>IF(ISNA(INDEX(raw_component!$A:$Z,MATCH('By component (2017)'!$A89,raw_component!$A:$A,0),MATCH('By component (2017)'!K$1,raw_component!$1:$1,0))),"",INDEX(raw_component!$A:$Z,MATCH('By component (2017)'!$A89,raw_component!$A:$A,0),MATCH('By component (2017)'!K$1,raw_component!$1:$1,0)))</f>
        <v>0</v>
      </c>
      <c r="L89" s="46">
        <f>IF(ISNA(INDEX(raw_component!$A:$Z,MATCH('By component (2017)'!$A89,raw_component!$A:$A,0),MATCH('By component (2017)'!L$1,raw_component!$1:$1,0))),"",INDEX(raw_component!$A:$Z,MATCH('By component (2017)'!$A89,raw_component!$A:$A,0),MATCH('By component (2017)'!L$1,raw_component!$1:$1,0)))</f>
        <v>0</v>
      </c>
      <c r="M89" s="46">
        <f>IF(ISNA(INDEX(raw_component!$A:$Z,MATCH('By component (2017)'!$A89,raw_component!$A:$A,0),MATCH('By component (2017)'!M$1,raw_component!$1:$1,0))),"",INDEX(raw_component!$A:$Z,MATCH('By component (2017)'!$A89,raw_component!$A:$A,0),MATCH('By component (2017)'!M$1,raw_component!$1:$1,0)))</f>
        <v>0</v>
      </c>
      <c r="N89" s="46">
        <f>IF(ISNA(INDEX(raw_component!$A:$Z,MATCH('By component (2017)'!$A89,raw_component!$A:$A,0),MATCH('By component (2017)'!N$1,raw_component!$1:$1,0))),"",INDEX(raw_component!$A:$Z,MATCH('By component (2017)'!$A89,raw_component!$A:$A,0),MATCH('By component (2017)'!N$1,raw_component!$1:$1,0)))</f>
        <v>2.3965849582641141E-9</v>
      </c>
      <c r="O89" s="46">
        <f>IF(ISNA(INDEX(raw_component!$A:$Z,MATCH('By component (2017)'!$A89,raw_component!$A:$A,0),MATCH('By component (2017)'!O$1,raw_component!$1:$1,0))),"",INDEX(raw_component!$A:$Z,MATCH('By component (2017)'!$A89,raw_component!$A:$A,0),MATCH('By component (2017)'!O$1,raw_component!$1:$1,0)))</f>
        <v>0.11976683379459521</v>
      </c>
      <c r="P89" s="13"/>
      <c r="Q89" s="13">
        <f t="shared" si="21"/>
        <v>0</v>
      </c>
      <c r="R89" s="13">
        <f t="shared" si="22"/>
        <v>12.836085000675004</v>
      </c>
      <c r="S89" s="13">
        <f t="shared" si="23"/>
        <v>0.93487456883788178</v>
      </c>
      <c r="T89" s="13">
        <f t="shared" si="24"/>
        <v>0</v>
      </c>
      <c r="U89" s="13">
        <f t="shared" si="25"/>
        <v>0</v>
      </c>
      <c r="V89" s="13">
        <f t="shared" si="26"/>
        <v>0</v>
      </c>
      <c r="W89" s="13">
        <f t="shared" si="27"/>
        <v>2.7556271760192048E-7</v>
      </c>
      <c r="X89" s="13">
        <f t="shared" si="28"/>
        <v>13.770959416736476</v>
      </c>
      <c r="Y89" s="13"/>
      <c r="Z89" s="13">
        <f t="shared" si="29"/>
        <v>0</v>
      </c>
      <c r="AA89" s="13">
        <f t="shared" si="30"/>
        <v>404.12161293987157</v>
      </c>
      <c r="AB89" s="13">
        <f t="shared" si="31"/>
        <v>29.432885387979624</v>
      </c>
      <c r="AC89" s="13">
        <f t="shared" si="32"/>
        <v>0</v>
      </c>
      <c r="AD89" s="13">
        <f t="shared" si="33"/>
        <v>0</v>
      </c>
      <c r="AE89" s="13">
        <f t="shared" si="34"/>
        <v>0</v>
      </c>
      <c r="AF89" s="13">
        <f t="shared" si="35"/>
        <v>8.6756086374877066E-6</v>
      </c>
      <c r="AG89" s="13">
        <f t="shared" si="36"/>
        <v>433.55449351795392</v>
      </c>
    </row>
    <row r="90" spans="1:33" x14ac:dyDescent="0.45">
      <c r="A90" s="6" t="str">
        <f t="shared" si="20"/>
        <v>582_2017</v>
      </c>
      <c r="B90" s="6">
        <v>582</v>
      </c>
      <c r="D90" s="6" t="s">
        <v>2041</v>
      </c>
      <c r="E90" s="9">
        <f>IF(ISNA(INDEX(raw_component!$A:$Z,MATCH('By component (2017)'!$A90,raw_component!$A:$A,0),MATCH('By component (2017)'!E$1,raw_component!$1:$1,0))),"",INDEX(raw_component!$A:$Z,MATCH('By component (2017)'!$A90,raw_component!$A:$A,0),MATCH('By component (2017)'!E$1,raw_component!$1:$1,0)))</f>
        <v>220.37627665385025</v>
      </c>
      <c r="F90" s="9">
        <f>IF(ISNA(INDEX(raw_component!$A:$Z,MATCH('By component (2017)'!$A90,raw_component!$A:$A,0),MATCH('By component (2017)'!F$1,raw_component!$1:$1,0))),"",INDEX(raw_component!$A:$Z,MATCH('By component (2017)'!$A90,raw_component!$A:$A,0),MATCH('By component (2017)'!F$1,raw_component!$1:$1,0)))</f>
        <v>95.540794372558594</v>
      </c>
      <c r="G90" s="9" t="str">
        <f>IF(ISNA(INDEX(raw_component!$A:$Z,MATCH('By component (2017)'!$A90,raw_component!$A:$A,0),MATCH('By component (2017)'!G$1,raw_component!$1:$1,0))),"",INDEX(raw_component!$A:$Z,MATCH('By component (2017)'!$A90,raw_component!$A:$A,0),MATCH('By component (2017)'!G$1,raw_component!$1:$1,0)))</f>
        <v/>
      </c>
      <c r="H90" s="45">
        <f>IF(ISNA(INDEX(raw_component!$A:$Z,MATCH('By component (2017)'!$A90,raw_component!$A:$A,0),MATCH('By component (2017)'!H$1,raw_component!$1:$1,0))),"",INDEX(raw_component!$A:$Z,MATCH('By component (2017)'!$A90,raw_component!$A:$A,0),MATCH('By component (2017)'!H$1,raw_component!$1:$1,0)))</f>
        <v>1.1076240005743017</v>
      </c>
      <c r="I90" s="45">
        <f>IF(ISNA(INDEX(raw_component!$A:$Z,MATCH('By component (2017)'!$A90,raw_component!$A:$A,0),MATCH('By component (2017)'!I$1,raw_component!$1:$1,0))),"",INDEX(raw_component!$A:$Z,MATCH('By component (2017)'!$A90,raw_component!$A:$A,0),MATCH('By component (2017)'!I$1,raw_component!$1:$1,0)))</f>
        <v>7.6117663383483887</v>
      </c>
      <c r="J90" s="45">
        <f>IF(ISNA(INDEX(raw_component!$A:$Z,MATCH('By component (2017)'!$A90,raw_component!$A:$A,0),MATCH('By component (2017)'!J$1,raw_component!$1:$1,0))),"",INDEX(raw_component!$A:$Z,MATCH('By component (2017)'!$A90,raw_component!$A:$A,0),MATCH('By component (2017)'!J$1,raw_component!$1:$1,0)))</f>
        <v>9.5738859176635742</v>
      </c>
      <c r="K90" s="45">
        <f>IF(ISNA(INDEX(raw_component!$A:$Z,MATCH('By component (2017)'!$A90,raw_component!$A:$A,0),MATCH('By component (2017)'!K$1,raw_component!$1:$1,0))),"",INDEX(raw_component!$A:$Z,MATCH('By component (2017)'!$A90,raw_component!$A:$A,0),MATCH('By component (2017)'!K$1,raw_component!$1:$1,0)))</f>
        <v>1.3162248134613037</v>
      </c>
      <c r="L90" s="45">
        <f>IF(ISNA(INDEX(raw_component!$A:$Z,MATCH('By component (2017)'!$A90,raw_component!$A:$A,0),MATCH('By component (2017)'!L$1,raw_component!$1:$1,0))),"",INDEX(raw_component!$A:$Z,MATCH('By component (2017)'!$A90,raw_component!$A:$A,0),MATCH('By component (2017)'!L$1,raw_component!$1:$1,0)))</f>
        <v>2.0343062877655029</v>
      </c>
      <c r="M90" s="45">
        <f>IF(ISNA(INDEX(raw_component!$A:$Z,MATCH('By component (2017)'!$A90,raw_component!$A:$A,0),MATCH('By component (2017)'!M$1,raw_component!$1:$1,0))),"",INDEX(raw_component!$A:$Z,MATCH('By component (2017)'!$A90,raw_component!$A:$A,0),MATCH('By component (2017)'!M$1,raw_component!$1:$1,0)))</f>
        <v>0.11190392822027206</v>
      </c>
      <c r="N90" s="45">
        <f>IF(ISNA(INDEX(raw_component!$A:$Z,MATCH('By component (2017)'!$A90,raw_component!$A:$A,0),MATCH('By component (2017)'!N$1,raw_component!$1:$1,0))),"",INDEX(raw_component!$A:$Z,MATCH('By component (2017)'!$A90,raw_component!$A:$A,0),MATCH('By component (2017)'!N$1,raw_component!$1:$1,0)))</f>
        <v>1.4625724495282348</v>
      </c>
      <c r="O90" s="45">
        <f>IF(ISNA(INDEX(raw_component!$A:$Z,MATCH('By component (2017)'!$A90,raw_component!$A:$A,0),MATCH('By component (2017)'!O$1,raw_component!$1:$1,0))),"",INDEX(raw_component!$A:$Z,MATCH('By component (2017)'!$A90,raw_component!$A:$A,0),MATCH('By component (2017)'!O$1,raw_component!$1:$1,0)))</f>
        <v>23.218282997954098</v>
      </c>
      <c r="P90" s="10"/>
      <c r="Q90" s="10">
        <f t="shared" si="21"/>
        <v>0.50260582372669382</v>
      </c>
      <c r="R90" s="10">
        <f t="shared" si="22"/>
        <v>3.4539862701756929</v>
      </c>
      <c r="S90" s="10">
        <f t="shared" si="23"/>
        <v>4.3443359979719967</v>
      </c>
      <c r="T90" s="10">
        <f t="shared" si="24"/>
        <v>0.59726247917725117</v>
      </c>
      <c r="U90" s="10">
        <f t="shared" si="25"/>
        <v>0.92310584362981662</v>
      </c>
      <c r="V90" s="10">
        <f t="shared" si="26"/>
        <v>5.077857286609936E-2</v>
      </c>
      <c r="W90" s="10">
        <f t="shared" si="27"/>
        <v>0.66367055099380268</v>
      </c>
      <c r="X90" s="10">
        <f t="shared" si="28"/>
        <v>10.535745203837687</v>
      </c>
      <c r="Y90" s="10"/>
      <c r="Z90" s="10">
        <f t="shared" si="29"/>
        <v>11.59320484875972</v>
      </c>
      <c r="AA90" s="10">
        <f t="shared" si="30"/>
        <v>79.670327092597987</v>
      </c>
      <c r="AB90" s="10">
        <f t="shared" si="31"/>
        <v>100.2073091451436</v>
      </c>
      <c r="AC90" s="10">
        <f t="shared" si="32"/>
        <v>13.776573892914504</v>
      </c>
      <c r="AD90" s="10">
        <f t="shared" si="33"/>
        <v>21.292541067146498</v>
      </c>
      <c r="AE90" s="10">
        <f t="shared" si="34"/>
        <v>1.1712685555439899</v>
      </c>
      <c r="AF90" s="10">
        <f t="shared" si="35"/>
        <v>15.308355547317051</v>
      </c>
      <c r="AG90" s="10">
        <f t="shared" si="36"/>
        <v>243.01957242908267</v>
      </c>
    </row>
    <row r="91" spans="1:33" x14ac:dyDescent="0.45">
      <c r="D91" s="11"/>
      <c r="E91" s="12"/>
      <c r="F91" s="12"/>
      <c r="G91" s="12"/>
      <c r="H91" s="46"/>
      <c r="I91" s="46"/>
      <c r="J91" s="46"/>
      <c r="K91" s="46"/>
      <c r="L91" s="46"/>
      <c r="M91" s="46"/>
      <c r="N91" s="46"/>
      <c r="O91" s="46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 spans="1:33" x14ac:dyDescent="0.45">
      <c r="C92" s="7" t="s">
        <v>2162</v>
      </c>
      <c r="E92" s="9"/>
      <c r="F92" s="9"/>
      <c r="G92" s="9"/>
      <c r="H92" s="45"/>
      <c r="I92" s="45"/>
      <c r="J92" s="45"/>
      <c r="K92" s="45"/>
      <c r="L92" s="45"/>
      <c r="M92" s="45"/>
      <c r="N92" s="45"/>
      <c r="O92" s="45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x14ac:dyDescent="0.45">
      <c r="A93" s="6" t="str">
        <f t="shared" ref="A93:A104" si="37">_xlfn.CONCAT(B93,"_",$A$2)</f>
        <v>914_2017</v>
      </c>
      <c r="B93" s="6">
        <v>914</v>
      </c>
      <c r="D93" s="11" t="s">
        <v>2108</v>
      </c>
      <c r="E93" s="12">
        <f>IF(ISNA(INDEX(raw_component!$A:$Z,MATCH('By component (2017)'!$A93,raw_component!$A:$A,0),MATCH('By component (2017)'!E$1,raw_component!$1:$1,0))),"",INDEX(raw_component!$A:$Z,MATCH('By component (2017)'!$A93,raw_component!$A:$A,0),MATCH('By component (2017)'!E$1,raw_component!$1:$1,0)))</f>
        <v>13.071582492685438</v>
      </c>
      <c r="F93" s="12">
        <f>IF(ISNA(INDEX(raw_component!$A:$Z,MATCH('By component (2017)'!$A93,raw_component!$A:$A,0),MATCH('By component (2017)'!F$1,raw_component!$1:$1,0))),"",INDEX(raw_component!$A:$Z,MATCH('By component (2017)'!$A93,raw_component!$A:$A,0),MATCH('By component (2017)'!F$1,raw_component!$1:$1,0)))</f>
        <v>2.9301869869232178</v>
      </c>
      <c r="G93" s="12" t="str">
        <f>IF(ISNA(INDEX(raw_component!$A:$Z,MATCH('By component (2017)'!$A93,raw_component!$A:$A,0),MATCH('By component (2017)'!G$1,raw_component!$1:$1,0))),"",INDEX(raw_component!$A:$Z,MATCH('By component (2017)'!$A93,raw_component!$A:$A,0),MATCH('By component (2017)'!G$1,raw_component!$1:$1,0)))</f>
        <v/>
      </c>
      <c r="H93" s="46">
        <f>IF(ISNA(INDEX(raw_component!$A:$Z,MATCH('By component (2017)'!$A93,raw_component!$A:$A,0),MATCH('By component (2017)'!H$1,raw_component!$1:$1,0))),"",INDEX(raw_component!$A:$Z,MATCH('By component (2017)'!$A93,raw_component!$A:$A,0),MATCH('By component (2017)'!H$1,raw_component!$1:$1,0)))</f>
        <v>7.0120011609763486E-2</v>
      </c>
      <c r="I93" s="46">
        <f>IF(ISNA(INDEX(raw_component!$A:$Z,MATCH('By component (2017)'!$A93,raw_component!$A:$A,0),MATCH('By component (2017)'!I$1,raw_component!$1:$1,0))),"",INDEX(raw_component!$A:$Z,MATCH('By component (2017)'!$A93,raw_component!$A:$A,0),MATCH('By component (2017)'!I$1,raw_component!$1:$1,0)))</f>
        <v>2.2372962906956673E-2</v>
      </c>
      <c r="J93" s="46">
        <f>IF(ISNA(INDEX(raw_component!$A:$Z,MATCH('By component (2017)'!$A93,raw_component!$A:$A,0),MATCH('By component (2017)'!J$1,raw_component!$1:$1,0))),"",INDEX(raw_component!$A:$Z,MATCH('By component (2017)'!$A93,raw_component!$A:$A,0),MATCH('By component (2017)'!J$1,raw_component!$1:$1,0)))</f>
        <v>0.10326087474822998</v>
      </c>
      <c r="K93" s="46">
        <f>IF(ISNA(INDEX(raw_component!$A:$Z,MATCH('By component (2017)'!$A93,raw_component!$A:$A,0),MATCH('By component (2017)'!K$1,raw_component!$1:$1,0))),"",INDEX(raw_component!$A:$Z,MATCH('By component (2017)'!$A93,raw_component!$A:$A,0),MATCH('By component (2017)'!K$1,raw_component!$1:$1,0)))</f>
        <v>0</v>
      </c>
      <c r="L93" s="46">
        <f>IF(ISNA(INDEX(raw_component!$A:$Z,MATCH('By component (2017)'!$A93,raw_component!$A:$A,0),MATCH('By component (2017)'!L$1,raw_component!$1:$1,0))),"",INDEX(raw_component!$A:$Z,MATCH('By component (2017)'!$A93,raw_component!$A:$A,0),MATCH('By component (2017)'!L$1,raw_component!$1:$1,0)))</f>
        <v>0</v>
      </c>
      <c r="M93" s="46">
        <f>IF(ISNA(INDEX(raw_component!$A:$Z,MATCH('By component (2017)'!$A93,raw_component!$A:$A,0),MATCH('By component (2017)'!M$1,raw_component!$1:$1,0))),"",INDEX(raw_component!$A:$Z,MATCH('By component (2017)'!$A93,raw_component!$A:$A,0),MATCH('By component (2017)'!M$1,raw_component!$1:$1,0)))</f>
        <v>0</v>
      </c>
      <c r="N93" s="46">
        <f>IF(ISNA(INDEX(raw_component!$A:$Z,MATCH('By component (2017)'!$A93,raw_component!$A:$A,0),MATCH('By component (2017)'!N$1,raw_component!$1:$1,0))),"",INDEX(raw_component!$A:$Z,MATCH('By component (2017)'!$A93,raw_component!$A:$A,0),MATCH('By component (2017)'!N$1,raw_component!$1:$1,0)))</f>
        <v>0.10738282176086172</v>
      </c>
      <c r="O93" s="46">
        <f>IF(ISNA(INDEX(raw_component!$A:$Z,MATCH('By component (2017)'!$A93,raw_component!$A:$A,0),MATCH('By component (2017)'!O$1,raw_component!$1:$1,0))),"",INDEX(raw_component!$A:$Z,MATCH('By component (2017)'!$A93,raw_component!$A:$A,0),MATCH('By component (2017)'!O$1,raw_component!$1:$1,0)))</f>
        <v>0.30313666916316673</v>
      </c>
      <c r="P93" s="13"/>
      <c r="Q93" s="13">
        <f t="shared" si="21"/>
        <v>0.53643093060079794</v>
      </c>
      <c r="R93" s="13">
        <f t="shared" si="22"/>
        <v>0.17115726362493658</v>
      </c>
      <c r="S93" s="13">
        <f t="shared" si="23"/>
        <v>0.78996460303113591</v>
      </c>
      <c r="T93" s="13">
        <f t="shared" si="24"/>
        <v>0</v>
      </c>
      <c r="U93" s="13">
        <f t="shared" si="25"/>
        <v>0</v>
      </c>
      <c r="V93" s="13">
        <f t="shared" si="26"/>
        <v>0</v>
      </c>
      <c r="W93" s="13">
        <f t="shared" si="27"/>
        <v>0.82149825257156683</v>
      </c>
      <c r="X93" s="13">
        <f t="shared" si="28"/>
        <v>2.3190510355788607</v>
      </c>
      <c r="Y93" s="13"/>
      <c r="Z93" s="13">
        <f t="shared" si="29"/>
        <v>23.930217396600874</v>
      </c>
      <c r="AA93" s="13">
        <f t="shared" si="30"/>
        <v>7.6353362453666955</v>
      </c>
      <c r="AB93" s="13">
        <f t="shared" si="31"/>
        <v>35.240370395835022</v>
      </c>
      <c r="AC93" s="13">
        <f t="shared" si="32"/>
        <v>0</v>
      </c>
      <c r="AD93" s="13">
        <f t="shared" si="33"/>
        <v>0</v>
      </c>
      <c r="AE93" s="13">
        <f t="shared" si="34"/>
        <v>0</v>
      </c>
      <c r="AF93" s="13">
        <f t="shared" si="35"/>
        <v>36.647088475953147</v>
      </c>
      <c r="AG93" s="13">
        <f t="shared" si="36"/>
        <v>103.45301187808123</v>
      </c>
    </row>
    <row r="94" spans="1:33" x14ac:dyDescent="0.45">
      <c r="A94" s="6" t="str">
        <f t="shared" si="37"/>
        <v>963_2017</v>
      </c>
      <c r="B94" s="6">
        <v>963</v>
      </c>
      <c r="D94" s="6" t="s">
        <v>2132</v>
      </c>
      <c r="E94" s="9">
        <f>IF(ISNA(INDEX(raw_component!$A:$Z,MATCH('By component (2017)'!$A94,raw_component!$A:$A,0),MATCH('By component (2017)'!E$1,raw_component!$1:$1,0))),"",INDEX(raw_component!$A:$Z,MATCH('By component (2017)'!$A94,raw_component!$A:$A,0),MATCH('By component (2017)'!E$1,raw_component!$1:$1,0)))</f>
        <v>18.169075913037744</v>
      </c>
      <c r="F94" s="9">
        <f>IF(ISNA(INDEX(raw_component!$A:$Z,MATCH('By component (2017)'!$A94,raw_component!$A:$A,0),MATCH('By component (2017)'!F$1,raw_component!$1:$1,0))),"",INDEX(raw_component!$A:$Z,MATCH('By component (2017)'!$A94,raw_component!$A:$A,0),MATCH('By component (2017)'!F$1,raw_component!$1:$1,0)))</f>
        <v>3.5070168972015381</v>
      </c>
      <c r="G94" s="9" t="str">
        <f>IF(ISNA(INDEX(raw_component!$A:$Z,MATCH('By component (2017)'!$A94,raw_component!$A:$A,0),MATCH('By component (2017)'!G$1,raw_component!$1:$1,0))),"",INDEX(raw_component!$A:$Z,MATCH('By component (2017)'!$A94,raw_component!$A:$A,0),MATCH('By component (2017)'!G$1,raw_component!$1:$1,0)))</f>
        <v/>
      </c>
      <c r="H94" s="45">
        <f>IF(ISNA(INDEX(raw_component!$A:$Z,MATCH('By component (2017)'!$A94,raw_component!$A:$A,0),MATCH('By component (2017)'!H$1,raw_component!$1:$1,0))),"",INDEX(raw_component!$A:$Z,MATCH('By component (2017)'!$A94,raw_component!$A:$A,0),MATCH('By component (2017)'!H$1,raw_component!$1:$1,0)))</f>
        <v>0</v>
      </c>
      <c r="I94" s="45">
        <f>IF(ISNA(INDEX(raw_component!$A:$Z,MATCH('By component (2017)'!$A94,raw_component!$A:$A,0),MATCH('By component (2017)'!I$1,raw_component!$1:$1,0))),"",INDEX(raw_component!$A:$Z,MATCH('By component (2017)'!$A94,raw_component!$A:$A,0),MATCH('By component (2017)'!I$1,raw_component!$1:$1,0)))</f>
        <v>0.75636398792266846</v>
      </c>
      <c r="J94" s="45">
        <f>IF(ISNA(INDEX(raw_component!$A:$Z,MATCH('By component (2017)'!$A94,raw_component!$A:$A,0),MATCH('By component (2017)'!J$1,raw_component!$1:$1,0))),"",INDEX(raw_component!$A:$Z,MATCH('By component (2017)'!$A94,raw_component!$A:$A,0),MATCH('By component (2017)'!J$1,raw_component!$1:$1,0)))</f>
        <v>5.3547649383544922</v>
      </c>
      <c r="K94" s="45">
        <f>IF(ISNA(INDEX(raw_component!$A:$Z,MATCH('By component (2017)'!$A94,raw_component!$A:$A,0),MATCH('By component (2017)'!K$1,raw_component!$1:$1,0))),"",INDEX(raw_component!$A:$Z,MATCH('By component (2017)'!$A94,raw_component!$A:$A,0),MATCH('By component (2017)'!K$1,raw_component!$1:$1,0)))</f>
        <v>0</v>
      </c>
      <c r="L94" s="45">
        <f>IF(ISNA(INDEX(raw_component!$A:$Z,MATCH('By component (2017)'!$A94,raw_component!$A:$A,0),MATCH('By component (2017)'!L$1,raw_component!$1:$1,0))),"",INDEX(raw_component!$A:$Z,MATCH('By component (2017)'!$A94,raw_component!$A:$A,0),MATCH('By component (2017)'!L$1,raw_component!$1:$1,0)))</f>
        <v>0</v>
      </c>
      <c r="M94" s="45">
        <f>IF(ISNA(INDEX(raw_component!$A:$Z,MATCH('By component (2017)'!$A94,raw_component!$A:$A,0),MATCH('By component (2017)'!M$1,raw_component!$1:$1,0))),"",INDEX(raw_component!$A:$Z,MATCH('By component (2017)'!$A94,raw_component!$A:$A,0),MATCH('By component (2017)'!M$1,raw_component!$1:$1,0)))</f>
        <v>0</v>
      </c>
      <c r="N94" s="45">
        <f>IF(ISNA(INDEX(raw_component!$A:$Z,MATCH('By component (2017)'!$A94,raw_component!$A:$A,0),MATCH('By component (2017)'!N$1,raw_component!$1:$1,0))),"",INDEX(raw_component!$A:$Z,MATCH('By component (2017)'!$A94,raw_component!$A:$A,0),MATCH('By component (2017)'!N$1,raw_component!$1:$1,0)))</f>
        <v>2.356284402158515E-3</v>
      </c>
      <c r="O94" s="45">
        <f>IF(ISNA(INDEX(raw_component!$A:$Z,MATCH('By component (2017)'!$A94,raw_component!$A:$A,0),MATCH('By component (2017)'!O$1,raw_component!$1:$1,0))),"",INDEX(raw_component!$A:$Z,MATCH('By component (2017)'!$A94,raw_component!$A:$A,0),MATCH('By component (2017)'!O$1,raw_component!$1:$1,0)))</f>
        <v>6.1134850914700296</v>
      </c>
      <c r="P94" s="10"/>
      <c r="Q94" s="10">
        <f t="shared" si="21"/>
        <v>0</v>
      </c>
      <c r="R94" s="10">
        <f t="shared" si="22"/>
        <v>4.1629194106669871</v>
      </c>
      <c r="S94" s="10">
        <f t="shared" si="23"/>
        <v>29.471861772078491</v>
      </c>
      <c r="T94" s="10">
        <f t="shared" si="24"/>
        <v>0</v>
      </c>
      <c r="U94" s="10">
        <f t="shared" si="25"/>
        <v>0</v>
      </c>
      <c r="V94" s="10">
        <f t="shared" si="26"/>
        <v>0</v>
      </c>
      <c r="W94" s="10">
        <f t="shared" si="27"/>
        <v>1.2968652965271037E-2</v>
      </c>
      <c r="X94" s="10">
        <f t="shared" si="28"/>
        <v>33.647749179599842</v>
      </c>
      <c r="Y94" s="10"/>
      <c r="Z94" s="10">
        <f t="shared" si="29"/>
        <v>0</v>
      </c>
      <c r="AA94" s="10">
        <f t="shared" si="30"/>
        <v>215.67161211176861</v>
      </c>
      <c r="AB94" s="10">
        <f t="shared" si="31"/>
        <v>1526.8717246921121</v>
      </c>
      <c r="AC94" s="10">
        <f t="shared" si="32"/>
        <v>0</v>
      </c>
      <c r="AD94" s="10">
        <f t="shared" si="33"/>
        <v>0</v>
      </c>
      <c r="AE94" s="10">
        <f t="shared" si="34"/>
        <v>0</v>
      </c>
      <c r="AF94" s="10">
        <f t="shared" si="35"/>
        <v>0.67187711699899066</v>
      </c>
      <c r="AG94" s="10">
        <f t="shared" si="36"/>
        <v>1743.2151799292301</v>
      </c>
    </row>
    <row r="95" spans="1:33" x14ac:dyDescent="0.45">
      <c r="A95" s="6" t="str">
        <f t="shared" si="37"/>
        <v>918_2017</v>
      </c>
      <c r="B95" s="6">
        <v>918</v>
      </c>
      <c r="D95" s="11" t="s">
        <v>2112</v>
      </c>
      <c r="E95" s="12">
        <f>IF(ISNA(INDEX(raw_component!$A:$Z,MATCH('By component (2017)'!$A95,raw_component!$A:$A,0),MATCH('By component (2017)'!E$1,raw_component!$1:$1,0))),"",INDEX(raw_component!$A:$Z,MATCH('By component (2017)'!$A95,raw_component!$A:$A,0),MATCH('By component (2017)'!E$1,raw_component!$1:$1,0)))</f>
        <v>56.943184759076935</v>
      </c>
      <c r="F95" s="12">
        <f>IF(ISNA(INDEX(raw_component!$A:$Z,MATCH('By component (2017)'!$A95,raw_component!$A:$A,0),MATCH('By component (2017)'!F$1,raw_component!$1:$1,0))),"",INDEX(raw_component!$A:$Z,MATCH('By component (2017)'!$A95,raw_component!$A:$A,0),MATCH('By component (2017)'!F$1,raw_component!$1:$1,0)))</f>
        <v>7.0845718383789063</v>
      </c>
      <c r="G95" s="12" t="str">
        <f>IF(ISNA(INDEX(raw_component!$A:$Z,MATCH('By component (2017)'!$A95,raw_component!$A:$A,0),MATCH('By component (2017)'!G$1,raw_component!$1:$1,0))),"",INDEX(raw_component!$A:$Z,MATCH('By component (2017)'!$A95,raw_component!$A:$A,0),MATCH('By component (2017)'!G$1,raw_component!$1:$1,0)))</f>
        <v/>
      </c>
      <c r="H95" s="46">
        <f>IF(ISNA(INDEX(raw_component!$A:$Z,MATCH('By component (2017)'!$A95,raw_component!$A:$A,0),MATCH('By component (2017)'!H$1,raw_component!$1:$1,0))),"",INDEX(raw_component!$A:$Z,MATCH('By component (2017)'!$A95,raw_component!$A:$A,0),MATCH('By component (2017)'!H$1,raw_component!$1:$1,0)))</f>
        <v>0</v>
      </c>
      <c r="I95" s="46">
        <f>IF(ISNA(INDEX(raw_component!$A:$Z,MATCH('By component (2017)'!$A95,raw_component!$A:$A,0),MATCH('By component (2017)'!I$1,raw_component!$1:$1,0))),"",INDEX(raw_component!$A:$Z,MATCH('By component (2017)'!$A95,raw_component!$A:$A,0),MATCH('By component (2017)'!I$1,raw_component!$1:$1,0)))</f>
        <v>1.7731343507766724</v>
      </c>
      <c r="J95" s="46">
        <f>IF(ISNA(INDEX(raw_component!$A:$Z,MATCH('By component (2017)'!$A95,raw_component!$A:$A,0),MATCH('By component (2017)'!J$1,raw_component!$1:$1,0))),"",INDEX(raw_component!$A:$Z,MATCH('By component (2017)'!$A95,raw_component!$A:$A,0),MATCH('By component (2017)'!J$1,raw_component!$1:$1,0)))</f>
        <v>4.2505378723144531</v>
      </c>
      <c r="K95" s="46">
        <f>IF(ISNA(INDEX(raw_component!$A:$Z,MATCH('By component (2017)'!$A95,raw_component!$A:$A,0),MATCH('By component (2017)'!K$1,raw_component!$1:$1,0))),"",INDEX(raw_component!$A:$Z,MATCH('By component (2017)'!$A95,raw_component!$A:$A,0),MATCH('By component (2017)'!K$1,raw_component!$1:$1,0)))</f>
        <v>0.14546029269695282</v>
      </c>
      <c r="L95" s="46">
        <f>IF(ISNA(INDEX(raw_component!$A:$Z,MATCH('By component (2017)'!$A95,raw_component!$A:$A,0),MATCH('By component (2017)'!L$1,raw_component!$1:$1,0))),"",INDEX(raw_component!$A:$Z,MATCH('By component (2017)'!$A95,raw_component!$A:$A,0),MATCH('By component (2017)'!L$1,raw_component!$1:$1,0)))</f>
        <v>7.6230995357036591E-2</v>
      </c>
      <c r="M95" s="46">
        <f>IF(ISNA(INDEX(raw_component!$A:$Z,MATCH('By component (2017)'!$A95,raw_component!$A:$A,0),MATCH('By component (2017)'!M$1,raw_component!$1:$1,0))),"",INDEX(raw_component!$A:$Z,MATCH('By component (2017)'!$A95,raw_component!$A:$A,0),MATCH('By component (2017)'!M$1,raw_component!$1:$1,0)))</f>
        <v>4.9240449443459511E-3</v>
      </c>
      <c r="N95" s="46">
        <f>IF(ISNA(INDEX(raw_component!$A:$Z,MATCH('By component (2017)'!$A95,raw_component!$A:$A,0),MATCH('By component (2017)'!N$1,raw_component!$1:$1,0))),"",INDEX(raw_component!$A:$Z,MATCH('By component (2017)'!$A95,raw_component!$A:$A,0),MATCH('By component (2017)'!N$1,raw_component!$1:$1,0)))</f>
        <v>0.1734205128604458</v>
      </c>
      <c r="O95" s="46">
        <f>IF(ISNA(INDEX(raw_component!$A:$Z,MATCH('By component (2017)'!$A95,raw_component!$A:$A,0),MATCH('By component (2017)'!O$1,raw_component!$1:$1,0))),"",INDEX(raw_component!$A:$Z,MATCH('By component (2017)'!$A95,raw_component!$A:$A,0),MATCH('By component (2017)'!O$1,raw_component!$1:$1,0)))</f>
        <v>6.4237075688296841</v>
      </c>
      <c r="P95" s="13"/>
      <c r="Q95" s="13">
        <f t="shared" si="21"/>
        <v>0</v>
      </c>
      <c r="R95" s="13">
        <f t="shared" si="22"/>
        <v>3.1138657914528198</v>
      </c>
      <c r="S95" s="13">
        <f t="shared" si="23"/>
        <v>7.4645243154175756</v>
      </c>
      <c r="T95" s="13">
        <f t="shared" si="24"/>
        <v>0.25544811606935275</v>
      </c>
      <c r="U95" s="13">
        <f t="shared" si="25"/>
        <v>0.13387202644103097</v>
      </c>
      <c r="V95" s="13">
        <f t="shared" si="26"/>
        <v>8.6472946063330999E-3</v>
      </c>
      <c r="W95" s="13">
        <f t="shared" si="27"/>
        <v>0.30455007670220269</v>
      </c>
      <c r="X95" s="13">
        <f t="shared" si="28"/>
        <v>11.280906742409984</v>
      </c>
      <c r="Y95" s="13"/>
      <c r="Z95" s="13">
        <f t="shared" si="29"/>
        <v>0</v>
      </c>
      <c r="AA95" s="13">
        <f t="shared" si="30"/>
        <v>250.28108843094199</v>
      </c>
      <c r="AB95" s="13">
        <f t="shared" si="31"/>
        <v>599.97103131740732</v>
      </c>
      <c r="AC95" s="13">
        <f t="shared" si="32"/>
        <v>20.53198076261403</v>
      </c>
      <c r="AD95" s="13">
        <f t="shared" si="33"/>
        <v>10.760141487178396</v>
      </c>
      <c r="AE95" s="13">
        <f t="shared" si="34"/>
        <v>0.69503776045733101</v>
      </c>
      <c r="AF95" s="13">
        <f t="shared" si="35"/>
        <v>24.478615901808389</v>
      </c>
      <c r="AG95" s="13">
        <f t="shared" si="36"/>
        <v>906.71782506754266</v>
      </c>
    </row>
    <row r="96" spans="1:33" x14ac:dyDescent="0.45">
      <c r="A96" s="6" t="str">
        <f t="shared" si="37"/>
        <v>960_2017</v>
      </c>
      <c r="B96" s="6">
        <v>960</v>
      </c>
      <c r="D96" s="6" t="s">
        <v>2129</v>
      </c>
      <c r="E96" s="9">
        <f>IF(ISNA(INDEX(raw_component!$A:$Z,MATCH('By component (2017)'!$A96,raw_component!$A:$A,0),MATCH('By component (2017)'!E$1,raw_component!$1:$1,0))),"",INDEX(raw_component!$A:$Z,MATCH('By component (2017)'!$A96,raw_component!$A:$A,0),MATCH('By component (2017)'!E$1,raw_component!$1:$1,0)))</f>
        <v>54.757696743507736</v>
      </c>
      <c r="F96" s="9">
        <f>IF(ISNA(INDEX(raw_component!$A:$Z,MATCH('By component (2017)'!$A96,raw_component!$A:$A,0),MATCH('By component (2017)'!F$1,raw_component!$1:$1,0))),"",INDEX(raw_component!$A:$Z,MATCH('By component (2017)'!$A96,raw_component!$A:$A,0),MATCH('By component (2017)'!F$1,raw_component!$1:$1,0)))</f>
        <v>4.1893529891967773</v>
      </c>
      <c r="G96" s="9" t="str">
        <f>IF(ISNA(INDEX(raw_component!$A:$Z,MATCH('By component (2017)'!$A96,raw_component!$A:$A,0),MATCH('By component (2017)'!G$1,raw_component!$1:$1,0))),"",INDEX(raw_component!$A:$Z,MATCH('By component (2017)'!$A96,raw_component!$A:$A,0),MATCH('By component (2017)'!G$1,raw_component!$1:$1,0)))</f>
        <v/>
      </c>
      <c r="H96" s="45">
        <f>IF(ISNA(INDEX(raw_component!$A:$Z,MATCH('By component (2017)'!$A96,raw_component!$A:$A,0),MATCH('By component (2017)'!H$1,raw_component!$1:$1,0))),"",INDEX(raw_component!$A:$Z,MATCH('By component (2017)'!$A96,raw_component!$A:$A,0),MATCH('By component (2017)'!H$1,raw_component!$1:$1,0)))</f>
        <v>0</v>
      </c>
      <c r="I96" s="45">
        <f>IF(ISNA(INDEX(raw_component!$A:$Z,MATCH('By component (2017)'!$A96,raw_component!$A:$A,0),MATCH('By component (2017)'!I$1,raw_component!$1:$1,0))),"",INDEX(raw_component!$A:$Z,MATCH('By component (2017)'!$A96,raw_component!$A:$A,0),MATCH('By component (2017)'!I$1,raw_component!$1:$1,0)))</f>
        <v>0.38329577445983887</v>
      </c>
      <c r="J96" s="45">
        <f>IF(ISNA(INDEX(raw_component!$A:$Z,MATCH('By component (2017)'!$A96,raw_component!$A:$A,0),MATCH('By component (2017)'!J$1,raw_component!$1:$1,0))),"",INDEX(raw_component!$A:$Z,MATCH('By component (2017)'!$A96,raw_component!$A:$A,0),MATCH('By component (2017)'!J$1,raw_component!$1:$1,0)))</f>
        <v>0.613666832447052</v>
      </c>
      <c r="K96" s="45">
        <f>IF(ISNA(INDEX(raw_component!$A:$Z,MATCH('By component (2017)'!$A96,raw_component!$A:$A,0),MATCH('By component (2017)'!K$1,raw_component!$1:$1,0))),"",INDEX(raw_component!$A:$Z,MATCH('By component (2017)'!$A96,raw_component!$A:$A,0),MATCH('By component (2017)'!K$1,raw_component!$1:$1,0)))</f>
        <v>2.3970667272806168E-2</v>
      </c>
      <c r="L96" s="45">
        <f>IF(ISNA(INDEX(raw_component!$A:$Z,MATCH('By component (2017)'!$A96,raw_component!$A:$A,0),MATCH('By component (2017)'!L$1,raw_component!$1:$1,0))),"",INDEX(raw_component!$A:$Z,MATCH('By component (2017)'!$A96,raw_component!$A:$A,0),MATCH('By component (2017)'!L$1,raw_component!$1:$1,0)))</f>
        <v>1.0644336231052876E-2</v>
      </c>
      <c r="M96" s="45">
        <f>IF(ISNA(INDEX(raw_component!$A:$Z,MATCH('By component (2017)'!$A96,raw_component!$A:$A,0),MATCH('By component (2017)'!M$1,raw_component!$1:$1,0))),"",INDEX(raw_component!$A:$Z,MATCH('By component (2017)'!$A96,raw_component!$A:$A,0),MATCH('By component (2017)'!M$1,raw_component!$1:$1,0)))</f>
        <v>7.2845960967242718E-3</v>
      </c>
      <c r="N96" s="45">
        <f>IF(ISNA(INDEX(raw_component!$A:$Z,MATCH('By component (2017)'!$A96,raw_component!$A:$A,0),MATCH('By component (2017)'!N$1,raw_component!$1:$1,0))),"",INDEX(raw_component!$A:$Z,MATCH('By component (2017)'!$A96,raw_component!$A:$A,0),MATCH('By component (2017)'!N$1,raw_component!$1:$1,0)))</f>
        <v>0.14038884077402969</v>
      </c>
      <c r="O96" s="45">
        <f>IF(ISNA(INDEX(raw_component!$A:$Z,MATCH('By component (2017)'!$A96,raw_component!$A:$A,0),MATCH('By component (2017)'!O$1,raw_component!$1:$1,0))),"",INDEX(raw_component!$A:$Z,MATCH('By component (2017)'!$A96,raw_component!$A:$A,0),MATCH('By component (2017)'!O$1,raw_component!$1:$1,0)))</f>
        <v>1.1792510691675844</v>
      </c>
      <c r="P96" s="10"/>
      <c r="Q96" s="10">
        <f t="shared" si="21"/>
        <v>0</v>
      </c>
      <c r="R96" s="10">
        <f t="shared" si="22"/>
        <v>0.69998520254649632</v>
      </c>
      <c r="S96" s="10">
        <f t="shared" si="23"/>
        <v>1.1206951149197315</v>
      </c>
      <c r="T96" s="10">
        <f t="shared" si="24"/>
        <v>4.3775886675964347E-2</v>
      </c>
      <c r="U96" s="10">
        <f t="shared" si="25"/>
        <v>1.9438977283709264E-2</v>
      </c>
      <c r="V96" s="10">
        <f t="shared" si="26"/>
        <v>1.3303328171099452E-2</v>
      </c>
      <c r="W96" s="10">
        <f t="shared" si="27"/>
        <v>0.25638193189832204</v>
      </c>
      <c r="X96" s="10">
        <f t="shared" si="28"/>
        <v>2.1535804814642803</v>
      </c>
      <c r="Y96" s="10"/>
      <c r="Z96" s="10">
        <f t="shared" si="29"/>
        <v>0</v>
      </c>
      <c r="AA96" s="10">
        <f t="shared" si="30"/>
        <v>91.492833248536542</v>
      </c>
      <c r="AB96" s="10">
        <f t="shared" si="31"/>
        <v>146.48248405649628</v>
      </c>
      <c r="AC96" s="10">
        <f t="shared" si="32"/>
        <v>5.7218065258812318</v>
      </c>
      <c r="AD96" s="10">
        <f t="shared" si="33"/>
        <v>2.5408067208711644</v>
      </c>
      <c r="AE96" s="10">
        <f t="shared" si="34"/>
        <v>1.7388355947826073</v>
      </c>
      <c r="AF96" s="10">
        <f t="shared" si="35"/>
        <v>33.510864597959404</v>
      </c>
      <c r="AG96" s="10">
        <f t="shared" si="36"/>
        <v>281.48763596874221</v>
      </c>
    </row>
    <row r="97" spans="1:33" x14ac:dyDescent="0.45">
      <c r="A97" s="6" t="str">
        <f t="shared" si="37"/>
        <v>962_2017</v>
      </c>
      <c r="B97" s="6">
        <v>962</v>
      </c>
      <c r="D97" s="11" t="s">
        <v>2131</v>
      </c>
      <c r="E97" s="12">
        <f>IF(ISNA(INDEX(raw_component!$A:$Z,MATCH('By component (2017)'!$A97,raw_component!$A:$A,0),MATCH('By component (2017)'!E$1,raw_component!$1:$1,0))),"",INDEX(raw_component!$A:$Z,MATCH('By component (2017)'!$A97,raw_component!$A:$A,0),MATCH('By component (2017)'!E$1,raw_component!$1:$1,0)))</f>
        <v>11.365607807346628</v>
      </c>
      <c r="F97" s="12">
        <f>IF(ISNA(INDEX(raw_component!$A:$Z,MATCH('By component (2017)'!$A97,raw_component!$A:$A,0),MATCH('By component (2017)'!F$1,raw_component!$1:$1,0))),"",INDEX(raw_component!$A:$Z,MATCH('By component (2017)'!$A97,raw_component!$A:$A,0),MATCH('By component (2017)'!F$1,raw_component!$1:$1,0)))</f>
        <v>2.0831601619720459</v>
      </c>
      <c r="G97" s="12" t="str">
        <f>IF(ISNA(INDEX(raw_component!$A:$Z,MATCH('By component (2017)'!$A97,raw_component!$A:$A,0),MATCH('By component (2017)'!G$1,raw_component!$1:$1,0))),"",INDEX(raw_component!$A:$Z,MATCH('By component (2017)'!$A97,raw_component!$A:$A,0),MATCH('By component (2017)'!G$1,raw_component!$1:$1,0)))</f>
        <v/>
      </c>
      <c r="H97" s="46">
        <f>IF(ISNA(INDEX(raw_component!$A:$Z,MATCH('By component (2017)'!$A97,raw_component!$A:$A,0),MATCH('By component (2017)'!H$1,raw_component!$1:$1,0))),"",INDEX(raw_component!$A:$Z,MATCH('By component (2017)'!$A97,raw_component!$A:$A,0),MATCH('By component (2017)'!H$1,raw_component!$1:$1,0)))</f>
        <v>0</v>
      </c>
      <c r="I97" s="46">
        <f>IF(ISNA(INDEX(raw_component!$A:$Z,MATCH('By component (2017)'!$A97,raw_component!$A:$A,0),MATCH('By component (2017)'!I$1,raw_component!$1:$1,0))),"",INDEX(raw_component!$A:$Z,MATCH('By component (2017)'!$A97,raw_component!$A:$A,0),MATCH('By component (2017)'!I$1,raw_component!$1:$1,0)))</f>
        <v>0.22210974991321564</v>
      </c>
      <c r="J97" s="46">
        <f>IF(ISNA(INDEX(raw_component!$A:$Z,MATCH('By component (2017)'!$A97,raw_component!$A:$A,0),MATCH('By component (2017)'!J$1,raw_component!$1:$1,0))),"",INDEX(raw_component!$A:$Z,MATCH('By component (2017)'!$A97,raw_component!$A:$A,0),MATCH('By component (2017)'!J$1,raw_component!$1:$1,0)))</f>
        <v>1.0135842561721802</v>
      </c>
      <c r="K97" s="46">
        <f>IF(ISNA(INDEX(raw_component!$A:$Z,MATCH('By component (2017)'!$A97,raw_component!$A:$A,0),MATCH('By component (2017)'!K$1,raw_component!$1:$1,0))),"",INDEX(raw_component!$A:$Z,MATCH('By component (2017)'!$A97,raw_component!$A:$A,0),MATCH('By component (2017)'!K$1,raw_component!$1:$1,0)))</f>
        <v>3.0723026022315025E-2</v>
      </c>
      <c r="L97" s="46">
        <f>IF(ISNA(INDEX(raw_component!$A:$Z,MATCH('By component (2017)'!$A97,raw_component!$A:$A,0),MATCH('By component (2017)'!L$1,raw_component!$1:$1,0))),"",INDEX(raw_component!$A:$Z,MATCH('By component (2017)'!$A97,raw_component!$A:$A,0),MATCH('By component (2017)'!L$1,raw_component!$1:$1,0)))</f>
        <v>1.0254348628222942E-2</v>
      </c>
      <c r="M97" s="46">
        <f>IF(ISNA(INDEX(raw_component!$A:$Z,MATCH('By component (2017)'!$A97,raw_component!$A:$A,0),MATCH('By component (2017)'!M$1,raw_component!$1:$1,0))),"",INDEX(raw_component!$A:$Z,MATCH('By component (2017)'!$A97,raw_component!$A:$A,0),MATCH('By component (2017)'!M$1,raw_component!$1:$1,0)))</f>
        <v>3.4167843405157328E-3</v>
      </c>
      <c r="N97" s="46">
        <f>IF(ISNA(INDEX(raw_component!$A:$Z,MATCH('By component (2017)'!$A97,raw_component!$A:$A,0),MATCH('By component (2017)'!N$1,raw_component!$1:$1,0))),"",INDEX(raw_component!$A:$Z,MATCH('By component (2017)'!$A97,raw_component!$A:$A,0),MATCH('By component (2017)'!N$1,raw_component!$1:$1,0)))</f>
        <v>2.2808749500857983E-2</v>
      </c>
      <c r="O97" s="46">
        <f>IF(ISNA(INDEX(raw_component!$A:$Z,MATCH('By component (2017)'!$A97,raw_component!$A:$A,0),MATCH('By component (2017)'!O$1,raw_component!$1:$1,0))),"",INDEX(raw_component!$A:$Z,MATCH('By component (2017)'!$A97,raw_component!$A:$A,0),MATCH('By component (2017)'!O$1,raw_component!$1:$1,0)))</f>
        <v>1.3028969357648961</v>
      </c>
      <c r="P97" s="13"/>
      <c r="Q97" s="13">
        <f t="shared" si="21"/>
        <v>0</v>
      </c>
      <c r="R97" s="13">
        <f t="shared" si="22"/>
        <v>1.9542267662064308</v>
      </c>
      <c r="S97" s="13">
        <f t="shared" si="23"/>
        <v>8.9179942978237232</v>
      </c>
      <c r="T97" s="13">
        <f t="shared" si="24"/>
        <v>0.27031573271827958</v>
      </c>
      <c r="U97" s="13">
        <f t="shared" si="25"/>
        <v>9.0222615473275633E-2</v>
      </c>
      <c r="V97" s="13">
        <f t="shared" si="26"/>
        <v>3.0062486744502601E-2</v>
      </c>
      <c r="W97" s="13">
        <f t="shared" si="27"/>
        <v>0.20068217984888242</v>
      </c>
      <c r="X97" s="13">
        <f t="shared" si="28"/>
        <v>11.463504265233533</v>
      </c>
      <c r="Y97" s="13"/>
      <c r="Z97" s="13">
        <f t="shared" si="29"/>
        <v>0</v>
      </c>
      <c r="AA97" s="13">
        <f t="shared" si="30"/>
        <v>106.62154258122575</v>
      </c>
      <c r="AB97" s="13">
        <f t="shared" si="31"/>
        <v>486.56088699999896</v>
      </c>
      <c r="AC97" s="13">
        <f t="shared" si="32"/>
        <v>14.748278400845926</v>
      </c>
      <c r="AD97" s="13">
        <f t="shared" si="33"/>
        <v>4.9224965105494114</v>
      </c>
      <c r="AE97" s="13">
        <f t="shared" si="34"/>
        <v>1.6401928199707876</v>
      </c>
      <c r="AF97" s="13">
        <f t="shared" si="35"/>
        <v>10.949109875097571</v>
      </c>
      <c r="AG97" s="13">
        <f t="shared" si="36"/>
        <v>625.44251735857642</v>
      </c>
    </row>
    <row r="98" spans="1:33" x14ac:dyDescent="0.45">
      <c r="A98" s="6" t="str">
        <f t="shared" si="37"/>
        <v>944_2017</v>
      </c>
      <c r="B98" s="6">
        <v>944</v>
      </c>
      <c r="D98" s="6" t="s">
        <v>2126</v>
      </c>
      <c r="E98" s="9">
        <f>IF(ISNA(INDEX(raw_component!$A:$Z,MATCH('By component (2017)'!$A98,raw_component!$A:$A,0),MATCH('By component (2017)'!E$1,raw_component!$1:$1,0))),"",INDEX(raw_component!$A:$Z,MATCH('By component (2017)'!$A98,raw_component!$A:$A,0),MATCH('By component (2017)'!E$1,raw_component!$1:$1,0)))</f>
        <v>139.21788748313705</v>
      </c>
      <c r="F98" s="9">
        <f>IF(ISNA(INDEX(raw_component!$A:$Z,MATCH('By component (2017)'!$A98,raw_component!$A:$A,0),MATCH('By component (2017)'!F$1,raw_component!$1:$1,0))),"",INDEX(raw_component!$A:$Z,MATCH('By component (2017)'!$A98,raw_component!$A:$A,0),MATCH('By component (2017)'!F$1,raw_component!$1:$1,0)))</f>
        <v>9.7215585708618164</v>
      </c>
      <c r="G98" s="9" t="str">
        <f>IF(ISNA(INDEX(raw_component!$A:$Z,MATCH('By component (2017)'!$A98,raw_component!$A:$A,0),MATCH('By component (2017)'!G$1,raw_component!$1:$1,0))),"",INDEX(raw_component!$A:$Z,MATCH('By component (2017)'!$A98,raw_component!$A:$A,0),MATCH('By component (2017)'!G$1,raw_component!$1:$1,0)))</f>
        <v/>
      </c>
      <c r="H98" s="45">
        <f>IF(ISNA(INDEX(raw_component!$A:$Z,MATCH('By component (2017)'!$A98,raw_component!$A:$A,0),MATCH('By component (2017)'!H$1,raw_component!$1:$1,0))),"",INDEX(raw_component!$A:$Z,MATCH('By component (2017)'!$A98,raw_component!$A:$A,0),MATCH('By component (2017)'!H$1,raw_component!$1:$1,0)))</f>
        <v>0</v>
      </c>
      <c r="I98" s="45">
        <f>IF(ISNA(INDEX(raw_component!$A:$Z,MATCH('By component (2017)'!$A98,raw_component!$A:$A,0),MATCH('By component (2017)'!I$1,raw_component!$1:$1,0))),"",INDEX(raw_component!$A:$Z,MATCH('By component (2017)'!$A98,raw_component!$A:$A,0),MATCH('By component (2017)'!I$1,raw_component!$1:$1,0)))</f>
        <v>1.4639091491699219</v>
      </c>
      <c r="J98" s="45">
        <f>IF(ISNA(INDEX(raw_component!$A:$Z,MATCH('By component (2017)'!$A98,raw_component!$A:$A,0),MATCH('By component (2017)'!J$1,raw_component!$1:$1,0))),"",INDEX(raw_component!$A:$Z,MATCH('By component (2017)'!$A98,raw_component!$A:$A,0),MATCH('By component (2017)'!J$1,raw_component!$1:$1,0)))</f>
        <v>1.8558977842330933</v>
      </c>
      <c r="K98" s="45">
        <f>IF(ISNA(INDEX(raw_component!$A:$Z,MATCH('By component (2017)'!$A98,raw_component!$A:$A,0),MATCH('By component (2017)'!K$1,raw_component!$1:$1,0))),"",INDEX(raw_component!$A:$Z,MATCH('By component (2017)'!$A98,raw_component!$A:$A,0),MATCH('By component (2017)'!K$1,raw_component!$1:$1,0)))</f>
        <v>0.24205844104290009</v>
      </c>
      <c r="L98" s="45">
        <f>IF(ISNA(INDEX(raw_component!$A:$Z,MATCH('By component (2017)'!$A98,raw_component!$A:$A,0),MATCH('By component (2017)'!L$1,raw_component!$1:$1,0))),"",INDEX(raw_component!$A:$Z,MATCH('By component (2017)'!$A98,raw_component!$A:$A,0),MATCH('By component (2017)'!L$1,raw_component!$1:$1,0)))</f>
        <v>9.0786688029766083E-2</v>
      </c>
      <c r="M98" s="45">
        <f>IF(ISNA(INDEX(raw_component!$A:$Z,MATCH('By component (2017)'!$A98,raw_component!$A:$A,0),MATCH('By component (2017)'!M$1,raw_component!$1:$1,0))),"",INDEX(raw_component!$A:$Z,MATCH('By component (2017)'!$A98,raw_component!$A:$A,0),MATCH('By component (2017)'!M$1,raw_component!$1:$1,0)))</f>
        <v>4.9413647502660751E-3</v>
      </c>
      <c r="N98" s="45">
        <f>IF(ISNA(INDEX(raw_component!$A:$Z,MATCH('By component (2017)'!$A98,raw_component!$A:$A,0),MATCH('By component (2017)'!N$1,raw_component!$1:$1,0))),"",INDEX(raw_component!$A:$Z,MATCH('By component (2017)'!$A98,raw_component!$A:$A,0),MATCH('By component (2017)'!N$1,raw_component!$1:$1,0)))</f>
        <v>1.0176049926626609</v>
      </c>
      <c r="O98" s="45">
        <f>IF(ISNA(INDEX(raw_component!$A:$Z,MATCH('By component (2017)'!$A98,raw_component!$A:$A,0),MATCH('By component (2017)'!O$1,raw_component!$1:$1,0))),"",INDEX(raw_component!$A:$Z,MATCH('By component (2017)'!$A98,raw_component!$A:$A,0),MATCH('By component (2017)'!O$1,raw_component!$1:$1,0)))</f>
        <v>4.6751987197744773</v>
      </c>
      <c r="P98" s="10"/>
      <c r="Q98" s="10">
        <f t="shared" si="21"/>
        <v>0</v>
      </c>
      <c r="R98" s="10">
        <f t="shared" si="22"/>
        <v>1.051523748589591</v>
      </c>
      <c r="S98" s="10">
        <f t="shared" si="23"/>
        <v>1.3330885978699334</v>
      </c>
      <c r="T98" s="10">
        <f t="shared" si="24"/>
        <v>0.17387021554411947</v>
      </c>
      <c r="U98" s="10">
        <f t="shared" si="25"/>
        <v>6.5211941993274916E-2</v>
      </c>
      <c r="V98" s="10">
        <f t="shared" si="26"/>
        <v>3.5493748968605811E-3</v>
      </c>
      <c r="W98" s="10">
        <f t="shared" si="27"/>
        <v>0.73094414163260435</v>
      </c>
      <c r="X98" s="10">
        <f t="shared" si="28"/>
        <v>3.3581882359339543</v>
      </c>
      <c r="Y98" s="10"/>
      <c r="Z98" s="10">
        <f t="shared" si="29"/>
        <v>0</v>
      </c>
      <c r="AA98" s="10">
        <f t="shared" si="30"/>
        <v>150.58379152882543</v>
      </c>
      <c r="AB98" s="10">
        <f t="shared" si="31"/>
        <v>190.90537496690388</v>
      </c>
      <c r="AC98" s="10">
        <f t="shared" si="32"/>
        <v>24.899139297315532</v>
      </c>
      <c r="AD98" s="10">
        <f t="shared" si="33"/>
        <v>9.3386968116284095</v>
      </c>
      <c r="AE98" s="10">
        <f t="shared" si="34"/>
        <v>0.50828935651086893</v>
      </c>
      <c r="AF98" s="10">
        <f t="shared" si="35"/>
        <v>104.67508735818379</v>
      </c>
      <c r="AG98" s="10">
        <f t="shared" si="36"/>
        <v>480.91041016687723</v>
      </c>
    </row>
    <row r="99" spans="1:33" x14ac:dyDescent="0.45">
      <c r="A99" s="6" t="str">
        <f t="shared" si="37"/>
        <v>967_2017</v>
      </c>
      <c r="B99" s="6">
        <v>967</v>
      </c>
      <c r="D99" s="11" t="s">
        <v>2134</v>
      </c>
      <c r="E99" s="12">
        <f>IF(ISNA(INDEX(raw_component!$A:$Z,MATCH('By component (2017)'!$A99,raw_component!$A:$A,0),MATCH('By component (2017)'!E$1,raw_component!$1:$1,0))),"",INDEX(raw_component!$A:$Z,MATCH('By component (2017)'!$A99,raw_component!$A:$A,0),MATCH('By component (2017)'!E$1,raw_component!$1:$1,0)))</f>
        <v>7.093524466061055</v>
      </c>
      <c r="F99" s="12">
        <f>IF(ISNA(INDEX(raw_component!$A:$Z,MATCH('By component (2017)'!$A99,raw_component!$A:$A,0),MATCH('By component (2017)'!F$1,raw_component!$1:$1,0))),"",INDEX(raw_component!$A:$Z,MATCH('By component (2017)'!$A99,raw_component!$A:$A,0),MATCH('By component (2017)'!F$1,raw_component!$1:$1,0)))</f>
        <v>0</v>
      </c>
      <c r="G99" s="12" t="str">
        <f>IF(ISNA(INDEX(raw_component!$A:$Z,MATCH('By component (2017)'!$A99,raw_component!$A:$A,0),MATCH('By component (2017)'!G$1,raw_component!$1:$1,0))),"",INDEX(raw_component!$A:$Z,MATCH('By component (2017)'!$A99,raw_component!$A:$A,0),MATCH('By component (2017)'!G$1,raw_component!$1:$1,0)))</f>
        <v/>
      </c>
      <c r="H99" s="46">
        <f>IF(ISNA(INDEX(raw_component!$A:$Z,MATCH('By component (2017)'!$A99,raw_component!$A:$A,0),MATCH('By component (2017)'!H$1,raw_component!$1:$1,0))),"",INDEX(raw_component!$A:$Z,MATCH('By component (2017)'!$A99,raw_component!$A:$A,0),MATCH('By component (2017)'!H$1,raw_component!$1:$1,0)))</f>
        <v>0</v>
      </c>
      <c r="I99" s="46">
        <f>IF(ISNA(INDEX(raw_component!$A:$Z,MATCH('By component (2017)'!$A99,raw_component!$A:$A,0),MATCH('By component (2017)'!I$1,raw_component!$1:$1,0))),"",INDEX(raw_component!$A:$Z,MATCH('By component (2017)'!$A99,raw_component!$A:$A,0),MATCH('By component (2017)'!I$1,raw_component!$1:$1,0)))</f>
        <v>0.39267051219940186</v>
      </c>
      <c r="J99" s="46">
        <f>IF(ISNA(INDEX(raw_component!$A:$Z,MATCH('By component (2017)'!$A99,raw_component!$A:$A,0),MATCH('By component (2017)'!J$1,raw_component!$1:$1,0))),"",INDEX(raw_component!$A:$Z,MATCH('By component (2017)'!$A99,raw_component!$A:$A,0),MATCH('By component (2017)'!J$1,raw_component!$1:$1,0)))</f>
        <v>1.708983302116394</v>
      </c>
      <c r="K99" s="46">
        <f>IF(ISNA(INDEX(raw_component!$A:$Z,MATCH('By component (2017)'!$A99,raw_component!$A:$A,0),MATCH('By component (2017)'!K$1,raw_component!$1:$1,0))),"",INDEX(raw_component!$A:$Z,MATCH('By component (2017)'!$A99,raw_component!$A:$A,0),MATCH('By component (2017)'!K$1,raw_component!$1:$1,0)))</f>
        <v>1.6542365774512291E-2</v>
      </c>
      <c r="L99" s="46">
        <f>IF(ISNA(INDEX(raw_component!$A:$Z,MATCH('By component (2017)'!$A99,raw_component!$A:$A,0),MATCH('By component (2017)'!L$1,raw_component!$1:$1,0))),"",INDEX(raw_component!$A:$Z,MATCH('By component (2017)'!$A99,raw_component!$A:$A,0),MATCH('By component (2017)'!L$1,raw_component!$1:$1,0)))</f>
        <v>5.5213049054145813E-3</v>
      </c>
      <c r="M99" s="46">
        <f>IF(ISNA(INDEX(raw_component!$A:$Z,MATCH('By component (2017)'!$A99,raw_component!$A:$A,0),MATCH('By component (2017)'!M$1,raw_component!$1:$1,0))),"",INDEX(raw_component!$A:$Z,MATCH('By component (2017)'!$A99,raw_component!$A:$A,0),MATCH('By component (2017)'!M$1,raw_component!$1:$1,0)))</f>
        <v>1.8397177336737514E-3</v>
      </c>
      <c r="N99" s="46">
        <f>IF(ISNA(INDEX(raw_component!$A:$Z,MATCH('By component (2017)'!$A99,raw_component!$A:$A,0),MATCH('By component (2017)'!N$1,raw_component!$1:$1,0))),"",INDEX(raw_component!$A:$Z,MATCH('By component (2017)'!$A99,raw_component!$A:$A,0),MATCH('By component (2017)'!N$1,raw_component!$1:$1,0)))</f>
        <v>2.5226162315105771E-2</v>
      </c>
      <c r="O99" s="46">
        <f>IF(ISNA(INDEX(raw_component!$A:$Z,MATCH('By component (2017)'!$A99,raw_component!$A:$A,0),MATCH('By component (2017)'!O$1,raw_component!$1:$1,0))),"",INDEX(raw_component!$A:$Z,MATCH('By component (2017)'!$A99,raw_component!$A:$A,0),MATCH('By component (2017)'!O$1,raw_component!$1:$1,0)))</f>
        <v>2.1507833465344661</v>
      </c>
      <c r="P99" s="13"/>
      <c r="Q99" s="13">
        <f t="shared" si="21"/>
        <v>0</v>
      </c>
      <c r="R99" s="13">
        <f t="shared" si="22"/>
        <v>5.5356193395558533</v>
      </c>
      <c r="S99" s="13">
        <f t="shared" si="23"/>
        <v>24.092160537304398</v>
      </c>
      <c r="T99" s="13">
        <f t="shared" si="24"/>
        <v>0.23320376004423732</v>
      </c>
      <c r="U99" s="13">
        <f t="shared" si="25"/>
        <v>7.7835847776817388E-2</v>
      </c>
      <c r="V99" s="13">
        <f t="shared" si="26"/>
        <v>2.5935171471894895E-2</v>
      </c>
      <c r="W99" s="13">
        <f t="shared" si="27"/>
        <v>0.35562240513584276</v>
      </c>
      <c r="X99" s="13">
        <f t="shared" si="28"/>
        <v>30.320376800346317</v>
      </c>
      <c r="Y99" s="13"/>
      <c r="Z99" s="13" t="e">
        <f t="shared" si="29"/>
        <v>#N/A</v>
      </c>
      <c r="AA99" s="13" t="e">
        <f t="shared" si="30"/>
        <v>#N/A</v>
      </c>
      <c r="AB99" s="13" t="e">
        <f t="shared" si="31"/>
        <v>#N/A</v>
      </c>
      <c r="AC99" s="13" t="e">
        <f t="shared" si="32"/>
        <v>#N/A</v>
      </c>
      <c r="AD99" s="13" t="e">
        <f t="shared" si="33"/>
        <v>#N/A</v>
      </c>
      <c r="AE99" s="13" t="e">
        <f t="shared" si="34"/>
        <v>#N/A</v>
      </c>
      <c r="AF99" s="13" t="e">
        <f t="shared" si="35"/>
        <v>#N/A</v>
      </c>
      <c r="AG99" s="13" t="e">
        <f t="shared" si="36"/>
        <v>#N/A</v>
      </c>
    </row>
    <row r="100" spans="1:33" x14ac:dyDescent="0.45">
      <c r="A100" s="6" t="str">
        <f t="shared" si="37"/>
        <v>943_2017</v>
      </c>
      <c r="B100" s="6">
        <v>943</v>
      </c>
      <c r="D100" s="6" t="s">
        <v>2125</v>
      </c>
      <c r="E100" s="9">
        <f>IF(ISNA(INDEX(raw_component!$A:$Z,MATCH('By component (2017)'!$A100,raw_component!$A:$A,0),MATCH('By component (2017)'!E$1,raw_component!$1:$1,0))),"",INDEX(raw_component!$A:$Z,MATCH('By component (2017)'!$A100,raw_component!$A:$A,0),MATCH('By component (2017)'!E$1,raw_component!$1:$1,0)))</f>
        <v>4.7836756813088632</v>
      </c>
      <c r="F100" s="9">
        <f>IF(ISNA(INDEX(raw_component!$A:$Z,MATCH('By component (2017)'!$A100,raw_component!$A:$A,0),MATCH('By component (2017)'!F$1,raw_component!$1:$1,0))),"",INDEX(raw_component!$A:$Z,MATCH('By component (2017)'!$A100,raw_component!$A:$A,0),MATCH('By component (2017)'!F$1,raw_component!$1:$1,0)))</f>
        <v>0.6289600133895874</v>
      </c>
      <c r="G100" s="9" t="str">
        <f>IF(ISNA(INDEX(raw_component!$A:$Z,MATCH('By component (2017)'!$A100,raw_component!$A:$A,0),MATCH('By component (2017)'!G$1,raw_component!$1:$1,0))),"",INDEX(raw_component!$A:$Z,MATCH('By component (2017)'!$A100,raw_component!$A:$A,0),MATCH('By component (2017)'!G$1,raw_component!$1:$1,0)))</f>
        <v/>
      </c>
      <c r="H100" s="45">
        <f>IF(ISNA(INDEX(raw_component!$A:$Z,MATCH('By component (2017)'!$A100,raw_component!$A:$A,0),MATCH('By component (2017)'!H$1,raw_component!$1:$1,0))),"",INDEX(raw_component!$A:$Z,MATCH('By component (2017)'!$A100,raw_component!$A:$A,0),MATCH('By component (2017)'!H$1,raw_component!$1:$1,0)))</f>
        <v>0</v>
      </c>
      <c r="I100" s="45">
        <f>IF(ISNA(INDEX(raw_component!$A:$Z,MATCH('By component (2017)'!$A100,raw_component!$A:$A,0),MATCH('By component (2017)'!I$1,raw_component!$1:$1,0))),"",INDEX(raw_component!$A:$Z,MATCH('By component (2017)'!$A100,raw_component!$A:$A,0),MATCH('By component (2017)'!I$1,raw_component!$1:$1,0)))</f>
        <v>0.10026448965072632</v>
      </c>
      <c r="J100" s="45">
        <f>IF(ISNA(INDEX(raw_component!$A:$Z,MATCH('By component (2017)'!$A100,raw_component!$A:$A,0),MATCH('By component (2017)'!J$1,raw_component!$1:$1,0))),"",INDEX(raw_component!$A:$Z,MATCH('By component (2017)'!$A100,raw_component!$A:$A,0),MATCH('By component (2017)'!J$1,raw_component!$1:$1,0)))</f>
        <v>0.85716575384140015</v>
      </c>
      <c r="K100" s="45">
        <f>IF(ISNA(INDEX(raw_component!$A:$Z,MATCH('By component (2017)'!$A100,raw_component!$A:$A,0),MATCH('By component (2017)'!K$1,raw_component!$1:$1,0))),"",INDEX(raw_component!$A:$Z,MATCH('By component (2017)'!$A100,raw_component!$A:$A,0),MATCH('By component (2017)'!K$1,raw_component!$1:$1,0)))</f>
        <v>0</v>
      </c>
      <c r="L100" s="45">
        <f>IF(ISNA(INDEX(raw_component!$A:$Z,MATCH('By component (2017)'!$A100,raw_component!$A:$A,0),MATCH('By component (2017)'!L$1,raw_component!$1:$1,0))),"",INDEX(raw_component!$A:$Z,MATCH('By component (2017)'!$A100,raw_component!$A:$A,0),MATCH('By component (2017)'!L$1,raw_component!$1:$1,0)))</f>
        <v>0</v>
      </c>
      <c r="M100" s="45">
        <f>IF(ISNA(INDEX(raw_component!$A:$Z,MATCH('By component (2017)'!$A100,raw_component!$A:$A,0),MATCH('By component (2017)'!M$1,raw_component!$1:$1,0))),"",INDEX(raw_component!$A:$Z,MATCH('By component (2017)'!$A100,raw_component!$A:$A,0),MATCH('By component (2017)'!M$1,raw_component!$1:$1,0)))</f>
        <v>0</v>
      </c>
      <c r="N100" s="45">
        <f>IF(ISNA(INDEX(raw_component!$A:$Z,MATCH('By component (2017)'!$A100,raw_component!$A:$A,0),MATCH('By component (2017)'!N$1,raw_component!$1:$1,0))),"",INDEX(raw_component!$A:$Z,MATCH('By component (2017)'!$A100,raw_component!$A:$A,0),MATCH('By component (2017)'!N$1,raw_component!$1:$1,0)))</f>
        <v>-1.290115902996547E-8</v>
      </c>
      <c r="O100" s="45">
        <f>IF(ISNA(INDEX(raw_component!$A:$Z,MATCH('By component (2017)'!$A100,raw_component!$A:$A,0),MATCH('By component (2017)'!O$1,raw_component!$1:$1,0))),"",INDEX(raw_component!$A:$Z,MATCH('By component (2017)'!$A100,raw_component!$A:$A,0),MATCH('By component (2017)'!O$1,raw_component!$1:$1,0)))</f>
        <v>0.95743023059096743</v>
      </c>
      <c r="P100" s="10"/>
      <c r="Q100" s="10">
        <f t="shared" si="21"/>
        <v>0</v>
      </c>
      <c r="R100" s="10">
        <f t="shared" si="22"/>
        <v>2.0959717240549409</v>
      </c>
      <c r="S100" s="10">
        <f t="shared" si="23"/>
        <v>17.918559094434066</v>
      </c>
      <c r="T100" s="10">
        <f t="shared" si="24"/>
        <v>0</v>
      </c>
      <c r="U100" s="10">
        <f t="shared" si="25"/>
        <v>0</v>
      </c>
      <c r="V100" s="10">
        <f t="shared" si="26"/>
        <v>0</v>
      </c>
      <c r="W100" s="10">
        <f t="shared" si="27"/>
        <v>-2.6969133966112813E-7</v>
      </c>
      <c r="X100" s="10">
        <f t="shared" si="28"/>
        <v>20.014530548797669</v>
      </c>
      <c r="Y100" s="10"/>
      <c r="Z100" s="10">
        <f t="shared" si="29"/>
        <v>0</v>
      </c>
      <c r="AA100" s="10">
        <f t="shared" si="30"/>
        <v>159.41313838121687</v>
      </c>
      <c r="AB100" s="10">
        <f t="shared" si="31"/>
        <v>1362.8302842687372</v>
      </c>
      <c r="AC100" s="10">
        <f t="shared" si="32"/>
        <v>0</v>
      </c>
      <c r="AD100" s="10">
        <f t="shared" si="33"/>
        <v>0</v>
      </c>
      <c r="AE100" s="10">
        <f t="shared" si="34"/>
        <v>0</v>
      </c>
      <c r="AF100" s="10">
        <f t="shared" si="35"/>
        <v>-2.0511890669231298E-5</v>
      </c>
      <c r="AG100" s="10">
        <f t="shared" si="36"/>
        <v>1522.2434021380634</v>
      </c>
    </row>
    <row r="101" spans="1:33" x14ac:dyDescent="0.45">
      <c r="A101" s="6" t="str">
        <f t="shared" si="37"/>
        <v>964_2017</v>
      </c>
      <c r="B101" s="6">
        <v>964</v>
      </c>
      <c r="D101" s="11" t="s">
        <v>2133</v>
      </c>
      <c r="E101" s="12">
        <f>IF(ISNA(INDEX(raw_component!$A:$Z,MATCH('By component (2017)'!$A101,raw_component!$A:$A,0),MATCH('By component (2017)'!E$1,raw_component!$1:$1,0))),"",INDEX(raw_component!$A:$Z,MATCH('By component (2017)'!$A101,raw_component!$A:$A,0),MATCH('By component (2017)'!E$1,raw_component!$1:$1,0)))</f>
        <v>524.83316890787432</v>
      </c>
      <c r="F101" s="12">
        <f>IF(ISNA(INDEX(raw_component!$A:$Z,MATCH('By component (2017)'!$A101,raw_component!$A:$A,0),MATCH('By component (2017)'!F$1,raw_component!$1:$1,0))),"",INDEX(raw_component!$A:$Z,MATCH('By component (2017)'!$A101,raw_component!$A:$A,0),MATCH('By component (2017)'!F$1,raw_component!$1:$1,0)))</f>
        <v>38.170711517333984</v>
      </c>
      <c r="G101" s="12" t="str">
        <f>IF(ISNA(INDEX(raw_component!$A:$Z,MATCH('By component (2017)'!$A101,raw_component!$A:$A,0),MATCH('By component (2017)'!G$1,raw_component!$1:$1,0))),"",INDEX(raw_component!$A:$Z,MATCH('By component (2017)'!$A101,raw_component!$A:$A,0),MATCH('By component (2017)'!G$1,raw_component!$1:$1,0)))</f>
        <v/>
      </c>
      <c r="H101" s="46">
        <f>IF(ISNA(INDEX(raw_component!$A:$Z,MATCH('By component (2017)'!$A101,raw_component!$A:$A,0),MATCH('By component (2017)'!H$1,raw_component!$1:$1,0))),"",INDEX(raw_component!$A:$Z,MATCH('By component (2017)'!$A101,raw_component!$A:$A,0),MATCH('By component (2017)'!H$1,raw_component!$1:$1,0)))</f>
        <v>6.6393507185811057E-3</v>
      </c>
      <c r="I101" s="46">
        <f>IF(ISNA(INDEX(raw_component!$A:$Z,MATCH('By component (2017)'!$A101,raw_component!$A:$A,0),MATCH('By component (2017)'!I$1,raw_component!$1:$1,0))),"",INDEX(raw_component!$A:$Z,MATCH('By component (2017)'!$A101,raw_component!$A:$A,0),MATCH('By component (2017)'!I$1,raw_component!$1:$1,0)))</f>
        <v>11.899050712585449</v>
      </c>
      <c r="J101" s="46">
        <f>IF(ISNA(INDEX(raw_component!$A:$Z,MATCH('By component (2017)'!$A101,raw_component!$A:$A,0),MATCH('By component (2017)'!J$1,raw_component!$1:$1,0))),"",INDEX(raw_component!$A:$Z,MATCH('By component (2017)'!$A101,raw_component!$A:$A,0),MATCH('By component (2017)'!J$1,raw_component!$1:$1,0)))</f>
        <v>18.492769241333008</v>
      </c>
      <c r="K101" s="46">
        <f>IF(ISNA(INDEX(raw_component!$A:$Z,MATCH('By component (2017)'!$A101,raw_component!$A:$A,0),MATCH('By component (2017)'!K$1,raw_component!$1:$1,0))),"",INDEX(raw_component!$A:$Z,MATCH('By component (2017)'!$A101,raw_component!$A:$A,0),MATCH('By component (2017)'!K$1,raw_component!$1:$1,0)))</f>
        <v>1.0031180381774902</v>
      </c>
      <c r="L101" s="46">
        <f>IF(ISNA(INDEX(raw_component!$A:$Z,MATCH('By component (2017)'!$A101,raw_component!$A:$A,0),MATCH('By component (2017)'!L$1,raw_component!$1:$1,0))),"",INDEX(raw_component!$A:$Z,MATCH('By component (2017)'!$A101,raw_component!$A:$A,0),MATCH('By component (2017)'!L$1,raw_component!$1:$1,0)))</f>
        <v>0.51631689071655273</v>
      </c>
      <c r="M101" s="46">
        <f>IF(ISNA(INDEX(raw_component!$A:$Z,MATCH('By component (2017)'!$A101,raw_component!$A:$A,0),MATCH('By component (2017)'!M$1,raw_component!$1:$1,0))),"",INDEX(raw_component!$A:$Z,MATCH('By component (2017)'!$A101,raw_component!$A:$A,0),MATCH('By component (2017)'!M$1,raw_component!$1:$1,0)))</f>
        <v>8.063119649887085E-2</v>
      </c>
      <c r="N101" s="46">
        <f>IF(ISNA(INDEX(raw_component!$A:$Z,MATCH('By component (2017)'!$A101,raw_component!$A:$A,0),MATCH('By component (2017)'!N$1,raw_component!$1:$1,0))),"",INDEX(raw_component!$A:$Z,MATCH('By component (2017)'!$A101,raw_component!$A:$A,0),MATCH('By component (2017)'!N$1,raw_component!$1:$1,0)))</f>
        <v>2.116574610115272</v>
      </c>
      <c r="O101" s="46">
        <f>IF(ISNA(INDEX(raw_component!$A:$Z,MATCH('By component (2017)'!$A101,raw_component!$A:$A,0),MATCH('By component (2017)'!O$1,raw_component!$1:$1,0))),"",INDEX(raw_component!$A:$Z,MATCH('By component (2017)'!$A101,raw_component!$A:$A,0),MATCH('By component (2017)'!O$1,raw_component!$1:$1,0)))</f>
        <v>34.115100099749867</v>
      </c>
      <c r="P101" s="13"/>
      <c r="Q101" s="13">
        <f t="shared" si="21"/>
        <v>1.2650402283828468E-3</v>
      </c>
      <c r="R101" s="13">
        <f t="shared" si="22"/>
        <v>2.2672063081200053</v>
      </c>
      <c r="S101" s="13">
        <f t="shared" si="23"/>
        <v>3.5235519279039895</v>
      </c>
      <c r="T101" s="13">
        <f t="shared" si="24"/>
        <v>0.19113083882729426</v>
      </c>
      <c r="U101" s="13">
        <f t="shared" si="25"/>
        <v>9.8377336133491131E-2</v>
      </c>
      <c r="V101" s="13">
        <f t="shared" si="26"/>
        <v>1.5363205162253056E-2</v>
      </c>
      <c r="W101" s="13">
        <f t="shared" si="27"/>
        <v>0.40328522195341687</v>
      </c>
      <c r="X101" s="13">
        <f t="shared" si="28"/>
        <v>6.5001798896857075</v>
      </c>
      <c r="Y101" s="13"/>
      <c r="Z101" s="13">
        <f t="shared" si="29"/>
        <v>0.17393835363970256</v>
      </c>
      <c r="AA101" s="13">
        <f t="shared" si="30"/>
        <v>311.7324838752844</v>
      </c>
      <c r="AB101" s="13">
        <f t="shared" si="31"/>
        <v>484.47536098286037</v>
      </c>
      <c r="AC101" s="13">
        <f t="shared" si="32"/>
        <v>26.279783590671524</v>
      </c>
      <c r="AD101" s="13">
        <f t="shared" si="33"/>
        <v>13.526519946637208</v>
      </c>
      <c r="AE101" s="13">
        <f t="shared" si="34"/>
        <v>2.1123839009984087</v>
      </c>
      <c r="AF101" s="13">
        <f t="shared" si="35"/>
        <v>55.450226783278552</v>
      </c>
      <c r="AG101" s="13">
        <f t="shared" si="36"/>
        <v>893.75069899489836</v>
      </c>
    </row>
    <row r="102" spans="1:33" x14ac:dyDescent="0.45">
      <c r="A102" s="6" t="str">
        <f t="shared" si="37"/>
        <v>968_2017</v>
      </c>
      <c r="B102" s="6">
        <v>968</v>
      </c>
      <c r="D102" s="6" t="s">
        <v>2135</v>
      </c>
      <c r="E102" s="9">
        <f>IF(ISNA(INDEX(raw_component!$A:$Z,MATCH('By component (2017)'!$A102,raw_component!$A:$A,0),MATCH('By component (2017)'!E$1,raw_component!$1:$1,0))),"",INDEX(raw_component!$A:$Z,MATCH('By component (2017)'!$A102,raw_component!$A:$A,0),MATCH('By component (2017)'!E$1,raw_component!$1:$1,0)))</f>
        <v>211.88435921110243</v>
      </c>
      <c r="F102" s="9">
        <f>IF(ISNA(INDEX(raw_component!$A:$Z,MATCH('By component (2017)'!$A102,raw_component!$A:$A,0),MATCH('By component (2017)'!F$1,raw_component!$1:$1,0))),"",INDEX(raw_component!$A:$Z,MATCH('By component (2017)'!$A102,raw_component!$A:$A,0),MATCH('By component (2017)'!F$1,raw_component!$1:$1,0)))</f>
        <v>19.679304122924805</v>
      </c>
      <c r="G102" s="9" t="str">
        <f>IF(ISNA(INDEX(raw_component!$A:$Z,MATCH('By component (2017)'!$A102,raw_component!$A:$A,0),MATCH('By component (2017)'!G$1,raw_component!$1:$1,0))),"",INDEX(raw_component!$A:$Z,MATCH('By component (2017)'!$A102,raw_component!$A:$A,0),MATCH('By component (2017)'!G$1,raw_component!$1:$1,0)))</f>
        <v/>
      </c>
      <c r="H102" s="45">
        <f>IF(ISNA(INDEX(raw_component!$A:$Z,MATCH('By component (2017)'!$A102,raw_component!$A:$A,0),MATCH('By component (2017)'!H$1,raw_component!$1:$1,0))),"",INDEX(raw_component!$A:$Z,MATCH('By component (2017)'!$A102,raw_component!$A:$A,0),MATCH('By component (2017)'!H$1,raw_component!$1:$1,0)))</f>
        <v>0</v>
      </c>
      <c r="I102" s="45">
        <f>IF(ISNA(INDEX(raw_component!$A:$Z,MATCH('By component (2017)'!$A102,raw_component!$A:$A,0),MATCH('By component (2017)'!I$1,raw_component!$1:$1,0))),"",INDEX(raw_component!$A:$Z,MATCH('By component (2017)'!$A102,raw_component!$A:$A,0),MATCH('By component (2017)'!I$1,raw_component!$1:$1,0)))</f>
        <v>2.6935832500457764</v>
      </c>
      <c r="J102" s="45">
        <f>IF(ISNA(INDEX(raw_component!$A:$Z,MATCH('By component (2017)'!$A102,raw_component!$A:$A,0),MATCH('By component (2017)'!J$1,raw_component!$1:$1,0))),"",INDEX(raw_component!$A:$Z,MATCH('By component (2017)'!$A102,raw_component!$A:$A,0),MATCH('By component (2017)'!J$1,raw_component!$1:$1,0)))</f>
        <v>9.3866806030273438</v>
      </c>
      <c r="K102" s="45">
        <f>IF(ISNA(INDEX(raw_component!$A:$Z,MATCH('By component (2017)'!$A102,raw_component!$A:$A,0),MATCH('By component (2017)'!K$1,raw_component!$1:$1,0))),"",INDEX(raw_component!$A:$Z,MATCH('By component (2017)'!$A102,raw_component!$A:$A,0),MATCH('By component (2017)'!K$1,raw_component!$1:$1,0)))</f>
        <v>0.2781929075717926</v>
      </c>
      <c r="L102" s="45">
        <f>IF(ISNA(INDEX(raw_component!$A:$Z,MATCH('By component (2017)'!$A102,raw_component!$A:$A,0),MATCH('By component (2017)'!L$1,raw_component!$1:$1,0))),"",INDEX(raw_component!$A:$Z,MATCH('By component (2017)'!$A102,raw_component!$A:$A,0),MATCH('By component (2017)'!L$1,raw_component!$1:$1,0)))</f>
        <v>0.2519056499004364</v>
      </c>
      <c r="M102" s="45">
        <f>IF(ISNA(INDEX(raw_component!$A:$Z,MATCH('By component (2017)'!$A102,raw_component!$A:$A,0),MATCH('By component (2017)'!M$1,raw_component!$1:$1,0))),"",INDEX(raw_component!$A:$Z,MATCH('By component (2017)'!$A102,raw_component!$A:$A,0),MATCH('By component (2017)'!M$1,raw_component!$1:$1,0)))</f>
        <v>0.13302925229072571</v>
      </c>
      <c r="N102" s="45">
        <f>IF(ISNA(INDEX(raw_component!$A:$Z,MATCH('By component (2017)'!$A102,raw_component!$A:$A,0),MATCH('By component (2017)'!N$1,raw_component!$1:$1,0))),"",INDEX(raw_component!$A:$Z,MATCH('By component (2017)'!$A102,raw_component!$A:$A,0),MATCH('By component (2017)'!N$1,raw_component!$1:$1,0)))</f>
        <v>1.0262254952843932</v>
      </c>
      <c r="O102" s="45">
        <f>IF(ISNA(INDEX(raw_component!$A:$Z,MATCH('By component (2017)'!$A102,raw_component!$A:$A,0),MATCH('By component (2017)'!O$1,raw_component!$1:$1,0))),"",INDEX(raw_component!$A:$Z,MATCH('By component (2017)'!$A102,raw_component!$A:$A,0),MATCH('By component (2017)'!O$1,raw_component!$1:$1,0)))</f>
        <v>13.769616532271698</v>
      </c>
      <c r="P102" s="10"/>
      <c r="Q102" s="10">
        <f t="shared" si="21"/>
        <v>0</v>
      </c>
      <c r="R102" s="10">
        <f t="shared" si="22"/>
        <v>1.2712515732990624</v>
      </c>
      <c r="S102" s="10">
        <f t="shared" si="23"/>
        <v>4.4300960382239936</v>
      </c>
      <c r="T102" s="10">
        <f t="shared" si="24"/>
        <v>0.13129468763412891</v>
      </c>
      <c r="U102" s="10">
        <f t="shared" si="25"/>
        <v>0.11888827039350289</v>
      </c>
      <c r="V102" s="10">
        <f t="shared" si="26"/>
        <v>6.2783894378059021E-2</v>
      </c>
      <c r="W102" s="10">
        <f t="shared" si="27"/>
        <v>0.48433282150003099</v>
      </c>
      <c r="X102" s="10">
        <f t="shared" si="28"/>
        <v>6.498646990055974</v>
      </c>
      <c r="Y102" s="10"/>
      <c r="Z102" s="10">
        <f t="shared" si="29"/>
        <v>0</v>
      </c>
      <c r="AA102" s="10">
        <f t="shared" si="30"/>
        <v>136.87390739126639</v>
      </c>
      <c r="AB102" s="10">
        <f t="shared" si="31"/>
        <v>476.98234370455287</v>
      </c>
      <c r="AC102" s="10">
        <f t="shared" si="32"/>
        <v>14.136318328843766</v>
      </c>
      <c r="AD102" s="10">
        <f t="shared" si="33"/>
        <v>12.800536458348983</v>
      </c>
      <c r="AE102" s="10">
        <f t="shared" si="34"/>
        <v>6.7598555040245216</v>
      </c>
      <c r="AF102" s="10">
        <f t="shared" si="35"/>
        <v>52.147448348487238</v>
      </c>
      <c r="AG102" s="10">
        <f t="shared" si="36"/>
        <v>699.70037793314066</v>
      </c>
    </row>
    <row r="103" spans="1:33" x14ac:dyDescent="0.45">
      <c r="A103" s="6" t="str">
        <f t="shared" si="37"/>
        <v>942_2017</v>
      </c>
      <c r="B103" s="6">
        <v>942</v>
      </c>
      <c r="D103" s="11" t="s">
        <v>2124</v>
      </c>
      <c r="E103" s="12">
        <f>IF(ISNA(INDEX(raw_component!$A:$Z,MATCH('By component (2017)'!$A103,raw_component!$A:$A,0),MATCH('By component (2017)'!E$1,raw_component!$1:$1,0))),"",INDEX(raw_component!$A:$Z,MATCH('By component (2017)'!$A103,raw_component!$A:$A,0),MATCH('By component (2017)'!E$1,raw_component!$1:$1,0)))</f>
        <v>41.431668953408469</v>
      </c>
      <c r="F103" s="12">
        <f>IF(ISNA(INDEX(raw_component!$A:$Z,MATCH('By component (2017)'!$A103,raw_component!$A:$A,0),MATCH('By component (2017)'!F$1,raw_component!$1:$1,0))),"",INDEX(raw_component!$A:$Z,MATCH('By component (2017)'!$A103,raw_component!$A:$A,0),MATCH('By component (2017)'!F$1,raw_component!$1:$1,0)))</f>
        <v>8.7905740737915039</v>
      </c>
      <c r="G103" s="12" t="str">
        <f>IF(ISNA(INDEX(raw_component!$A:$Z,MATCH('By component (2017)'!$A103,raw_component!$A:$A,0),MATCH('By component (2017)'!G$1,raw_component!$1:$1,0))),"",INDEX(raw_component!$A:$Z,MATCH('By component (2017)'!$A103,raw_component!$A:$A,0),MATCH('By component (2017)'!G$1,raw_component!$1:$1,0)))</f>
        <v/>
      </c>
      <c r="H103" s="46">
        <f>IF(ISNA(INDEX(raw_component!$A:$Z,MATCH('By component (2017)'!$A103,raw_component!$A:$A,0),MATCH('By component (2017)'!H$1,raw_component!$1:$1,0))),"",INDEX(raw_component!$A:$Z,MATCH('By component (2017)'!$A103,raw_component!$A:$A,0),MATCH('By component (2017)'!H$1,raw_component!$1:$1,0)))</f>
        <v>0</v>
      </c>
      <c r="I103" s="46">
        <f>IF(ISNA(INDEX(raw_component!$A:$Z,MATCH('By component (2017)'!$A103,raw_component!$A:$A,0),MATCH('By component (2017)'!I$1,raw_component!$1:$1,0))),"",INDEX(raw_component!$A:$Z,MATCH('By component (2017)'!$A103,raw_component!$A:$A,0),MATCH('By component (2017)'!I$1,raw_component!$1:$1,0)))</f>
        <v>1.7601213455200195</v>
      </c>
      <c r="J103" s="46">
        <f>IF(ISNA(INDEX(raw_component!$A:$Z,MATCH('By component (2017)'!$A103,raw_component!$A:$A,0),MATCH('By component (2017)'!J$1,raw_component!$1:$1,0))),"",INDEX(raw_component!$A:$Z,MATCH('By component (2017)'!$A103,raw_component!$A:$A,0),MATCH('By component (2017)'!J$1,raw_component!$1:$1,0)))</f>
        <v>11.991883277893066</v>
      </c>
      <c r="K103" s="46">
        <f>IF(ISNA(INDEX(raw_component!$A:$Z,MATCH('By component (2017)'!$A103,raw_component!$A:$A,0),MATCH('By component (2017)'!K$1,raw_component!$1:$1,0))),"",INDEX(raw_component!$A:$Z,MATCH('By component (2017)'!$A103,raw_component!$A:$A,0),MATCH('By component (2017)'!K$1,raw_component!$1:$1,0)))</f>
        <v>0</v>
      </c>
      <c r="L103" s="46">
        <f>IF(ISNA(INDEX(raw_component!$A:$Z,MATCH('By component (2017)'!$A103,raw_component!$A:$A,0),MATCH('By component (2017)'!L$1,raw_component!$1:$1,0))),"",INDEX(raw_component!$A:$Z,MATCH('By component (2017)'!$A103,raw_component!$A:$A,0),MATCH('By component (2017)'!L$1,raw_component!$1:$1,0)))</f>
        <v>0</v>
      </c>
      <c r="M103" s="46">
        <f>IF(ISNA(INDEX(raw_component!$A:$Z,MATCH('By component (2017)'!$A103,raw_component!$A:$A,0),MATCH('By component (2017)'!M$1,raw_component!$1:$1,0))),"",INDEX(raw_component!$A:$Z,MATCH('By component (2017)'!$A103,raw_component!$A:$A,0),MATCH('By component (2017)'!M$1,raw_component!$1:$1,0)))</f>
        <v>0</v>
      </c>
      <c r="N103" s="46">
        <f>IF(ISNA(INDEX(raw_component!$A:$Z,MATCH('By component (2017)'!$A103,raw_component!$A:$A,0),MATCH('By component (2017)'!N$1,raw_component!$1:$1,0))),"",INDEX(raw_component!$A:$Z,MATCH('By component (2017)'!$A103,raw_component!$A:$A,0),MATCH('By component (2017)'!N$1,raw_component!$1:$1,0)))</f>
        <v>3.9228186948189858E-2</v>
      </c>
      <c r="O103" s="46">
        <f>IF(ISNA(INDEX(raw_component!$A:$Z,MATCH('By component (2017)'!$A103,raw_component!$A:$A,0),MATCH('By component (2017)'!O$1,raw_component!$1:$1,0))),"",INDEX(raw_component!$A:$Z,MATCH('By component (2017)'!$A103,raw_component!$A:$A,0),MATCH('By component (2017)'!O$1,raw_component!$1:$1,0)))</f>
        <v>13.791232810361276</v>
      </c>
      <c r="P103" s="13"/>
      <c r="Q103" s="13">
        <f t="shared" si="21"/>
        <v>0</v>
      </c>
      <c r="R103" s="13">
        <f t="shared" si="22"/>
        <v>4.2482511324835714</v>
      </c>
      <c r="S103" s="13">
        <f t="shared" si="23"/>
        <v>28.94376109101086</v>
      </c>
      <c r="T103" s="13">
        <f t="shared" si="24"/>
        <v>0</v>
      </c>
      <c r="U103" s="13">
        <f t="shared" si="25"/>
        <v>0</v>
      </c>
      <c r="V103" s="13">
        <f t="shared" si="26"/>
        <v>0</v>
      </c>
      <c r="W103" s="13">
        <f t="shared" si="27"/>
        <v>9.4681647973929042E-2</v>
      </c>
      <c r="X103" s="13">
        <f t="shared" si="28"/>
        <v>33.286693871468358</v>
      </c>
      <c r="Y103" s="13"/>
      <c r="Z103" s="13">
        <f t="shared" si="29"/>
        <v>0</v>
      </c>
      <c r="AA103" s="13">
        <f t="shared" si="30"/>
        <v>200.22825935426687</v>
      </c>
      <c r="AB103" s="13">
        <f t="shared" si="31"/>
        <v>1364.1752150915886</v>
      </c>
      <c r="AC103" s="13">
        <f t="shared" si="32"/>
        <v>0</v>
      </c>
      <c r="AD103" s="13">
        <f t="shared" si="33"/>
        <v>0</v>
      </c>
      <c r="AE103" s="13">
        <f t="shared" si="34"/>
        <v>0</v>
      </c>
      <c r="AF103" s="13">
        <f t="shared" si="35"/>
        <v>4.4625284559225786</v>
      </c>
      <c r="AG103" s="13">
        <f t="shared" si="36"/>
        <v>1568.8660029017781</v>
      </c>
    </row>
    <row r="104" spans="1:33" x14ac:dyDescent="0.45">
      <c r="A104" s="6" t="str">
        <f t="shared" si="37"/>
        <v>186_2017</v>
      </c>
      <c r="B104" s="6">
        <v>186</v>
      </c>
      <c r="D104" s="6" t="s">
        <v>1966</v>
      </c>
      <c r="E104" s="9">
        <f>IF(ISNA(INDEX(raw_component!$A:$Z,MATCH('By component (2017)'!$A104,raw_component!$A:$A,0),MATCH('By component (2017)'!E$1,raw_component!$1:$1,0))),"",INDEX(raw_component!$A:$Z,MATCH('By component (2017)'!$A104,raw_component!$A:$A,0),MATCH('By component (2017)'!E$1,raw_component!$1:$1,0)))</f>
        <v>851.52055648874887</v>
      </c>
      <c r="F104" s="9">
        <f>IF(ISNA(INDEX(raw_component!$A:$Z,MATCH('By component (2017)'!$A104,raw_component!$A:$A,0),MATCH('By component (2017)'!F$1,raw_component!$1:$1,0))),"",INDEX(raw_component!$A:$Z,MATCH('By component (2017)'!$A104,raw_component!$A:$A,0),MATCH('By component (2017)'!F$1,raw_component!$1:$1,0)))</f>
        <v>80.745010375976563</v>
      </c>
      <c r="G104" s="9" t="str">
        <f>IF(ISNA(INDEX(raw_component!$A:$Z,MATCH('By component (2017)'!$A104,raw_component!$A:$A,0),MATCH('By component (2017)'!G$1,raw_component!$1:$1,0))),"",INDEX(raw_component!$A:$Z,MATCH('By component (2017)'!$A104,raw_component!$A:$A,0),MATCH('By component (2017)'!G$1,raw_component!$1:$1,0)))</f>
        <v/>
      </c>
      <c r="H104" s="45">
        <f>IF(ISNA(INDEX(raw_component!$A:$Z,MATCH('By component (2017)'!$A104,raw_component!$A:$A,0),MATCH('By component (2017)'!H$1,raw_component!$1:$1,0))),"",INDEX(raw_component!$A:$Z,MATCH('By component (2017)'!$A104,raw_component!$A:$A,0),MATCH('By component (2017)'!H$1,raw_component!$1:$1,0)))</f>
        <v>0.33880189372322378</v>
      </c>
      <c r="I104" s="45">
        <f>IF(ISNA(INDEX(raw_component!$A:$Z,MATCH('By component (2017)'!$A104,raw_component!$A:$A,0),MATCH('By component (2017)'!I$1,raw_component!$1:$1,0))),"",INDEX(raw_component!$A:$Z,MATCH('By component (2017)'!$A104,raw_component!$A:$A,0),MATCH('By component (2017)'!I$1,raw_component!$1:$1,0)))</f>
        <v>13.535865783691406</v>
      </c>
      <c r="J104" s="45">
        <f>IF(ISNA(INDEX(raw_component!$A:$Z,MATCH('By component (2017)'!$A104,raw_component!$A:$A,0),MATCH('By component (2017)'!J$1,raw_component!$1:$1,0))),"",INDEX(raw_component!$A:$Z,MATCH('By component (2017)'!$A104,raw_component!$A:$A,0),MATCH('By component (2017)'!J$1,raw_component!$1:$1,0)))</f>
        <v>34.150524139404297</v>
      </c>
      <c r="K104" s="45">
        <f>IF(ISNA(INDEX(raw_component!$A:$Z,MATCH('By component (2017)'!$A104,raw_component!$A:$A,0),MATCH('By component (2017)'!K$1,raw_component!$1:$1,0))),"",INDEX(raw_component!$A:$Z,MATCH('By component (2017)'!$A104,raw_component!$A:$A,0),MATCH('By component (2017)'!K$1,raw_component!$1:$1,0)))</f>
        <v>19.161602020263672</v>
      </c>
      <c r="L104" s="45">
        <f>IF(ISNA(INDEX(raw_component!$A:$Z,MATCH('By component (2017)'!$A104,raw_component!$A:$A,0),MATCH('By component (2017)'!L$1,raw_component!$1:$1,0))),"",INDEX(raw_component!$A:$Z,MATCH('By component (2017)'!$A104,raw_component!$A:$A,0),MATCH('By component (2017)'!L$1,raw_component!$1:$1,0)))</f>
        <v>2.3557126522064209</v>
      </c>
      <c r="M104" s="45">
        <f>IF(ISNA(INDEX(raw_component!$A:$Z,MATCH('By component (2017)'!$A104,raw_component!$A:$A,0),MATCH('By component (2017)'!M$1,raw_component!$1:$1,0))),"",INDEX(raw_component!$A:$Z,MATCH('By component (2017)'!$A104,raw_component!$A:$A,0),MATCH('By component (2017)'!M$1,raw_component!$1:$1,0)))</f>
        <v>4.409823939204216E-2</v>
      </c>
      <c r="N104" s="45">
        <f>IF(ISNA(INDEX(raw_component!$A:$Z,MATCH('By component (2017)'!$A104,raw_component!$A:$A,0),MATCH('By component (2017)'!N$1,raw_component!$1:$1,0))),"",INDEX(raw_component!$A:$Z,MATCH('By component (2017)'!$A104,raw_component!$A:$A,0),MATCH('By component (2017)'!N$1,raw_component!$1:$1,0)))</f>
        <v>1.3681738204718101</v>
      </c>
      <c r="O104" s="45">
        <f>IF(ISNA(INDEX(raw_component!$A:$Z,MATCH('By component (2017)'!$A104,raw_component!$A:$A,0),MATCH('By component (2017)'!O$1,raw_component!$1:$1,0))),"",INDEX(raw_component!$A:$Z,MATCH('By component (2017)'!$A104,raw_component!$A:$A,0),MATCH('By component (2017)'!O$1,raw_component!$1:$1,0)))</f>
        <v>70.954778448570039</v>
      </c>
      <c r="P104" s="10"/>
      <c r="Q104" s="10">
        <f t="shared" si="21"/>
        <v>3.9787870197787803E-2</v>
      </c>
      <c r="R104" s="10">
        <f t="shared" si="22"/>
        <v>1.5896111585968806</v>
      </c>
      <c r="S104" s="10">
        <f t="shared" si="23"/>
        <v>4.0105343176005324</v>
      </c>
      <c r="T104" s="10">
        <f t="shared" si="24"/>
        <v>2.2502806155704187</v>
      </c>
      <c r="U104" s="10">
        <f t="shared" si="25"/>
        <v>0.27664777253531248</v>
      </c>
      <c r="V104" s="10">
        <f t="shared" si="26"/>
        <v>5.1787639248407069E-3</v>
      </c>
      <c r="W104" s="10">
        <f t="shared" si="27"/>
        <v>0.160674197474866</v>
      </c>
      <c r="X104" s="10">
        <f t="shared" si="28"/>
        <v>8.3327146840884954</v>
      </c>
      <c r="Y104" s="10"/>
      <c r="Z104" s="10">
        <f t="shared" si="29"/>
        <v>4.1959483582409067</v>
      </c>
      <c r="AA104" s="10">
        <f t="shared" si="30"/>
        <v>167.63717932122066</v>
      </c>
      <c r="AB104" s="10">
        <f t="shared" si="31"/>
        <v>422.94284167390282</v>
      </c>
      <c r="AC104" s="10">
        <f t="shared" si="32"/>
        <v>237.31004468314089</v>
      </c>
      <c r="AD104" s="10">
        <f t="shared" si="33"/>
        <v>29.17471483671142</v>
      </c>
      <c r="AE104" s="10">
        <f t="shared" si="34"/>
        <v>0.54614197442920098</v>
      </c>
      <c r="AF104" s="10">
        <f t="shared" si="35"/>
        <v>16.944376056193711</v>
      </c>
      <c r="AG104" s="10">
        <f t="shared" si="36"/>
        <v>878.75124565815474</v>
      </c>
    </row>
    <row r="105" spans="1:33" x14ac:dyDescent="0.45">
      <c r="D105" s="11"/>
      <c r="E105" s="12"/>
      <c r="F105" s="12"/>
      <c r="G105" s="12"/>
      <c r="H105" s="46"/>
      <c r="I105" s="46"/>
      <c r="J105" s="46"/>
      <c r="K105" s="46"/>
      <c r="L105" s="46"/>
      <c r="M105" s="46"/>
      <c r="N105" s="46"/>
      <c r="O105" s="46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 spans="1:33" x14ac:dyDescent="0.45">
      <c r="C106" s="7" t="s">
        <v>2163</v>
      </c>
      <c r="E106" s="9"/>
      <c r="F106" s="9"/>
      <c r="G106" s="9"/>
      <c r="H106" s="45"/>
      <c r="I106" s="45"/>
      <c r="J106" s="45"/>
      <c r="K106" s="45"/>
      <c r="L106" s="45"/>
      <c r="M106" s="45"/>
      <c r="N106" s="45"/>
      <c r="O106" s="45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x14ac:dyDescent="0.45">
      <c r="A107" s="6" t="str">
        <f t="shared" ref="A107:A138" si="38">_xlfn.CONCAT(B107,"_",$A$2)</f>
        <v>311_2017</v>
      </c>
      <c r="B107" s="6">
        <v>311</v>
      </c>
      <c r="D107" s="11" t="s">
        <v>1989</v>
      </c>
      <c r="E107" s="12">
        <f>IF(ISNA(INDEX(raw_component!$A:$Z,MATCH('By component (2017)'!$A107,raw_component!$A:$A,0),MATCH('By component (2017)'!E$1,raw_component!$1:$1,0))),"",INDEX(raw_component!$A:$Z,MATCH('By component (2017)'!$A107,raw_component!$A:$A,0),MATCH('By component (2017)'!E$1,raw_component!$1:$1,0)))</f>
        <v>1.5239222222222222</v>
      </c>
      <c r="F107" s="12">
        <f>IF(ISNA(INDEX(raw_component!$A:$Z,MATCH('By component (2017)'!$A107,raw_component!$A:$A,0),MATCH('By component (2017)'!F$1,raw_component!$1:$1,0))),"",INDEX(raw_component!$A:$Z,MATCH('By component (2017)'!$A107,raw_component!$A:$A,0),MATCH('By component (2017)'!F$1,raw_component!$1:$1,0)))</f>
        <v>0.10201198607683182</v>
      </c>
      <c r="G107" s="12" t="str">
        <f>IF(ISNA(INDEX(raw_component!$A:$Z,MATCH('By component (2017)'!$A107,raw_component!$A:$A,0),MATCH('By component (2017)'!G$1,raw_component!$1:$1,0))),"",INDEX(raw_component!$A:$Z,MATCH('By component (2017)'!$A107,raw_component!$A:$A,0),MATCH('By component (2017)'!G$1,raw_component!$1:$1,0)))</f>
        <v/>
      </c>
      <c r="H107" s="46">
        <f>IF(ISNA(INDEX(raw_component!$A:$Z,MATCH('By component (2017)'!$A107,raw_component!$A:$A,0),MATCH('By component (2017)'!H$1,raw_component!$1:$1,0))),"",INDEX(raw_component!$A:$Z,MATCH('By component (2017)'!$A107,raw_component!$A:$A,0),MATCH('By component (2017)'!H$1,raw_component!$1:$1,0)))</f>
        <v>1.0147783247551704E-2</v>
      </c>
      <c r="I107" s="46">
        <f>IF(ISNA(INDEX(raw_component!$A:$Z,MATCH('By component (2017)'!$A107,raw_component!$A:$A,0),MATCH('By component (2017)'!I$1,raw_component!$1:$1,0))),"",INDEX(raw_component!$A:$Z,MATCH('By component (2017)'!$A107,raw_component!$A:$A,0),MATCH('By component (2017)'!I$1,raw_component!$1:$1,0)))</f>
        <v>1.6101876273751259E-2</v>
      </c>
      <c r="J107" s="46">
        <f>IF(ISNA(INDEX(raw_component!$A:$Z,MATCH('By component (2017)'!$A107,raw_component!$A:$A,0),MATCH('By component (2017)'!J$1,raw_component!$1:$1,0))),"",INDEX(raw_component!$A:$Z,MATCH('By component (2017)'!$A107,raw_component!$A:$A,0),MATCH('By component (2017)'!J$1,raw_component!$1:$1,0)))</f>
        <v>1.9103994127362967E-3</v>
      </c>
      <c r="K107" s="46">
        <f>IF(ISNA(INDEX(raw_component!$A:$Z,MATCH('By component (2017)'!$A107,raw_component!$A:$A,0),MATCH('By component (2017)'!K$1,raw_component!$1:$1,0))),"",INDEX(raw_component!$A:$Z,MATCH('By component (2017)'!$A107,raw_component!$A:$A,0),MATCH('By component (2017)'!K$1,raw_component!$1:$1,0)))</f>
        <v>0</v>
      </c>
      <c r="L107" s="46">
        <f>IF(ISNA(INDEX(raw_component!$A:$Z,MATCH('By component (2017)'!$A107,raw_component!$A:$A,0),MATCH('By component (2017)'!L$1,raw_component!$1:$1,0))),"",INDEX(raw_component!$A:$Z,MATCH('By component (2017)'!$A107,raw_component!$A:$A,0),MATCH('By component (2017)'!L$1,raw_component!$1:$1,0)))</f>
        <v>0</v>
      </c>
      <c r="M107" s="46">
        <f>IF(ISNA(INDEX(raw_component!$A:$Z,MATCH('By component (2017)'!$A107,raw_component!$A:$A,0),MATCH('By component (2017)'!M$1,raw_component!$1:$1,0))),"",INDEX(raw_component!$A:$Z,MATCH('By component (2017)'!$A107,raw_component!$A:$A,0),MATCH('By component (2017)'!M$1,raw_component!$1:$1,0)))</f>
        <v>0</v>
      </c>
      <c r="N107" s="46">
        <f>IF(ISNA(INDEX(raw_component!$A:$Z,MATCH('By component (2017)'!$A107,raw_component!$A:$A,0),MATCH('By component (2017)'!N$1,raw_component!$1:$1,0))),"",INDEX(raw_component!$A:$Z,MATCH('By component (2017)'!$A107,raw_component!$A:$A,0),MATCH('By component (2017)'!N$1,raw_component!$1:$1,0)))</f>
        <v>-6.2364965969230468E-10</v>
      </c>
      <c r="O107" s="46">
        <f>IF(ISNA(INDEX(raw_component!$A:$Z,MATCH('By component (2017)'!$A107,raw_component!$A:$A,0),MATCH('By component (2017)'!O$1,raw_component!$1:$1,0))),"",INDEX(raw_component!$A:$Z,MATCH('By component (2017)'!$A107,raw_component!$A:$A,0),MATCH('By component (2017)'!O$1,raw_component!$1:$1,0)))</f>
        <v>2.8160058543220241E-2</v>
      </c>
      <c r="P107" s="13"/>
      <c r="Q107" s="13">
        <f t="shared" si="21"/>
        <v>0.66589902683838731</v>
      </c>
      <c r="R107" s="13">
        <f t="shared" si="22"/>
        <v>1.0566074855363086</v>
      </c>
      <c r="S107" s="13">
        <f t="shared" si="23"/>
        <v>0.12536068999312205</v>
      </c>
      <c r="T107" s="13">
        <f t="shared" si="24"/>
        <v>0</v>
      </c>
      <c r="U107" s="13">
        <f t="shared" si="25"/>
        <v>0</v>
      </c>
      <c r="V107" s="13">
        <f t="shared" si="26"/>
        <v>0</v>
      </c>
      <c r="W107" s="13">
        <f t="shared" si="27"/>
        <v>-4.0923982247787085E-8</v>
      </c>
      <c r="X107" s="13">
        <f t="shared" si="28"/>
        <v>1.8478671767222166</v>
      </c>
      <c r="Y107" s="13"/>
      <c r="Z107" s="13">
        <f t="shared" si="29"/>
        <v>99.476381529409224</v>
      </c>
      <c r="AA107" s="13">
        <f t="shared" si="30"/>
        <v>157.8429838786189</v>
      </c>
      <c r="AB107" s="13">
        <f t="shared" si="31"/>
        <v>18.727205362882078</v>
      </c>
      <c r="AC107" s="13">
        <f t="shared" si="32"/>
        <v>0</v>
      </c>
      <c r="AD107" s="13">
        <f t="shared" si="33"/>
        <v>0</v>
      </c>
      <c r="AE107" s="13">
        <f t="shared" si="34"/>
        <v>0</v>
      </c>
      <c r="AF107" s="13">
        <f t="shared" si="35"/>
        <v>-6.1134939498442258E-6</v>
      </c>
      <c r="AG107" s="13">
        <f t="shared" si="36"/>
        <v>276.04656693980138</v>
      </c>
    </row>
    <row r="108" spans="1:33" x14ac:dyDescent="0.45">
      <c r="A108" s="6" t="str">
        <f t="shared" si="38"/>
        <v>213_2017</v>
      </c>
      <c r="B108" s="6">
        <v>213</v>
      </c>
      <c r="D108" s="6" t="s">
        <v>1970</v>
      </c>
      <c r="E108" s="9">
        <f>IF(ISNA(INDEX(raw_component!$A:$Z,MATCH('By component (2017)'!$A108,raw_component!$A:$A,0),MATCH('By component (2017)'!E$1,raw_component!$1:$1,0))),"",INDEX(raw_component!$A:$Z,MATCH('By component (2017)'!$A108,raw_component!$A:$A,0),MATCH('By component (2017)'!E$1,raw_component!$1:$1,0)))</f>
        <v>637.55691288451931</v>
      </c>
      <c r="F108" s="9">
        <f>IF(ISNA(INDEX(raw_component!$A:$Z,MATCH('By component (2017)'!$A108,raw_component!$A:$A,0),MATCH('By component (2017)'!F$1,raw_component!$1:$1,0))),"",INDEX(raw_component!$A:$Z,MATCH('By component (2017)'!$A108,raw_component!$A:$A,0),MATCH('By component (2017)'!F$1,raw_component!$1:$1,0)))</f>
        <v>44.271038055419922</v>
      </c>
      <c r="G108" s="9" t="str">
        <f>IF(ISNA(INDEX(raw_component!$A:$Z,MATCH('By component (2017)'!$A108,raw_component!$A:$A,0),MATCH('By component (2017)'!G$1,raw_component!$1:$1,0))),"",INDEX(raw_component!$A:$Z,MATCH('By component (2017)'!$A108,raw_component!$A:$A,0),MATCH('By component (2017)'!G$1,raw_component!$1:$1,0)))</f>
        <v/>
      </c>
      <c r="H108" s="45">
        <f>IF(ISNA(INDEX(raw_component!$A:$Z,MATCH('By component (2017)'!$A108,raw_component!$A:$A,0),MATCH('By component (2017)'!H$1,raw_component!$1:$1,0))),"",INDEX(raw_component!$A:$Z,MATCH('By component (2017)'!$A108,raw_component!$A:$A,0),MATCH('By component (2017)'!H$1,raw_component!$1:$1,0)))</f>
        <v>9.070248615352682</v>
      </c>
      <c r="I108" s="45">
        <f>IF(ISNA(INDEX(raw_component!$A:$Z,MATCH('By component (2017)'!$A108,raw_component!$A:$A,0),MATCH('By component (2017)'!I$1,raw_component!$1:$1,0))),"",INDEX(raw_component!$A:$Z,MATCH('By component (2017)'!$A108,raw_component!$A:$A,0),MATCH('By component (2017)'!I$1,raw_component!$1:$1,0)))</f>
        <v>5.9311952590942383</v>
      </c>
      <c r="J108" s="45">
        <f>IF(ISNA(INDEX(raw_component!$A:$Z,MATCH('By component (2017)'!$A108,raw_component!$A:$A,0),MATCH('By component (2017)'!J$1,raw_component!$1:$1,0))),"",INDEX(raw_component!$A:$Z,MATCH('By component (2017)'!$A108,raw_component!$A:$A,0),MATCH('By component (2017)'!J$1,raw_component!$1:$1,0)))</f>
        <v>6.1711483001708984</v>
      </c>
      <c r="K108" s="45">
        <f>IF(ISNA(INDEX(raw_component!$A:$Z,MATCH('By component (2017)'!$A108,raw_component!$A:$A,0),MATCH('By component (2017)'!K$1,raw_component!$1:$1,0))),"",INDEX(raw_component!$A:$Z,MATCH('By component (2017)'!$A108,raw_component!$A:$A,0),MATCH('By component (2017)'!K$1,raw_component!$1:$1,0)))</f>
        <v>1.2269949913024902</v>
      </c>
      <c r="L108" s="45">
        <f>IF(ISNA(INDEX(raw_component!$A:$Z,MATCH('By component (2017)'!$A108,raw_component!$A:$A,0),MATCH('By component (2017)'!L$1,raw_component!$1:$1,0))),"",INDEX(raw_component!$A:$Z,MATCH('By component (2017)'!$A108,raw_component!$A:$A,0),MATCH('By component (2017)'!L$1,raw_component!$1:$1,0)))</f>
        <v>0.57287693023681641</v>
      </c>
      <c r="M108" s="45">
        <f>IF(ISNA(INDEX(raw_component!$A:$Z,MATCH('By component (2017)'!$A108,raw_component!$A:$A,0),MATCH('By component (2017)'!M$1,raw_component!$1:$1,0))),"",INDEX(raw_component!$A:$Z,MATCH('By component (2017)'!$A108,raw_component!$A:$A,0),MATCH('By component (2017)'!M$1,raw_component!$1:$1,0)))</f>
        <v>0.25305712223052979</v>
      </c>
      <c r="N108" s="45">
        <f>IF(ISNA(INDEX(raw_component!$A:$Z,MATCH('By component (2017)'!$A108,raw_component!$A:$A,0),MATCH('By component (2017)'!N$1,raw_component!$1:$1,0))),"",INDEX(raw_component!$A:$Z,MATCH('By component (2017)'!$A108,raw_component!$A:$A,0),MATCH('By component (2017)'!N$1,raw_component!$1:$1,0)))</f>
        <v>-1.3805308730305796</v>
      </c>
      <c r="O108" s="45">
        <f>IF(ISNA(INDEX(raw_component!$A:$Z,MATCH('By component (2017)'!$A108,raw_component!$A:$A,0),MATCH('By component (2017)'!O$1,raw_component!$1:$1,0))),"",INDEX(raw_component!$A:$Z,MATCH('By component (2017)'!$A108,raw_component!$A:$A,0),MATCH('By component (2017)'!O$1,raw_component!$1:$1,0)))</f>
        <v>21.844990226147786</v>
      </c>
      <c r="P108" s="10"/>
      <c r="Q108" s="10">
        <f t="shared" si="21"/>
        <v>1.4226570886536016</v>
      </c>
      <c r="R108" s="10">
        <f t="shared" si="22"/>
        <v>0.93030051737021258</v>
      </c>
      <c r="S108" s="10">
        <f t="shared" si="23"/>
        <v>0.96793685010026376</v>
      </c>
      <c r="T108" s="10">
        <f t="shared" si="24"/>
        <v>0.19245262132774268</v>
      </c>
      <c r="U108" s="10">
        <f t="shared" si="25"/>
        <v>8.9855026062682128E-2</v>
      </c>
      <c r="V108" s="10">
        <f t="shared" si="26"/>
        <v>3.9691691379459014E-2</v>
      </c>
      <c r="W108" s="10">
        <f t="shared" si="27"/>
        <v>-0.21653453129142608</v>
      </c>
      <c r="X108" s="10">
        <f t="shared" si="28"/>
        <v>3.4263592449047087</v>
      </c>
      <c r="Y108" s="10"/>
      <c r="Z108" s="10">
        <f t="shared" si="29"/>
        <v>204.87996247113634</v>
      </c>
      <c r="AA108" s="10">
        <f t="shared" si="30"/>
        <v>133.97461454753727</v>
      </c>
      <c r="AB108" s="10">
        <f t="shared" si="31"/>
        <v>139.39470523473281</v>
      </c>
      <c r="AC108" s="10">
        <f t="shared" si="32"/>
        <v>27.715523403054117</v>
      </c>
      <c r="AD108" s="10">
        <f t="shared" si="33"/>
        <v>12.940219055168088</v>
      </c>
      <c r="AE108" s="10">
        <f t="shared" si="34"/>
        <v>5.7160873868316502</v>
      </c>
      <c r="AF108" s="10">
        <f t="shared" si="35"/>
        <v>-31.183611988098995</v>
      </c>
      <c r="AG108" s="10">
        <f t="shared" si="36"/>
        <v>493.43749741764623</v>
      </c>
    </row>
    <row r="109" spans="1:33" x14ac:dyDescent="0.45">
      <c r="A109" s="6" t="str">
        <f t="shared" si="38"/>
        <v>313_2017</v>
      </c>
      <c r="B109" s="6">
        <v>313</v>
      </c>
      <c r="D109" s="11" t="s">
        <v>1990</v>
      </c>
      <c r="E109" s="12">
        <f>IF(ISNA(INDEX(raw_component!$A:$Z,MATCH('By component (2017)'!$A109,raw_component!$A:$A,0),MATCH('By component (2017)'!E$1,raw_component!$1:$1,0))),"",INDEX(raw_component!$A:$Z,MATCH('By component (2017)'!$A109,raw_component!$A:$A,0),MATCH('By component (2017)'!E$1,raw_component!$1:$1,0)))</f>
        <v>12.162100000000001</v>
      </c>
      <c r="F109" s="12">
        <f>IF(ISNA(INDEX(raw_component!$A:$Z,MATCH('By component (2017)'!$A109,raw_component!$A:$A,0),MATCH('By component (2017)'!F$1,raw_component!$1:$1,0))),"",INDEX(raw_component!$A:$Z,MATCH('By component (2017)'!$A109,raw_component!$A:$A,0),MATCH('By component (2017)'!F$1,raw_component!$1:$1,0)))</f>
        <v>0.39536097645759583</v>
      </c>
      <c r="G109" s="12" t="str">
        <f>IF(ISNA(INDEX(raw_component!$A:$Z,MATCH('By component (2017)'!$A109,raw_component!$A:$A,0),MATCH('By component (2017)'!G$1,raw_component!$1:$1,0))),"",INDEX(raw_component!$A:$Z,MATCH('By component (2017)'!$A109,raw_component!$A:$A,0),MATCH('By component (2017)'!G$1,raw_component!$1:$1,0)))</f>
        <v/>
      </c>
      <c r="H109" s="46">
        <f>IF(ISNA(INDEX(raw_component!$A:$Z,MATCH('By component (2017)'!$A109,raw_component!$A:$A,0),MATCH('By component (2017)'!H$1,raw_component!$1:$1,0))),"",INDEX(raw_component!$A:$Z,MATCH('By component (2017)'!$A109,raw_component!$A:$A,0),MATCH('By component (2017)'!H$1,raw_component!$1:$1,0)))</f>
        <v>5.3920773071471625E-2</v>
      </c>
      <c r="I109" s="46">
        <f>IF(ISNA(INDEX(raw_component!$A:$Z,MATCH('By component (2017)'!$A109,raw_component!$A:$A,0),MATCH('By component (2017)'!I$1,raw_component!$1:$1,0))),"",INDEX(raw_component!$A:$Z,MATCH('By component (2017)'!$A109,raw_component!$A:$A,0),MATCH('By component (2017)'!I$1,raw_component!$1:$1,0)))</f>
        <v>6.3160039484500885E-2</v>
      </c>
      <c r="J109" s="46">
        <f>IF(ISNA(INDEX(raw_component!$A:$Z,MATCH('By component (2017)'!$A109,raw_component!$A:$A,0),MATCH('By component (2017)'!J$1,raw_component!$1:$1,0))),"",INDEX(raw_component!$A:$Z,MATCH('By component (2017)'!$A109,raw_component!$A:$A,0),MATCH('By component (2017)'!J$1,raw_component!$1:$1,0)))</f>
        <v>8.6784977465867996E-3</v>
      </c>
      <c r="K109" s="46">
        <f>IF(ISNA(INDEX(raw_component!$A:$Z,MATCH('By component (2017)'!$A109,raw_component!$A:$A,0),MATCH('By component (2017)'!K$1,raw_component!$1:$1,0))),"",INDEX(raw_component!$A:$Z,MATCH('By component (2017)'!$A109,raw_component!$A:$A,0),MATCH('By component (2017)'!K$1,raw_component!$1:$1,0)))</f>
        <v>0</v>
      </c>
      <c r="L109" s="46">
        <f>IF(ISNA(INDEX(raw_component!$A:$Z,MATCH('By component (2017)'!$A109,raw_component!$A:$A,0),MATCH('By component (2017)'!L$1,raw_component!$1:$1,0))),"",INDEX(raw_component!$A:$Z,MATCH('By component (2017)'!$A109,raw_component!$A:$A,0),MATCH('By component (2017)'!L$1,raw_component!$1:$1,0)))</f>
        <v>0</v>
      </c>
      <c r="M109" s="46">
        <f>IF(ISNA(INDEX(raw_component!$A:$Z,MATCH('By component (2017)'!$A109,raw_component!$A:$A,0),MATCH('By component (2017)'!M$1,raw_component!$1:$1,0))),"",INDEX(raw_component!$A:$Z,MATCH('By component (2017)'!$A109,raw_component!$A:$A,0),MATCH('By component (2017)'!M$1,raw_component!$1:$1,0)))</f>
        <v>0</v>
      </c>
      <c r="N109" s="46">
        <f>IF(ISNA(INDEX(raw_component!$A:$Z,MATCH('By component (2017)'!$A109,raw_component!$A:$A,0),MATCH('By component (2017)'!N$1,raw_component!$1:$1,0))),"",INDEX(raw_component!$A:$Z,MATCH('By component (2017)'!$A109,raw_component!$A:$A,0),MATCH('By component (2017)'!N$1,raw_component!$1:$1,0)))</f>
        <v>1.9831358777366859E-14</v>
      </c>
      <c r="O109" s="46">
        <f>IF(ISNA(INDEX(raw_component!$A:$Z,MATCH('By component (2017)'!$A109,raw_component!$A:$A,0),MATCH('By component (2017)'!O$1,raw_component!$1:$1,0))),"",INDEX(raw_component!$A:$Z,MATCH('By component (2017)'!$A109,raw_component!$A:$A,0),MATCH('By component (2017)'!O$1,raw_component!$1:$1,0)))</f>
        <v>0.12575930843993399</v>
      </c>
      <c r="P109" s="13"/>
      <c r="Q109" s="13">
        <f t="shared" si="21"/>
        <v>0.44335084460308355</v>
      </c>
      <c r="R109" s="13">
        <f t="shared" si="22"/>
        <v>0.51931853450062804</v>
      </c>
      <c r="S109" s="13">
        <f t="shared" si="23"/>
        <v>7.1356901740544806E-2</v>
      </c>
      <c r="T109" s="13">
        <f t="shared" si="24"/>
        <v>0</v>
      </c>
      <c r="U109" s="13">
        <f t="shared" si="25"/>
        <v>0</v>
      </c>
      <c r="V109" s="13">
        <f t="shared" si="26"/>
        <v>0</v>
      </c>
      <c r="W109" s="13">
        <f t="shared" si="27"/>
        <v>1.6305867224711897E-13</v>
      </c>
      <c r="X109" s="13">
        <f t="shared" si="28"/>
        <v>1.0340262655292589</v>
      </c>
      <c r="Y109" s="13"/>
      <c r="Z109" s="13">
        <f t="shared" si="29"/>
        <v>136.38365008756716</v>
      </c>
      <c r="AA109" s="13">
        <f t="shared" si="30"/>
        <v>159.75284169522754</v>
      </c>
      <c r="AB109" s="13">
        <f t="shared" si="31"/>
        <v>21.95082029679681</v>
      </c>
      <c r="AC109" s="13">
        <f t="shared" si="32"/>
        <v>0</v>
      </c>
      <c r="AD109" s="13">
        <f t="shared" si="33"/>
        <v>0</v>
      </c>
      <c r="AE109" s="13">
        <f t="shared" si="34"/>
        <v>0</v>
      </c>
      <c r="AF109" s="13">
        <f t="shared" si="35"/>
        <v>5.0160132026823486E-11</v>
      </c>
      <c r="AG109" s="13">
        <f t="shared" si="36"/>
        <v>318.08730736838976</v>
      </c>
    </row>
    <row r="110" spans="1:33" x14ac:dyDescent="0.45">
      <c r="A110" s="6" t="str">
        <f t="shared" si="38"/>
        <v>316_2017</v>
      </c>
      <c r="B110" s="6">
        <v>316</v>
      </c>
      <c r="D110" s="6" t="s">
        <v>1991</v>
      </c>
      <c r="E110" s="9">
        <f>IF(ISNA(INDEX(raw_component!$A:$Z,MATCH('By component (2017)'!$A110,raw_component!$A:$A,0),MATCH('By component (2017)'!E$1,raw_component!$1:$1,0))),"",INDEX(raw_component!$A:$Z,MATCH('By component (2017)'!$A110,raw_component!$A:$A,0),MATCH('By component (2017)'!E$1,raw_component!$1:$1,0)))</f>
        <v>4.9895007008143146</v>
      </c>
      <c r="F110" s="9">
        <f>IF(ISNA(INDEX(raw_component!$A:$Z,MATCH('By component (2017)'!$A110,raw_component!$A:$A,0),MATCH('By component (2017)'!F$1,raw_component!$1:$1,0))),"",INDEX(raw_component!$A:$Z,MATCH('By component (2017)'!$A110,raw_component!$A:$A,0),MATCH('By component (2017)'!F$1,raw_component!$1:$1,0)))</f>
        <v>0.28571900725364685</v>
      </c>
      <c r="G110" s="9" t="str">
        <f>IF(ISNA(INDEX(raw_component!$A:$Z,MATCH('By component (2017)'!$A110,raw_component!$A:$A,0),MATCH('By component (2017)'!G$1,raw_component!$1:$1,0))),"",INDEX(raw_component!$A:$Z,MATCH('By component (2017)'!$A110,raw_component!$A:$A,0),MATCH('By component (2017)'!G$1,raw_component!$1:$1,0)))</f>
        <v/>
      </c>
      <c r="H110" s="45">
        <f>IF(ISNA(INDEX(raw_component!$A:$Z,MATCH('By component (2017)'!$A110,raw_component!$A:$A,0),MATCH('By component (2017)'!H$1,raw_component!$1:$1,0))),"",INDEX(raw_component!$A:$Z,MATCH('By component (2017)'!$A110,raw_component!$A:$A,0),MATCH('By component (2017)'!H$1,raw_component!$1:$1,0)))</f>
        <v>9.4414793448509438E-3</v>
      </c>
      <c r="I110" s="45">
        <f>IF(ISNA(INDEX(raw_component!$A:$Z,MATCH('By component (2017)'!$A110,raw_component!$A:$A,0),MATCH('By component (2017)'!I$1,raw_component!$1:$1,0))),"",INDEX(raw_component!$A:$Z,MATCH('By component (2017)'!$A110,raw_component!$A:$A,0),MATCH('By component (2017)'!I$1,raw_component!$1:$1,0)))</f>
        <v>5.4286912083625793E-2</v>
      </c>
      <c r="J110" s="45">
        <f>IF(ISNA(INDEX(raw_component!$A:$Z,MATCH('By component (2017)'!$A110,raw_component!$A:$A,0),MATCH('By component (2017)'!J$1,raw_component!$1:$1,0))),"",INDEX(raw_component!$A:$Z,MATCH('By component (2017)'!$A110,raw_component!$A:$A,0),MATCH('By component (2017)'!J$1,raw_component!$1:$1,0)))</f>
        <v>2.5926455855369568E-2</v>
      </c>
      <c r="K110" s="45">
        <f>IF(ISNA(INDEX(raw_component!$A:$Z,MATCH('By component (2017)'!$A110,raw_component!$A:$A,0),MATCH('By component (2017)'!K$1,raw_component!$1:$1,0))),"",INDEX(raw_component!$A:$Z,MATCH('By component (2017)'!$A110,raw_component!$A:$A,0),MATCH('By component (2017)'!K$1,raw_component!$1:$1,0)))</f>
        <v>2.1991599351167679E-3</v>
      </c>
      <c r="L110" s="45">
        <f>IF(ISNA(INDEX(raw_component!$A:$Z,MATCH('By component (2017)'!$A110,raw_component!$A:$A,0),MATCH('By component (2017)'!L$1,raw_component!$1:$1,0))),"",INDEX(raw_component!$A:$Z,MATCH('By component (2017)'!$A110,raw_component!$A:$A,0),MATCH('By component (2017)'!L$1,raw_component!$1:$1,0)))</f>
        <v>1.3255233643576503E-3</v>
      </c>
      <c r="M110" s="45">
        <f>IF(ISNA(INDEX(raw_component!$A:$Z,MATCH('By component (2017)'!$A110,raw_component!$A:$A,0),MATCH('By component (2017)'!M$1,raw_component!$1:$1,0))),"",INDEX(raw_component!$A:$Z,MATCH('By component (2017)'!$A110,raw_component!$A:$A,0),MATCH('By component (2017)'!M$1,raw_component!$1:$1,0)))</f>
        <v>1.2440381397027522E-4</v>
      </c>
      <c r="N110" s="45">
        <f>IF(ISNA(INDEX(raw_component!$A:$Z,MATCH('By component (2017)'!$A110,raw_component!$A:$A,0),MATCH('By component (2017)'!N$1,raw_component!$1:$1,0))),"",INDEX(raw_component!$A:$Z,MATCH('By component (2017)'!$A110,raw_component!$A:$A,0),MATCH('By component (2017)'!N$1,raw_component!$1:$1,0)))</f>
        <v>3.1295067879454075E-4</v>
      </c>
      <c r="O110" s="45">
        <f>IF(ISNA(INDEX(raw_component!$A:$Z,MATCH('By component (2017)'!$A110,raw_component!$A:$A,0),MATCH('By component (2017)'!O$1,raw_component!$1:$1,0))),"",INDEX(raw_component!$A:$Z,MATCH('By component (2017)'!$A110,raw_component!$A:$A,0),MATCH('By component (2017)'!O$1,raw_component!$1:$1,0)))</f>
        <v>9.3616883722757421E-2</v>
      </c>
      <c r="P110" s="10"/>
      <c r="Q110" s="10">
        <f t="shared" si="21"/>
        <v>0.18922693694200787</v>
      </c>
      <c r="R110" s="10">
        <f t="shared" si="22"/>
        <v>1.088022937340521</v>
      </c>
      <c r="S110" s="10">
        <f t="shared" si="23"/>
        <v>0.51962024679419772</v>
      </c>
      <c r="T110" s="10">
        <f t="shared" si="24"/>
        <v>4.4075751602917955E-2</v>
      </c>
      <c r="U110" s="10">
        <f t="shared" si="25"/>
        <v>2.656625269420881E-2</v>
      </c>
      <c r="V110" s="10">
        <f t="shared" si="26"/>
        <v>2.4933118848940498E-3</v>
      </c>
      <c r="W110" s="10">
        <f t="shared" si="27"/>
        <v>6.2721842837594041E-3</v>
      </c>
      <c r="X110" s="10">
        <f t="shared" si="28"/>
        <v>1.8762775944189891</v>
      </c>
      <c r="Y110" s="10"/>
      <c r="Z110" s="10">
        <f t="shared" si="29"/>
        <v>33.044631631627077</v>
      </c>
      <c r="AA110" s="10">
        <f t="shared" si="30"/>
        <v>190.00105245162294</v>
      </c>
      <c r="AB110" s="10">
        <f t="shared" si="31"/>
        <v>90.741095961996592</v>
      </c>
      <c r="AC110" s="10">
        <f t="shared" si="32"/>
        <v>7.6969325781132412</v>
      </c>
      <c r="AD110" s="10">
        <f t="shared" si="33"/>
        <v>4.6392551097621508</v>
      </c>
      <c r="AE110" s="10">
        <f t="shared" si="34"/>
        <v>0.43540615364043955</v>
      </c>
      <c r="AF110" s="10">
        <f t="shared" si="35"/>
        <v>1.0953092753703957</v>
      </c>
      <c r="AG110" s="10">
        <f t="shared" si="36"/>
        <v>327.65367842556265</v>
      </c>
    </row>
    <row r="111" spans="1:33" x14ac:dyDescent="0.45">
      <c r="A111" s="6" t="str">
        <f t="shared" si="38"/>
        <v>339_2017</v>
      </c>
      <c r="B111" s="6">
        <v>339</v>
      </c>
      <c r="D111" s="11" t="s">
        <v>1995</v>
      </c>
      <c r="E111" s="12">
        <f>IF(ISNA(INDEX(raw_component!$A:$Z,MATCH('By component (2017)'!$A111,raw_component!$A:$A,0),MATCH('By component (2017)'!E$1,raw_component!$1:$1,0))),"",INDEX(raw_component!$A:$Z,MATCH('By component (2017)'!$A111,raw_component!$A:$A,0),MATCH('By component (2017)'!E$1,raw_component!$1:$1,0)))</f>
        <v>1.8541816091274701</v>
      </c>
      <c r="F111" s="12">
        <f>IF(ISNA(INDEX(raw_component!$A:$Z,MATCH('By component (2017)'!$A111,raw_component!$A:$A,0),MATCH('By component (2017)'!F$1,raw_component!$1:$1,0))),"",INDEX(raw_component!$A:$Z,MATCH('By component (2017)'!$A111,raw_component!$A:$A,0),MATCH('By component (2017)'!F$1,raw_component!$1:$1,0)))</f>
        <v>0.37468099594116211</v>
      </c>
      <c r="G111" s="12" t="str">
        <f>IF(ISNA(INDEX(raw_component!$A:$Z,MATCH('By component (2017)'!$A111,raw_component!$A:$A,0),MATCH('By component (2017)'!G$1,raw_component!$1:$1,0))),"",INDEX(raw_component!$A:$Z,MATCH('By component (2017)'!$A111,raw_component!$A:$A,0),MATCH('By component (2017)'!G$1,raw_component!$1:$1,0)))</f>
        <v/>
      </c>
      <c r="H111" s="46">
        <f>IF(ISNA(INDEX(raw_component!$A:$Z,MATCH('By component (2017)'!$A111,raw_component!$A:$A,0),MATCH('By component (2017)'!H$1,raw_component!$1:$1,0))),"",INDEX(raw_component!$A:$Z,MATCH('By component (2017)'!$A111,raw_component!$A:$A,0),MATCH('By component (2017)'!H$1,raw_component!$1:$1,0)))</f>
        <v>4.5703809003498165E-2</v>
      </c>
      <c r="I111" s="46">
        <f>IF(ISNA(INDEX(raw_component!$A:$Z,MATCH('By component (2017)'!$A111,raw_component!$A:$A,0),MATCH('By component (2017)'!I$1,raw_component!$1:$1,0))),"",INDEX(raw_component!$A:$Z,MATCH('By component (2017)'!$A111,raw_component!$A:$A,0),MATCH('By component (2017)'!I$1,raw_component!$1:$1,0)))</f>
        <v>6.1193641275167465E-2</v>
      </c>
      <c r="J111" s="46">
        <f>IF(ISNA(INDEX(raw_component!$A:$Z,MATCH('By component (2017)'!$A111,raw_component!$A:$A,0),MATCH('By component (2017)'!J$1,raw_component!$1:$1,0))),"",INDEX(raw_component!$A:$Z,MATCH('By component (2017)'!$A111,raw_component!$A:$A,0),MATCH('By component (2017)'!J$1,raw_component!$1:$1,0)))</f>
        <v>1.8969301600009203E-3</v>
      </c>
      <c r="K111" s="46">
        <f>IF(ISNA(INDEX(raw_component!$A:$Z,MATCH('By component (2017)'!$A111,raw_component!$A:$A,0),MATCH('By component (2017)'!K$1,raw_component!$1:$1,0))),"",INDEX(raw_component!$A:$Z,MATCH('By component (2017)'!$A111,raw_component!$A:$A,0),MATCH('By component (2017)'!K$1,raw_component!$1:$1,0)))</f>
        <v>0</v>
      </c>
      <c r="L111" s="46">
        <f>IF(ISNA(INDEX(raw_component!$A:$Z,MATCH('By component (2017)'!$A111,raw_component!$A:$A,0),MATCH('By component (2017)'!L$1,raw_component!$1:$1,0))),"",INDEX(raw_component!$A:$Z,MATCH('By component (2017)'!$A111,raw_component!$A:$A,0),MATCH('By component (2017)'!L$1,raw_component!$1:$1,0)))</f>
        <v>0</v>
      </c>
      <c r="M111" s="46">
        <f>IF(ISNA(INDEX(raw_component!$A:$Z,MATCH('By component (2017)'!$A111,raw_component!$A:$A,0),MATCH('By component (2017)'!M$1,raw_component!$1:$1,0))),"",INDEX(raw_component!$A:$Z,MATCH('By component (2017)'!$A111,raw_component!$A:$A,0),MATCH('By component (2017)'!M$1,raw_component!$1:$1,0)))</f>
        <v>0</v>
      </c>
      <c r="N111" s="46">
        <f>IF(ISNA(INDEX(raw_component!$A:$Z,MATCH('By component (2017)'!$A111,raw_component!$A:$A,0),MATCH('By component (2017)'!N$1,raw_component!$1:$1,0))),"",INDEX(raw_component!$A:$Z,MATCH('By component (2017)'!$A111,raw_component!$A:$A,0),MATCH('By component (2017)'!N$1,raw_component!$1:$1,0)))</f>
        <v>7.4097954021579149E-5</v>
      </c>
      <c r="O111" s="46">
        <f>IF(ISNA(INDEX(raw_component!$A:$Z,MATCH('By component (2017)'!$A111,raw_component!$A:$A,0),MATCH('By component (2017)'!O$1,raw_component!$1:$1,0))),"",INDEX(raw_component!$A:$Z,MATCH('By component (2017)'!$A111,raw_component!$A:$A,0),MATCH('By component (2017)'!O$1,raw_component!$1:$1,0)))</f>
        <v>0.1088684772285349</v>
      </c>
      <c r="P111" s="13"/>
      <c r="Q111" s="13">
        <f t="shared" si="21"/>
        <v>2.464904666215797</v>
      </c>
      <c r="R111" s="13">
        <f t="shared" si="22"/>
        <v>3.3003046181632452</v>
      </c>
      <c r="S111" s="13">
        <f t="shared" si="23"/>
        <v>0.10230552124252633</v>
      </c>
      <c r="T111" s="13">
        <f t="shared" si="24"/>
        <v>0</v>
      </c>
      <c r="U111" s="13">
        <f t="shared" si="25"/>
        <v>0</v>
      </c>
      <c r="V111" s="13">
        <f t="shared" si="26"/>
        <v>0</v>
      </c>
      <c r="W111" s="13">
        <f t="shared" si="27"/>
        <v>3.9962619441818179E-3</v>
      </c>
      <c r="X111" s="13">
        <f t="shared" si="28"/>
        <v>5.8715110047804639</v>
      </c>
      <c r="Y111" s="13"/>
      <c r="Z111" s="13">
        <f t="shared" si="29"/>
        <v>121.98059015161593</v>
      </c>
      <c r="AA111" s="13">
        <f t="shared" si="30"/>
        <v>163.32197773056254</v>
      </c>
      <c r="AB111" s="13">
        <f t="shared" si="31"/>
        <v>5.0627872257999549</v>
      </c>
      <c r="AC111" s="13">
        <f t="shared" si="32"/>
        <v>0</v>
      </c>
      <c r="AD111" s="13">
        <f t="shared" si="33"/>
        <v>0</v>
      </c>
      <c r="AE111" s="13">
        <f t="shared" si="34"/>
        <v>0</v>
      </c>
      <c r="AF111" s="13">
        <f t="shared" si="35"/>
        <v>0.197762776399834</v>
      </c>
      <c r="AG111" s="13">
        <f t="shared" si="36"/>
        <v>290.56311477732652</v>
      </c>
    </row>
    <row r="112" spans="1:33" x14ac:dyDescent="0.45">
      <c r="A112" s="6" t="str">
        <f t="shared" si="38"/>
        <v>218_2017</v>
      </c>
      <c r="B112" s="6">
        <v>218</v>
      </c>
      <c r="D112" s="6" t="s">
        <v>1971</v>
      </c>
      <c r="E112" s="9">
        <f>IF(ISNA(INDEX(raw_component!$A:$Z,MATCH('By component (2017)'!$A112,raw_component!$A:$A,0),MATCH('By component (2017)'!E$1,raw_component!$1:$1,0))),"",INDEX(raw_component!$A:$Z,MATCH('By component (2017)'!$A112,raw_component!$A:$A,0),MATCH('By component (2017)'!E$1,raw_component!$1:$1,0)))</f>
        <v>37.782028770040228</v>
      </c>
      <c r="F112" s="9">
        <f>IF(ISNA(INDEX(raw_component!$A:$Z,MATCH('By component (2017)'!$A112,raw_component!$A:$A,0),MATCH('By component (2017)'!F$1,raw_component!$1:$1,0))),"",INDEX(raw_component!$A:$Z,MATCH('By component (2017)'!$A112,raw_component!$A:$A,0),MATCH('By component (2017)'!F$1,raw_component!$1:$1,0)))</f>
        <v>11.051600456237793</v>
      </c>
      <c r="G112" s="9" t="str">
        <f>IF(ISNA(INDEX(raw_component!$A:$Z,MATCH('By component (2017)'!$A112,raw_component!$A:$A,0),MATCH('By component (2017)'!G$1,raw_component!$1:$1,0))),"",INDEX(raw_component!$A:$Z,MATCH('By component (2017)'!$A112,raw_component!$A:$A,0),MATCH('By component (2017)'!G$1,raw_component!$1:$1,0)))</f>
        <v/>
      </c>
      <c r="H112" s="45">
        <f>IF(ISNA(INDEX(raw_component!$A:$Z,MATCH('By component (2017)'!$A112,raw_component!$A:$A,0),MATCH('By component (2017)'!H$1,raw_component!$1:$1,0))),"",INDEX(raw_component!$A:$Z,MATCH('By component (2017)'!$A112,raw_component!$A:$A,0),MATCH('By component (2017)'!H$1,raw_component!$1:$1,0)))</f>
        <v>7.8999280946507974E-2</v>
      </c>
      <c r="I112" s="45">
        <f>IF(ISNA(INDEX(raw_component!$A:$Z,MATCH('By component (2017)'!$A112,raw_component!$A:$A,0),MATCH('By component (2017)'!I$1,raw_component!$1:$1,0))),"",INDEX(raw_component!$A:$Z,MATCH('By component (2017)'!$A112,raw_component!$A:$A,0),MATCH('By component (2017)'!I$1,raw_component!$1:$1,0)))</f>
        <v>0.70301991701126099</v>
      </c>
      <c r="J112" s="45">
        <f>IF(ISNA(INDEX(raw_component!$A:$Z,MATCH('By component (2017)'!$A112,raw_component!$A:$A,0),MATCH('By component (2017)'!J$1,raw_component!$1:$1,0))),"",INDEX(raw_component!$A:$Z,MATCH('By component (2017)'!$A112,raw_component!$A:$A,0),MATCH('By component (2017)'!J$1,raw_component!$1:$1,0)))</f>
        <v>0.40059468150138855</v>
      </c>
      <c r="K112" s="45">
        <f>IF(ISNA(INDEX(raw_component!$A:$Z,MATCH('By component (2017)'!$A112,raw_component!$A:$A,0),MATCH('By component (2017)'!K$1,raw_component!$1:$1,0))),"",INDEX(raw_component!$A:$Z,MATCH('By component (2017)'!$A112,raw_component!$A:$A,0),MATCH('By component (2017)'!K$1,raw_component!$1:$1,0)))</f>
        <v>5.5476818233728409E-2</v>
      </c>
      <c r="L112" s="45">
        <f>IF(ISNA(INDEX(raw_component!$A:$Z,MATCH('By component (2017)'!$A112,raw_component!$A:$A,0),MATCH('By component (2017)'!L$1,raw_component!$1:$1,0))),"",INDEX(raw_component!$A:$Z,MATCH('By component (2017)'!$A112,raw_component!$A:$A,0),MATCH('By component (2017)'!L$1,raw_component!$1:$1,0)))</f>
        <v>0.26978015899658203</v>
      </c>
      <c r="M112" s="45">
        <f>IF(ISNA(INDEX(raw_component!$A:$Z,MATCH('By component (2017)'!$A112,raw_component!$A:$A,0),MATCH('By component (2017)'!M$1,raw_component!$1:$1,0))),"",INDEX(raw_component!$A:$Z,MATCH('By component (2017)'!$A112,raw_component!$A:$A,0),MATCH('By component (2017)'!M$1,raw_component!$1:$1,0)))</f>
        <v>4.3908819556236267E-2</v>
      </c>
      <c r="N112" s="45">
        <f>IF(ISNA(INDEX(raw_component!$A:$Z,MATCH('By component (2017)'!$A112,raw_component!$A:$A,0),MATCH('By component (2017)'!N$1,raw_component!$1:$1,0))),"",INDEX(raw_component!$A:$Z,MATCH('By component (2017)'!$A112,raw_component!$A:$A,0),MATCH('By component (2017)'!N$1,raw_component!$1:$1,0)))</f>
        <v>0.25292338590369878</v>
      </c>
      <c r="O112" s="45">
        <f>IF(ISNA(INDEX(raw_component!$A:$Z,MATCH('By component (2017)'!$A112,raw_component!$A:$A,0),MATCH('By component (2017)'!O$1,raw_component!$1:$1,0))),"",INDEX(raw_component!$A:$Z,MATCH('By component (2017)'!$A112,raw_component!$A:$A,0),MATCH('By component (2017)'!O$1,raw_component!$1:$1,0)))</f>
        <v>1.804703013720629</v>
      </c>
      <c r="P112" s="10"/>
      <c r="Q112" s="10">
        <f t="shared" si="21"/>
        <v>0.20909221531574168</v>
      </c>
      <c r="R112" s="10">
        <f t="shared" si="22"/>
        <v>1.8607256939276118</v>
      </c>
      <c r="S112" s="10">
        <f t="shared" si="23"/>
        <v>1.0602783771607456</v>
      </c>
      <c r="T112" s="10">
        <f t="shared" si="24"/>
        <v>0.14683387853888752</v>
      </c>
      <c r="U112" s="10">
        <f t="shared" si="25"/>
        <v>0.71404360162498171</v>
      </c>
      <c r="V112" s="10">
        <f t="shared" si="26"/>
        <v>0.11621615086761662</v>
      </c>
      <c r="W112" s="10">
        <f t="shared" si="27"/>
        <v>0.66942775212817007</v>
      </c>
      <c r="X112" s="10">
        <f t="shared" si="28"/>
        <v>4.7766175413843657</v>
      </c>
      <c r="Y112" s="10"/>
      <c r="Z112" s="10">
        <f t="shared" si="29"/>
        <v>7.1482208626098904</v>
      </c>
      <c r="AA112" s="10">
        <f t="shared" si="30"/>
        <v>63.612498460750942</v>
      </c>
      <c r="AB112" s="10">
        <f t="shared" si="31"/>
        <v>36.24766232616409</v>
      </c>
      <c r="AC112" s="10">
        <f t="shared" si="32"/>
        <v>5.019799480935446</v>
      </c>
      <c r="AD112" s="10">
        <f t="shared" si="33"/>
        <v>24.410958400537503</v>
      </c>
      <c r="AE112" s="10">
        <f t="shared" si="34"/>
        <v>3.9730733779335154</v>
      </c>
      <c r="AF112" s="10">
        <f t="shared" si="35"/>
        <v>22.885679490968446</v>
      </c>
      <c r="AG112" s="10">
        <f t="shared" si="36"/>
        <v>163.29788801784002</v>
      </c>
    </row>
    <row r="113" spans="1:33" x14ac:dyDescent="0.45">
      <c r="A113" s="6" t="str">
        <f t="shared" si="38"/>
        <v>223_2017</v>
      </c>
      <c r="B113" s="6">
        <v>223</v>
      </c>
      <c r="D113" s="11" t="s">
        <v>1972</v>
      </c>
      <c r="E113" s="12">
        <f>IF(ISNA(INDEX(raw_component!$A:$Z,MATCH('By component (2017)'!$A113,raw_component!$A:$A,0),MATCH('By component (2017)'!E$1,raw_component!$1:$1,0))),"",INDEX(raw_component!$A:$Z,MATCH('By component (2017)'!$A113,raw_component!$A:$A,0),MATCH('By component (2017)'!E$1,raw_component!$1:$1,0)))</f>
        <v>2055.1426497391435</v>
      </c>
      <c r="F113" s="12">
        <f>IF(ISNA(INDEX(raw_component!$A:$Z,MATCH('By component (2017)'!$A113,raw_component!$A:$A,0),MATCH('By component (2017)'!F$1,raw_component!$1:$1,0))),"",INDEX(raw_component!$A:$Z,MATCH('By component (2017)'!$A113,raw_component!$A:$A,0),MATCH('By component (2017)'!F$1,raw_component!$1:$1,0)))</f>
        <v>209.28826904296875</v>
      </c>
      <c r="G113" s="12" t="str">
        <f>IF(ISNA(INDEX(raw_component!$A:$Z,MATCH('By component (2017)'!$A113,raw_component!$A:$A,0),MATCH('By component (2017)'!G$1,raw_component!$1:$1,0))),"",INDEX(raw_component!$A:$Z,MATCH('By component (2017)'!$A113,raw_component!$A:$A,0),MATCH('By component (2017)'!G$1,raw_component!$1:$1,0)))</f>
        <v/>
      </c>
      <c r="H113" s="46">
        <f>IF(ISNA(INDEX(raw_component!$A:$Z,MATCH('By component (2017)'!$A113,raw_component!$A:$A,0),MATCH('By component (2017)'!H$1,raw_component!$1:$1,0))),"",INDEX(raw_component!$A:$Z,MATCH('By component (2017)'!$A113,raw_component!$A:$A,0),MATCH('By component (2017)'!H$1,raw_component!$1:$1,0)))</f>
        <v>3.0246016551915091</v>
      </c>
      <c r="I113" s="46">
        <f>IF(ISNA(INDEX(raw_component!$A:$Z,MATCH('By component (2017)'!$A113,raw_component!$A:$A,0),MATCH('By component (2017)'!I$1,raw_component!$1:$1,0))),"",INDEX(raw_component!$A:$Z,MATCH('By component (2017)'!$A113,raw_component!$A:$A,0),MATCH('By component (2017)'!I$1,raw_component!$1:$1,0)))</f>
        <v>10.760251998901367</v>
      </c>
      <c r="J113" s="46">
        <f>IF(ISNA(INDEX(raw_component!$A:$Z,MATCH('By component (2017)'!$A113,raw_component!$A:$A,0),MATCH('By component (2017)'!J$1,raw_component!$1:$1,0))),"",INDEX(raw_component!$A:$Z,MATCH('By component (2017)'!$A113,raw_component!$A:$A,0),MATCH('By component (2017)'!J$1,raw_component!$1:$1,0)))</f>
        <v>9.5017433166503906</v>
      </c>
      <c r="K113" s="46">
        <f>IF(ISNA(INDEX(raw_component!$A:$Z,MATCH('By component (2017)'!$A113,raw_component!$A:$A,0),MATCH('By component (2017)'!K$1,raw_component!$1:$1,0))),"",INDEX(raw_component!$A:$Z,MATCH('By component (2017)'!$A113,raw_component!$A:$A,0),MATCH('By component (2017)'!K$1,raw_component!$1:$1,0)))</f>
        <v>5.0112977027893066</v>
      </c>
      <c r="L113" s="46">
        <f>IF(ISNA(INDEX(raw_component!$A:$Z,MATCH('By component (2017)'!$A113,raw_component!$A:$A,0),MATCH('By component (2017)'!L$1,raw_component!$1:$1,0))),"",INDEX(raw_component!$A:$Z,MATCH('By component (2017)'!$A113,raw_component!$A:$A,0),MATCH('By component (2017)'!L$1,raw_component!$1:$1,0)))</f>
        <v>2.1126143932342529</v>
      </c>
      <c r="M113" s="46">
        <f>IF(ISNA(INDEX(raw_component!$A:$Z,MATCH('By component (2017)'!$A113,raw_component!$A:$A,0),MATCH('By component (2017)'!M$1,raw_component!$1:$1,0))),"",INDEX(raw_component!$A:$Z,MATCH('By component (2017)'!$A113,raw_component!$A:$A,0),MATCH('By component (2017)'!M$1,raw_component!$1:$1,0)))</f>
        <v>4.3602287769317627E-2</v>
      </c>
      <c r="N113" s="46">
        <f>IF(ISNA(INDEX(raw_component!$A:$Z,MATCH('By component (2017)'!$A113,raw_component!$A:$A,0),MATCH('By component (2017)'!N$1,raw_component!$1:$1,0))),"",INDEX(raw_component!$A:$Z,MATCH('By component (2017)'!$A113,raw_component!$A:$A,0),MATCH('By component (2017)'!N$1,raw_component!$1:$1,0)))</f>
        <v>19.49029801802935</v>
      </c>
      <c r="O113" s="46">
        <f>IF(ISNA(INDEX(raw_component!$A:$Z,MATCH('By component (2017)'!$A113,raw_component!$A:$A,0),MATCH('By component (2017)'!O$1,raw_component!$1:$1,0))),"",INDEX(raw_component!$A:$Z,MATCH('By component (2017)'!$A113,raw_component!$A:$A,0),MATCH('By component (2017)'!O$1,raw_component!$1:$1,0)))</f>
        <v>49.944407882449376</v>
      </c>
      <c r="P113" s="13"/>
      <c r="Q113" s="13">
        <f t="shared" si="21"/>
        <v>0.14717234619092828</v>
      </c>
      <c r="R113" s="13">
        <f t="shared" si="22"/>
        <v>0.5235768913786667</v>
      </c>
      <c r="S113" s="13">
        <f t="shared" si="23"/>
        <v>0.46233984379899046</v>
      </c>
      <c r="T113" s="13">
        <f t="shared" si="24"/>
        <v>0.24384184248355625</v>
      </c>
      <c r="U113" s="13">
        <f t="shared" si="25"/>
        <v>0.10279648439500801</v>
      </c>
      <c r="V113" s="13">
        <f t="shared" si="26"/>
        <v>2.1216185540625129E-3</v>
      </c>
      <c r="W113" s="13">
        <f t="shared" si="27"/>
        <v>0.94836716178817204</v>
      </c>
      <c r="X113" s="13">
        <f t="shared" si="28"/>
        <v>2.4302161160826841</v>
      </c>
      <c r="Y113" s="13"/>
      <c r="Z113" s="13">
        <f t="shared" si="29"/>
        <v>14.4518451465167</v>
      </c>
      <c r="AA113" s="13">
        <f t="shared" si="30"/>
        <v>51.413545766830303</v>
      </c>
      <c r="AB113" s="13">
        <f t="shared" si="31"/>
        <v>45.400267105747801</v>
      </c>
      <c r="AC113" s="13">
        <f t="shared" si="32"/>
        <v>23.944474889609996</v>
      </c>
      <c r="AD113" s="13">
        <f t="shared" si="33"/>
        <v>10.094280022931024</v>
      </c>
      <c r="AE113" s="13">
        <f t="shared" si="34"/>
        <v>0.20833603320769828</v>
      </c>
      <c r="AF113" s="13">
        <f t="shared" si="35"/>
        <v>93.1265670414992</v>
      </c>
      <c r="AG113" s="13">
        <f t="shared" si="36"/>
        <v>238.63930888642091</v>
      </c>
    </row>
    <row r="114" spans="1:33" x14ac:dyDescent="0.45">
      <c r="A114" s="6" t="str">
        <f t="shared" si="38"/>
        <v>228_2017</v>
      </c>
      <c r="B114" s="6">
        <v>228</v>
      </c>
      <c r="D114" s="6" t="s">
        <v>1973</v>
      </c>
      <c r="E114" s="9">
        <f>IF(ISNA(INDEX(raw_component!$A:$Z,MATCH('By component (2017)'!$A114,raw_component!$A:$A,0),MATCH('By component (2017)'!E$1,raw_component!$1:$1,0))),"",INDEX(raw_component!$A:$Z,MATCH('By component (2017)'!$A114,raw_component!$A:$A,0),MATCH('By component (2017)'!E$1,raw_component!$1:$1,0)))</f>
        <v>276.99233245933226</v>
      </c>
      <c r="F114" s="9">
        <f>IF(ISNA(INDEX(raw_component!$A:$Z,MATCH('By component (2017)'!$A114,raw_component!$A:$A,0),MATCH('By component (2017)'!F$1,raw_component!$1:$1,0))),"",INDEX(raw_component!$A:$Z,MATCH('By component (2017)'!$A114,raw_component!$A:$A,0),MATCH('By component (2017)'!F$1,raw_component!$1:$1,0)))</f>
        <v>18.054723739624023</v>
      </c>
      <c r="G114" s="9" t="str">
        <f>IF(ISNA(INDEX(raw_component!$A:$Z,MATCH('By component (2017)'!$A114,raw_component!$A:$A,0),MATCH('By component (2017)'!G$1,raw_component!$1:$1,0))),"",INDEX(raw_component!$A:$Z,MATCH('By component (2017)'!$A114,raw_component!$A:$A,0),MATCH('By component (2017)'!G$1,raw_component!$1:$1,0)))</f>
        <v/>
      </c>
      <c r="H114" s="45">
        <f>IF(ISNA(INDEX(raw_component!$A:$Z,MATCH('By component (2017)'!$A114,raw_component!$A:$A,0),MATCH('By component (2017)'!H$1,raw_component!$1:$1,0))),"",INDEX(raw_component!$A:$Z,MATCH('By component (2017)'!$A114,raw_component!$A:$A,0),MATCH('By component (2017)'!H$1,raw_component!$1:$1,0)))</f>
        <v>0</v>
      </c>
      <c r="I114" s="45">
        <f>IF(ISNA(INDEX(raw_component!$A:$Z,MATCH('By component (2017)'!$A114,raw_component!$A:$A,0),MATCH('By component (2017)'!I$1,raw_component!$1:$1,0))),"",INDEX(raw_component!$A:$Z,MATCH('By component (2017)'!$A114,raw_component!$A:$A,0),MATCH('By component (2017)'!I$1,raw_component!$1:$1,0)))</f>
        <v>2.6175177097320557</v>
      </c>
      <c r="J114" s="45">
        <f>IF(ISNA(INDEX(raw_component!$A:$Z,MATCH('By component (2017)'!$A114,raw_component!$A:$A,0),MATCH('By component (2017)'!J$1,raw_component!$1:$1,0))),"",INDEX(raw_component!$A:$Z,MATCH('By component (2017)'!$A114,raw_component!$A:$A,0),MATCH('By component (2017)'!J$1,raw_component!$1:$1,0)))</f>
        <v>4.6324529647827148</v>
      </c>
      <c r="K114" s="45">
        <f>IF(ISNA(INDEX(raw_component!$A:$Z,MATCH('By component (2017)'!$A114,raw_component!$A:$A,0),MATCH('By component (2017)'!K$1,raw_component!$1:$1,0))),"",INDEX(raw_component!$A:$Z,MATCH('By component (2017)'!$A114,raw_component!$A:$A,0),MATCH('By component (2017)'!K$1,raw_component!$1:$1,0)))</f>
        <v>1.1576032638549805</v>
      </c>
      <c r="L114" s="45">
        <f>IF(ISNA(INDEX(raw_component!$A:$Z,MATCH('By component (2017)'!$A114,raw_component!$A:$A,0),MATCH('By component (2017)'!L$1,raw_component!$1:$1,0))),"",INDEX(raw_component!$A:$Z,MATCH('By component (2017)'!$A114,raw_component!$A:$A,0),MATCH('By component (2017)'!L$1,raw_component!$1:$1,0)))</f>
        <v>0.27552080154418945</v>
      </c>
      <c r="M114" s="45">
        <f>IF(ISNA(INDEX(raw_component!$A:$Z,MATCH('By component (2017)'!$A114,raw_component!$A:$A,0),MATCH('By component (2017)'!M$1,raw_component!$1:$1,0))),"",INDEX(raw_component!$A:$Z,MATCH('By component (2017)'!$A114,raw_component!$A:$A,0),MATCH('By component (2017)'!M$1,raw_component!$1:$1,0)))</f>
        <v>0.20597760379314423</v>
      </c>
      <c r="N114" s="45">
        <f>IF(ISNA(INDEX(raw_component!$A:$Z,MATCH('By component (2017)'!$A114,raw_component!$A:$A,0),MATCH('By component (2017)'!N$1,raw_component!$1:$1,0))),"",INDEX(raw_component!$A:$Z,MATCH('By component (2017)'!$A114,raw_component!$A:$A,0),MATCH('By component (2017)'!N$1,raw_component!$1:$1,0)))</f>
        <v>1.0571970582767065</v>
      </c>
      <c r="O114" s="45">
        <f>IF(ISNA(INDEX(raw_component!$A:$Z,MATCH('By component (2017)'!$A114,raw_component!$A:$A,0),MATCH('By component (2017)'!O$1,raw_component!$1:$1,0))),"",INDEX(raw_component!$A:$Z,MATCH('By component (2017)'!$A114,raw_component!$A:$A,0),MATCH('By component (2017)'!O$1,raw_component!$1:$1,0)))</f>
        <v>9.9462685228152807</v>
      </c>
      <c r="P114" s="10"/>
      <c r="Q114" s="10">
        <f t="shared" si="21"/>
        <v>0</v>
      </c>
      <c r="R114" s="10">
        <f t="shared" si="22"/>
        <v>0.94497839939896422</v>
      </c>
      <c r="S114" s="10">
        <f t="shared" si="23"/>
        <v>1.6724119847118319</v>
      </c>
      <c r="T114" s="10">
        <f t="shared" si="24"/>
        <v>0.41791888373839325</v>
      </c>
      <c r="U114" s="10">
        <f t="shared" si="25"/>
        <v>9.9468746697037591E-2</v>
      </c>
      <c r="V114" s="10">
        <f t="shared" si="26"/>
        <v>7.4362204168010912E-2</v>
      </c>
      <c r="W114" s="10">
        <f t="shared" si="27"/>
        <v>0.38167015270428939</v>
      </c>
      <c r="X114" s="10">
        <f t="shared" si="28"/>
        <v>3.590810054020388</v>
      </c>
      <c r="Y114" s="10"/>
      <c r="Z114" s="10">
        <f t="shared" si="29"/>
        <v>0</v>
      </c>
      <c r="AA114" s="10">
        <f t="shared" si="30"/>
        <v>144.97689067307564</v>
      </c>
      <c r="AB114" s="10">
        <f t="shared" si="31"/>
        <v>256.57844626091088</v>
      </c>
      <c r="AC114" s="10">
        <f t="shared" si="32"/>
        <v>64.116365365061341</v>
      </c>
      <c r="AD114" s="10">
        <f t="shared" si="33"/>
        <v>15.260316663805511</v>
      </c>
      <c r="AE114" s="10">
        <f t="shared" si="34"/>
        <v>11.408515952038243</v>
      </c>
      <c r="AF114" s="10">
        <f t="shared" si="35"/>
        <v>58.555150082773949</v>
      </c>
      <c r="AG114" s="10">
        <f t="shared" si="36"/>
        <v>550.89563630301245</v>
      </c>
    </row>
    <row r="115" spans="1:33" x14ac:dyDescent="0.45">
      <c r="A115" s="6" t="str">
        <f t="shared" si="38"/>
        <v>233_2017</v>
      </c>
      <c r="B115" s="6">
        <v>233</v>
      </c>
      <c r="D115" s="11" t="s">
        <v>1974</v>
      </c>
      <c r="E115" s="12">
        <f>IF(ISNA(INDEX(raw_component!$A:$Z,MATCH('By component (2017)'!$A115,raw_component!$A:$A,0),MATCH('By component (2017)'!E$1,raw_component!$1:$1,0))),"",INDEX(raw_component!$A:$Z,MATCH('By component (2017)'!$A115,raw_component!$A:$A,0),MATCH('By component (2017)'!E$1,raw_component!$1:$1,0)))</f>
        <v>314.46351501118903</v>
      </c>
      <c r="F115" s="12">
        <f>IF(ISNA(INDEX(raw_component!$A:$Z,MATCH('By component (2017)'!$A115,raw_component!$A:$A,0),MATCH('By component (2017)'!F$1,raw_component!$1:$1,0))),"",INDEX(raw_component!$A:$Z,MATCH('By component (2017)'!$A115,raw_component!$A:$A,0),MATCH('By component (2017)'!F$1,raw_component!$1:$1,0)))</f>
        <v>49.065616607666016</v>
      </c>
      <c r="G115" s="12" t="str">
        <f>IF(ISNA(INDEX(raw_component!$A:$Z,MATCH('By component (2017)'!$A115,raw_component!$A:$A,0),MATCH('By component (2017)'!G$1,raw_component!$1:$1,0))),"",INDEX(raw_component!$A:$Z,MATCH('By component (2017)'!$A115,raw_component!$A:$A,0),MATCH('By component (2017)'!G$1,raw_component!$1:$1,0)))</f>
        <v/>
      </c>
      <c r="H115" s="46">
        <f>IF(ISNA(INDEX(raw_component!$A:$Z,MATCH('By component (2017)'!$A115,raw_component!$A:$A,0),MATCH('By component (2017)'!H$1,raw_component!$1:$1,0))),"",INDEX(raw_component!$A:$Z,MATCH('By component (2017)'!$A115,raw_component!$A:$A,0),MATCH('By component (2017)'!H$1,raw_component!$1:$1,0)))</f>
        <v>0.91168447285678555</v>
      </c>
      <c r="I115" s="46">
        <f>IF(ISNA(INDEX(raw_component!$A:$Z,MATCH('By component (2017)'!$A115,raw_component!$A:$A,0),MATCH('By component (2017)'!I$1,raw_component!$1:$1,0))),"",INDEX(raw_component!$A:$Z,MATCH('By component (2017)'!$A115,raw_component!$A:$A,0),MATCH('By component (2017)'!I$1,raw_component!$1:$1,0)))</f>
        <v>3.6073534488677979</v>
      </c>
      <c r="J115" s="46">
        <f>IF(ISNA(INDEX(raw_component!$A:$Z,MATCH('By component (2017)'!$A115,raw_component!$A:$A,0),MATCH('By component (2017)'!J$1,raw_component!$1:$1,0))),"",INDEX(raw_component!$A:$Z,MATCH('By component (2017)'!$A115,raw_component!$A:$A,0),MATCH('By component (2017)'!J$1,raw_component!$1:$1,0)))</f>
        <v>6.3340911865234375</v>
      </c>
      <c r="K115" s="46">
        <f>IF(ISNA(INDEX(raw_component!$A:$Z,MATCH('By component (2017)'!$A115,raw_component!$A:$A,0),MATCH('By component (2017)'!K$1,raw_component!$1:$1,0))),"",INDEX(raw_component!$A:$Z,MATCH('By component (2017)'!$A115,raw_component!$A:$A,0),MATCH('By component (2017)'!K$1,raw_component!$1:$1,0)))</f>
        <v>1.2190684080123901</v>
      </c>
      <c r="L115" s="46">
        <f>IF(ISNA(INDEX(raw_component!$A:$Z,MATCH('By component (2017)'!$A115,raw_component!$A:$A,0),MATCH('By component (2017)'!L$1,raw_component!$1:$1,0))),"",INDEX(raw_component!$A:$Z,MATCH('By component (2017)'!$A115,raw_component!$A:$A,0),MATCH('By component (2017)'!L$1,raw_component!$1:$1,0)))</f>
        <v>1.4724278450012207</v>
      </c>
      <c r="M115" s="46">
        <f>IF(ISNA(INDEX(raw_component!$A:$Z,MATCH('By component (2017)'!$A115,raw_component!$A:$A,0),MATCH('By component (2017)'!M$1,raw_component!$1:$1,0))),"",INDEX(raw_component!$A:$Z,MATCH('By component (2017)'!$A115,raw_component!$A:$A,0),MATCH('By component (2017)'!M$1,raw_component!$1:$1,0)))</f>
        <v>7.6425954699516296E-2</v>
      </c>
      <c r="N115" s="46">
        <f>IF(ISNA(INDEX(raw_component!$A:$Z,MATCH('By component (2017)'!$A115,raw_component!$A:$A,0),MATCH('By component (2017)'!N$1,raw_component!$1:$1,0))),"",INDEX(raw_component!$A:$Z,MATCH('By component (2017)'!$A115,raw_component!$A:$A,0),MATCH('By component (2017)'!N$1,raw_component!$1:$1,0)))</f>
        <v>1.8839833678750004</v>
      </c>
      <c r="O115" s="46">
        <f>IF(ISNA(INDEX(raw_component!$A:$Z,MATCH('By component (2017)'!$A115,raw_component!$A:$A,0),MATCH('By component (2017)'!O$1,raw_component!$1:$1,0))),"",INDEX(raw_component!$A:$Z,MATCH('By component (2017)'!$A115,raw_component!$A:$A,0),MATCH('By component (2017)'!O$1,raw_component!$1:$1,0)))</f>
        <v>15.505033685458349</v>
      </c>
      <c r="P115" s="13"/>
      <c r="Q115" s="13">
        <f t="shared" si="21"/>
        <v>0.28991740832775037</v>
      </c>
      <c r="R115" s="13">
        <f t="shared" si="22"/>
        <v>1.1471453051523144</v>
      </c>
      <c r="S115" s="13">
        <f t="shared" si="23"/>
        <v>2.0142531276793947</v>
      </c>
      <c r="T115" s="13">
        <f t="shared" si="24"/>
        <v>0.38766608837563049</v>
      </c>
      <c r="U115" s="13">
        <f t="shared" si="25"/>
        <v>0.46823487454461288</v>
      </c>
      <c r="V115" s="13">
        <f t="shared" si="26"/>
        <v>2.4303599957151454E-2</v>
      </c>
      <c r="W115" s="13">
        <f t="shared" si="27"/>
        <v>0.59911031898500722</v>
      </c>
      <c r="X115" s="13">
        <f t="shared" si="28"/>
        <v>4.9306304055358092</v>
      </c>
      <c r="Y115" s="13"/>
      <c r="Z115" s="13">
        <f t="shared" si="29"/>
        <v>18.580923585383903</v>
      </c>
      <c r="AA115" s="13">
        <f t="shared" si="30"/>
        <v>73.521005100426777</v>
      </c>
      <c r="AB115" s="13">
        <f t="shared" si="31"/>
        <v>129.09429503702188</v>
      </c>
      <c r="AC115" s="13">
        <f t="shared" si="32"/>
        <v>24.84567589887218</v>
      </c>
      <c r="AD115" s="13">
        <f t="shared" si="33"/>
        <v>30.009361887264419</v>
      </c>
      <c r="AE115" s="13">
        <f t="shared" si="34"/>
        <v>1.5576275197074665</v>
      </c>
      <c r="AF115" s="13">
        <f t="shared" si="35"/>
        <v>38.397221886347332</v>
      </c>
      <c r="AG115" s="13">
        <f t="shared" si="36"/>
        <v>316.00609056721487</v>
      </c>
    </row>
    <row r="116" spans="1:33" s="65" customFormat="1" x14ac:dyDescent="0.45">
      <c r="A116" s="65" t="str">
        <f t="shared" si="38"/>
        <v>238_2017</v>
      </c>
      <c r="B116" s="65">
        <v>238</v>
      </c>
      <c r="C116" s="66"/>
      <c r="D116" s="65" t="s">
        <v>1975</v>
      </c>
      <c r="E116" s="67">
        <f>IF(ISNA(INDEX(raw_component!$A:$Z,MATCH('By component (2017)'!$A116,raw_component!$A:$A,0),MATCH('By component (2017)'!E$1,raw_component!$1:$1,0))),"",INDEX(raw_component!$A:$Z,MATCH('By component (2017)'!$A116,raw_component!$A:$A,0),MATCH('By component (2017)'!E$1,raw_component!$1:$1,0)))</f>
        <v>58.272009664725196</v>
      </c>
      <c r="F116" s="67">
        <f>IF(ISNA(INDEX(raw_component!$A:$Z,MATCH('By component (2017)'!$A116,raw_component!$A:$A,0),MATCH('By component (2017)'!F$1,raw_component!$1:$1,0))),"",INDEX(raw_component!$A:$Z,MATCH('By component (2017)'!$A116,raw_component!$A:$A,0),MATCH('By component (2017)'!F$1,raw_component!$1:$1,0)))</f>
        <v>4.905768871307373</v>
      </c>
      <c r="G116" s="67" t="str">
        <f>IF(ISNA(INDEX(raw_component!$A:$Z,MATCH('By component (2017)'!$A116,raw_component!$A:$A,0),MATCH('By component (2017)'!G$1,raw_component!$1:$1,0))),"",INDEX(raw_component!$A:$Z,MATCH('By component (2017)'!$A116,raw_component!$A:$A,0),MATCH('By component (2017)'!G$1,raw_component!$1:$1,0)))</f>
        <v/>
      </c>
      <c r="H116" s="68">
        <f>IF(ISNA(INDEX(raw_component!$A:$Z,MATCH('By component (2017)'!$A116,raw_component!$A:$A,0),MATCH('By component (2017)'!H$1,raw_component!$1:$1,0))),"",INDEX(raw_component!$A:$Z,MATCH('By component (2017)'!$A116,raw_component!$A:$A,0),MATCH('By component (2017)'!H$1,raw_component!$1:$1,0)))</f>
        <v>0</v>
      </c>
      <c r="I116" s="68">
        <f>IF(ISNA(INDEX(raw_component!$A:$Z,MATCH('By component (2017)'!$A116,raw_component!$A:$A,0),MATCH('By component (2017)'!I$1,raw_component!$1:$1,0))),"",INDEX(raw_component!$A:$Z,MATCH('By component (2017)'!$A116,raw_component!$A:$A,0),MATCH('By component (2017)'!I$1,raw_component!$1:$1,0)))</f>
        <v>0.90666443109512329</v>
      </c>
      <c r="J116" s="68">
        <f>IF(ISNA(INDEX(raw_component!$A:$Z,MATCH('By component (2017)'!$A116,raw_component!$A:$A,0),MATCH('By component (2017)'!J$1,raw_component!$1:$1,0))),"",INDEX(raw_component!$A:$Z,MATCH('By component (2017)'!$A116,raw_component!$A:$A,0),MATCH('By component (2017)'!J$1,raw_component!$1:$1,0)))</f>
        <v>0.25464317202568054</v>
      </c>
      <c r="K116" s="68">
        <f>IF(ISNA(INDEX(raw_component!$A:$Z,MATCH('By component (2017)'!$A116,raw_component!$A:$A,0),MATCH('By component (2017)'!K$1,raw_component!$1:$1,0))),"",INDEX(raw_component!$A:$Z,MATCH('By component (2017)'!$A116,raw_component!$A:$A,0),MATCH('By component (2017)'!K$1,raw_component!$1:$1,0)))</f>
        <v>0.19032269716262817</v>
      </c>
      <c r="L116" s="68">
        <f>IF(ISNA(INDEX(raw_component!$A:$Z,MATCH('By component (2017)'!$A116,raw_component!$A:$A,0),MATCH('By component (2017)'!L$1,raw_component!$1:$1,0))),"",INDEX(raw_component!$A:$Z,MATCH('By component (2017)'!$A116,raw_component!$A:$A,0),MATCH('By component (2017)'!L$1,raw_component!$1:$1,0)))</f>
        <v>7.2640970349311829E-2</v>
      </c>
      <c r="M116" s="68">
        <f>IF(ISNA(INDEX(raw_component!$A:$Z,MATCH('By component (2017)'!$A116,raw_component!$A:$A,0),MATCH('By component (2017)'!M$1,raw_component!$1:$1,0))),"",INDEX(raw_component!$A:$Z,MATCH('By component (2017)'!$A116,raw_component!$A:$A,0),MATCH('By component (2017)'!M$1,raw_component!$1:$1,0)))</f>
        <v>2.4763843975961208E-3</v>
      </c>
      <c r="N116" s="68">
        <f>IF(ISNA(INDEX(raw_component!$A:$Z,MATCH('By component (2017)'!$A116,raw_component!$A:$A,0),MATCH('By component (2017)'!N$1,raw_component!$1:$1,0))),"",INDEX(raw_component!$A:$Z,MATCH('By component (2017)'!$A116,raw_component!$A:$A,0),MATCH('By component (2017)'!N$1,raw_component!$1:$1,0)))</f>
        <v>0.16677937824586175</v>
      </c>
      <c r="O116" s="68">
        <f>IF(ISNA(INDEX(raw_component!$A:$Z,MATCH('By component (2017)'!$A116,raw_component!$A:$A,0),MATCH('By component (2017)'!O$1,raw_component!$1:$1,0))),"",INDEX(raw_component!$A:$Z,MATCH('By component (2017)'!$A116,raw_component!$A:$A,0),MATCH('By component (2017)'!O$1,raw_component!$1:$1,0)))</f>
        <v>1.5935269387469604</v>
      </c>
      <c r="P116" s="69"/>
      <c r="Q116" s="69">
        <f t="shared" si="21"/>
        <v>0</v>
      </c>
      <c r="R116" s="69">
        <f t="shared" si="22"/>
        <v>1.5559175602690261</v>
      </c>
      <c r="S116" s="69">
        <f t="shared" si="23"/>
        <v>0.43699054398638343</v>
      </c>
      <c r="T116" s="69">
        <f t="shared" si="24"/>
        <v>0.32661083470035102</v>
      </c>
      <c r="U116" s="69">
        <f t="shared" si="25"/>
        <v>0.12465842651945612</v>
      </c>
      <c r="V116" s="69">
        <f t="shared" si="26"/>
        <v>4.2496979456248156E-3</v>
      </c>
      <c r="W116" s="69">
        <f t="shared" si="27"/>
        <v>0.28620838581927477</v>
      </c>
      <c r="X116" s="69">
        <f t="shared" si="28"/>
        <v>2.7346352870194512</v>
      </c>
      <c r="Y116" s="69"/>
      <c r="Z116" s="69">
        <f t="shared" si="29"/>
        <v>0</v>
      </c>
      <c r="AA116" s="69">
        <f t="shared" si="30"/>
        <v>184.81596970415362</v>
      </c>
      <c r="AB116" s="69">
        <f t="shared" si="31"/>
        <v>51.90688324413842</v>
      </c>
      <c r="AC116" s="69">
        <f t="shared" si="32"/>
        <v>38.795691797829789</v>
      </c>
      <c r="AD116" s="69">
        <f t="shared" si="33"/>
        <v>14.807254939010859</v>
      </c>
      <c r="AE116" s="69">
        <f t="shared" si="34"/>
        <v>0.50479027091550921</v>
      </c>
      <c r="AF116" s="69">
        <f t="shared" si="35"/>
        <v>33.996582925321455</v>
      </c>
      <c r="AG116" s="69">
        <f t="shared" si="36"/>
        <v>324.82715361237354</v>
      </c>
    </row>
    <row r="117" spans="1:33" x14ac:dyDescent="0.45">
      <c r="A117" s="6" t="str">
        <f t="shared" si="38"/>
        <v>321_2017</v>
      </c>
      <c r="B117" s="6">
        <v>321</v>
      </c>
      <c r="D117" s="11" t="s">
        <v>1992</v>
      </c>
      <c r="E117" s="12">
        <f>IF(ISNA(INDEX(raw_component!$A:$Z,MATCH('By component (2017)'!$A117,raw_component!$A:$A,0),MATCH('By component (2017)'!E$1,raw_component!$1:$1,0))),"",INDEX(raw_component!$A:$Z,MATCH('By component (2017)'!$A117,raw_component!$A:$A,0),MATCH('By component (2017)'!E$1,raw_component!$1:$1,0)))</f>
        <v>0.55736244444444438</v>
      </c>
      <c r="F117" s="12">
        <f>IF(ISNA(INDEX(raw_component!$A:$Z,MATCH('By component (2017)'!$A117,raw_component!$A:$A,0),MATCH('By component (2017)'!F$1,raw_component!$1:$1,0))),"",INDEX(raw_component!$A:$Z,MATCH('By component (2017)'!$A117,raw_component!$A:$A,0),MATCH('By component (2017)'!F$1,raw_component!$1:$1,0)))</f>
        <v>0</v>
      </c>
      <c r="G117" s="12" t="str">
        <f>IF(ISNA(INDEX(raw_component!$A:$Z,MATCH('By component (2017)'!$A117,raw_component!$A:$A,0),MATCH('By component (2017)'!G$1,raw_component!$1:$1,0))),"",INDEX(raw_component!$A:$Z,MATCH('By component (2017)'!$A117,raw_component!$A:$A,0),MATCH('By component (2017)'!G$1,raw_component!$1:$1,0)))</f>
        <v/>
      </c>
      <c r="H117" s="46">
        <f>IF(ISNA(INDEX(raw_component!$A:$Z,MATCH('By component (2017)'!$A117,raw_component!$A:$A,0),MATCH('By component (2017)'!H$1,raw_component!$1:$1,0))),"",INDEX(raw_component!$A:$Z,MATCH('By component (2017)'!$A117,raw_component!$A:$A,0),MATCH('By component (2017)'!H$1,raw_component!$1:$1,0)))</f>
        <v>5.1079409746188141E-4</v>
      </c>
      <c r="I117" s="46">
        <f>IF(ISNA(INDEX(raw_component!$A:$Z,MATCH('By component (2017)'!$A117,raw_component!$A:$A,0),MATCH('By component (2017)'!I$1,raw_component!$1:$1,0))),"",INDEX(raw_component!$A:$Z,MATCH('By component (2017)'!$A117,raw_component!$A:$A,0),MATCH('By component (2017)'!I$1,raw_component!$1:$1,0)))</f>
        <v>1.2711374089121819E-2</v>
      </c>
      <c r="J117" s="46">
        <f>IF(ISNA(INDEX(raw_component!$A:$Z,MATCH('By component (2017)'!$A117,raw_component!$A:$A,0),MATCH('By component (2017)'!J$1,raw_component!$1:$1,0))),"",INDEX(raw_component!$A:$Z,MATCH('By component (2017)'!$A117,raw_component!$A:$A,0),MATCH('By component (2017)'!J$1,raw_component!$1:$1,0)))</f>
        <v>1.6742026200518012E-3</v>
      </c>
      <c r="K117" s="46">
        <f>IF(ISNA(INDEX(raw_component!$A:$Z,MATCH('By component (2017)'!$A117,raw_component!$A:$A,0),MATCH('By component (2017)'!K$1,raw_component!$1:$1,0))),"",INDEX(raw_component!$A:$Z,MATCH('By component (2017)'!$A117,raw_component!$A:$A,0),MATCH('By component (2017)'!K$1,raw_component!$1:$1,0)))</f>
        <v>1.7946318257600069E-4</v>
      </c>
      <c r="L117" s="46">
        <f>IF(ISNA(INDEX(raw_component!$A:$Z,MATCH('By component (2017)'!$A117,raw_component!$A:$A,0),MATCH('By component (2017)'!L$1,raw_component!$1:$1,0))),"",INDEX(raw_component!$A:$Z,MATCH('By component (2017)'!$A117,raw_component!$A:$A,0),MATCH('By component (2017)'!L$1,raw_component!$1:$1,0)))</f>
        <v>1.0816977737704292E-4</v>
      </c>
      <c r="M117" s="46">
        <f>IF(ISNA(INDEX(raw_component!$A:$Z,MATCH('By component (2017)'!$A117,raw_component!$A:$A,0),MATCH('By component (2017)'!M$1,raw_component!$1:$1,0))),"",INDEX(raw_component!$A:$Z,MATCH('By component (2017)'!$A117,raw_component!$A:$A,0),MATCH('By component (2017)'!M$1,raw_component!$1:$1,0)))</f>
        <v>3.292916517239064E-5</v>
      </c>
      <c r="N117" s="46">
        <f>IF(ISNA(INDEX(raw_component!$A:$Z,MATCH('By component (2017)'!$A117,raw_component!$A:$A,0),MATCH('By component (2017)'!N$1,raw_component!$1:$1,0))),"",INDEX(raw_component!$A:$Z,MATCH('By component (2017)'!$A117,raw_component!$A:$A,0),MATCH('By component (2017)'!N$1,raw_component!$1:$1,0)))</f>
        <v>9.6370250306662686E-5</v>
      </c>
      <c r="O117" s="46">
        <f>IF(ISNA(INDEX(raw_component!$A:$Z,MATCH('By component (2017)'!$A117,raw_component!$A:$A,0),MATCH('By component (2017)'!O$1,raw_component!$1:$1,0))),"",INDEX(raw_component!$A:$Z,MATCH('By component (2017)'!$A117,raw_component!$A:$A,0),MATCH('By component (2017)'!O$1,raw_component!$1:$1,0)))</f>
        <v>1.5313301937878845E-2</v>
      </c>
      <c r="P117" s="13"/>
      <c r="Q117" s="13">
        <f t="shared" si="21"/>
        <v>9.1644871762219221E-2</v>
      </c>
      <c r="R117" s="13">
        <f t="shared" si="22"/>
        <v>2.2806298156295739</v>
      </c>
      <c r="S117" s="13">
        <f t="shared" si="23"/>
        <v>0.30037951726736389</v>
      </c>
      <c r="T117" s="13">
        <f t="shared" si="24"/>
        <v>3.219864997450305E-2</v>
      </c>
      <c r="U117" s="13">
        <f t="shared" si="25"/>
        <v>1.9407439172702431E-2</v>
      </c>
      <c r="V117" s="13">
        <f t="shared" si="26"/>
        <v>5.9080344398182508E-3</v>
      </c>
      <c r="W117" s="13">
        <f t="shared" si="27"/>
        <v>1.7290409726604474E-2</v>
      </c>
      <c r="X117" s="13">
        <f t="shared" si="28"/>
        <v>2.7474585147448365</v>
      </c>
      <c r="Y117" s="13"/>
      <c r="Z117" s="13" t="e">
        <f t="shared" si="29"/>
        <v>#N/A</v>
      </c>
      <c r="AA117" s="13" t="e">
        <f t="shared" si="30"/>
        <v>#N/A</v>
      </c>
      <c r="AB117" s="13" t="e">
        <f t="shared" si="31"/>
        <v>#N/A</v>
      </c>
      <c r="AC117" s="13" t="e">
        <f t="shared" si="32"/>
        <v>#N/A</v>
      </c>
      <c r="AD117" s="13" t="e">
        <f t="shared" si="33"/>
        <v>#N/A</v>
      </c>
      <c r="AE117" s="13" t="e">
        <f t="shared" si="34"/>
        <v>#N/A</v>
      </c>
      <c r="AF117" s="13" t="e">
        <f t="shared" si="35"/>
        <v>#N/A</v>
      </c>
      <c r="AG117" s="13" t="e">
        <f t="shared" si="36"/>
        <v>#N/A</v>
      </c>
    </row>
    <row r="118" spans="1:33" x14ac:dyDescent="0.45">
      <c r="A118" s="6" t="str">
        <f t="shared" si="38"/>
        <v>243_2017</v>
      </c>
      <c r="B118" s="6">
        <v>243</v>
      </c>
      <c r="D118" s="6" t="s">
        <v>1976</v>
      </c>
      <c r="E118" s="9">
        <f>IF(ISNA(INDEX(raw_component!$A:$Z,MATCH('By component (2017)'!$A118,raw_component!$A:$A,0),MATCH('By component (2017)'!E$1,raw_component!$1:$1,0))),"",INDEX(raw_component!$A:$Z,MATCH('By component (2017)'!$A118,raw_component!$A:$A,0),MATCH('By component (2017)'!E$1,raw_component!$1:$1,0)))</f>
        <v>76.090693683511262</v>
      </c>
      <c r="F118" s="9">
        <f>IF(ISNA(INDEX(raw_component!$A:$Z,MATCH('By component (2017)'!$A118,raw_component!$A:$A,0),MATCH('By component (2017)'!F$1,raw_component!$1:$1,0))),"",INDEX(raw_component!$A:$Z,MATCH('By component (2017)'!$A118,raw_component!$A:$A,0),MATCH('By component (2017)'!F$1,raw_component!$1:$1,0)))</f>
        <v>10.766999244689941</v>
      </c>
      <c r="G118" s="9" t="str">
        <f>IF(ISNA(INDEX(raw_component!$A:$Z,MATCH('By component (2017)'!$A118,raw_component!$A:$A,0),MATCH('By component (2017)'!G$1,raw_component!$1:$1,0))),"",INDEX(raw_component!$A:$Z,MATCH('By component (2017)'!$A118,raw_component!$A:$A,0),MATCH('By component (2017)'!G$1,raw_component!$1:$1,0)))</f>
        <v/>
      </c>
      <c r="H118" s="45">
        <f>IF(ISNA(INDEX(raw_component!$A:$Z,MATCH('By component (2017)'!$A118,raw_component!$A:$A,0),MATCH('By component (2017)'!H$1,raw_component!$1:$1,0))),"",INDEX(raw_component!$A:$Z,MATCH('By component (2017)'!$A118,raw_component!$A:$A,0),MATCH('By component (2017)'!H$1,raw_component!$1:$1,0)))</f>
        <v>1.2113391719562028</v>
      </c>
      <c r="I118" s="45">
        <f>IF(ISNA(INDEX(raw_component!$A:$Z,MATCH('By component (2017)'!$A118,raw_component!$A:$A,0),MATCH('By component (2017)'!I$1,raw_component!$1:$1,0))),"",INDEX(raw_component!$A:$Z,MATCH('By component (2017)'!$A118,raw_component!$A:$A,0),MATCH('By component (2017)'!I$1,raw_component!$1:$1,0)))</f>
        <v>0.51493752002716064</v>
      </c>
      <c r="J118" s="45">
        <f>IF(ISNA(INDEX(raw_component!$A:$Z,MATCH('By component (2017)'!$A118,raw_component!$A:$A,0),MATCH('By component (2017)'!J$1,raw_component!$1:$1,0))),"",INDEX(raw_component!$A:$Z,MATCH('By component (2017)'!$A118,raw_component!$A:$A,0),MATCH('By component (2017)'!J$1,raw_component!$1:$1,0)))</f>
        <v>0.67670714855194092</v>
      </c>
      <c r="K118" s="45">
        <f>IF(ISNA(INDEX(raw_component!$A:$Z,MATCH('By component (2017)'!$A118,raw_component!$A:$A,0),MATCH('By component (2017)'!K$1,raw_component!$1:$1,0))),"",INDEX(raw_component!$A:$Z,MATCH('By component (2017)'!$A118,raw_component!$A:$A,0),MATCH('By component (2017)'!K$1,raw_component!$1:$1,0)))</f>
        <v>0.32447266578674316</v>
      </c>
      <c r="L118" s="45">
        <f>IF(ISNA(INDEX(raw_component!$A:$Z,MATCH('By component (2017)'!$A118,raw_component!$A:$A,0),MATCH('By component (2017)'!L$1,raw_component!$1:$1,0))),"",INDEX(raw_component!$A:$Z,MATCH('By component (2017)'!$A118,raw_component!$A:$A,0),MATCH('By component (2017)'!L$1,raw_component!$1:$1,0)))</f>
        <v>0.60305112600326538</v>
      </c>
      <c r="M118" s="45">
        <f>IF(ISNA(INDEX(raw_component!$A:$Z,MATCH('By component (2017)'!$A118,raw_component!$A:$A,0),MATCH('By component (2017)'!M$1,raw_component!$1:$1,0))),"",INDEX(raw_component!$A:$Z,MATCH('By component (2017)'!$A118,raw_component!$A:$A,0),MATCH('By component (2017)'!M$1,raw_component!$1:$1,0)))</f>
        <v>5.0810664892196655E-2</v>
      </c>
      <c r="N118" s="45">
        <f>IF(ISNA(INDEX(raw_component!$A:$Z,MATCH('By component (2017)'!$A118,raw_component!$A:$A,0),MATCH('By component (2017)'!N$1,raw_component!$1:$1,0))),"",INDEX(raw_component!$A:$Z,MATCH('By component (2017)'!$A118,raw_component!$A:$A,0),MATCH('By component (2017)'!N$1,raw_component!$1:$1,0)))</f>
        <v>0.68343122495941167</v>
      </c>
      <c r="O118" s="45">
        <f>IF(ISNA(INDEX(raw_component!$A:$Z,MATCH('By component (2017)'!$A118,raw_component!$A:$A,0),MATCH('By component (2017)'!O$1,raw_component!$1:$1,0))),"",INDEX(raw_component!$A:$Z,MATCH('By component (2017)'!$A118,raw_component!$A:$A,0),MATCH('By component (2017)'!O$1,raw_component!$1:$1,0)))</f>
        <v>4.0647494923745988</v>
      </c>
      <c r="P118" s="10"/>
      <c r="Q118" s="10">
        <f t="shared" si="21"/>
        <v>1.591967576211883</v>
      </c>
      <c r="R118" s="10">
        <f t="shared" si="22"/>
        <v>0.67674178680637631</v>
      </c>
      <c r="S118" s="10">
        <f t="shared" si="23"/>
        <v>0.88934285625862586</v>
      </c>
      <c r="T118" s="10">
        <f t="shared" si="24"/>
        <v>0.42642884442129342</v>
      </c>
      <c r="U118" s="10">
        <f t="shared" si="25"/>
        <v>0.79254255259069306</v>
      </c>
      <c r="V118" s="10">
        <f t="shared" si="26"/>
        <v>6.6776451143337717E-2</v>
      </c>
      <c r="W118" s="10">
        <f t="shared" si="27"/>
        <v>0.89817977977970542</v>
      </c>
      <c r="X118" s="10">
        <f t="shared" si="28"/>
        <v>5.341979808045072</v>
      </c>
      <c r="Y118" s="10"/>
      <c r="Z118" s="10">
        <f t="shared" si="29"/>
        <v>112.50480699658355</v>
      </c>
      <c r="AA118" s="10">
        <f t="shared" si="30"/>
        <v>47.825536932318172</v>
      </c>
      <c r="AB118" s="10">
        <f t="shared" si="31"/>
        <v>62.850115726132209</v>
      </c>
      <c r="AC118" s="10">
        <f t="shared" si="32"/>
        <v>30.135849219713311</v>
      </c>
      <c r="AD118" s="10">
        <f t="shared" si="33"/>
        <v>56.009210393571593</v>
      </c>
      <c r="AE118" s="10">
        <f t="shared" si="34"/>
        <v>4.7191110296822405</v>
      </c>
      <c r="AF118" s="10">
        <f t="shared" si="35"/>
        <v>63.474623655840375</v>
      </c>
      <c r="AG118" s="10">
        <f t="shared" si="36"/>
        <v>377.51925118590941</v>
      </c>
    </row>
    <row r="119" spans="1:33" x14ac:dyDescent="0.45">
      <c r="A119" s="6" t="str">
        <f t="shared" si="38"/>
        <v>248_2017</v>
      </c>
      <c r="B119" s="6">
        <v>248</v>
      </c>
      <c r="D119" s="11" t="s">
        <v>1977</v>
      </c>
      <c r="E119" s="12">
        <f>IF(ISNA(INDEX(raw_component!$A:$Z,MATCH('By component (2017)'!$A119,raw_component!$A:$A,0),MATCH('By component (2017)'!E$1,raw_component!$1:$1,0))),"",INDEX(raw_component!$A:$Z,MATCH('By component (2017)'!$A119,raw_component!$A:$A,0),MATCH('By component (2017)'!E$1,raw_component!$1:$1,0)))</f>
        <v>104.295862</v>
      </c>
      <c r="F119" s="12">
        <f>IF(ISNA(INDEX(raw_component!$A:$Z,MATCH('By component (2017)'!$A119,raw_component!$A:$A,0),MATCH('By component (2017)'!F$1,raw_component!$1:$1,0))),"",INDEX(raw_component!$A:$Z,MATCH('By component (2017)'!$A119,raw_component!$A:$A,0),MATCH('By component (2017)'!F$1,raw_component!$1:$1,0)))</f>
        <v>16.624860763549805</v>
      </c>
      <c r="G119" s="12" t="str">
        <f>IF(ISNA(INDEX(raw_component!$A:$Z,MATCH('By component (2017)'!$A119,raw_component!$A:$A,0),MATCH('By component (2017)'!G$1,raw_component!$1:$1,0))),"",INDEX(raw_component!$A:$Z,MATCH('By component (2017)'!$A119,raw_component!$A:$A,0),MATCH('By component (2017)'!G$1,raw_component!$1:$1,0)))</f>
        <v/>
      </c>
      <c r="H119" s="46">
        <f>IF(ISNA(INDEX(raw_component!$A:$Z,MATCH('By component (2017)'!$A119,raw_component!$A:$A,0),MATCH('By component (2017)'!H$1,raw_component!$1:$1,0))),"",INDEX(raw_component!$A:$Z,MATCH('By component (2017)'!$A119,raw_component!$A:$A,0),MATCH('By component (2017)'!H$1,raw_component!$1:$1,0)))</f>
        <v>1.3117754302736615</v>
      </c>
      <c r="I119" s="46">
        <f>IF(ISNA(INDEX(raw_component!$A:$Z,MATCH('By component (2017)'!$A119,raw_component!$A:$A,0),MATCH('By component (2017)'!I$1,raw_component!$1:$1,0))),"",INDEX(raw_component!$A:$Z,MATCH('By component (2017)'!$A119,raw_component!$A:$A,0),MATCH('By component (2017)'!I$1,raw_component!$1:$1,0)))</f>
        <v>1.3080284595489502</v>
      </c>
      <c r="J119" s="46">
        <f>IF(ISNA(INDEX(raw_component!$A:$Z,MATCH('By component (2017)'!$A119,raw_component!$A:$A,0),MATCH('By component (2017)'!J$1,raw_component!$1:$1,0))),"",INDEX(raw_component!$A:$Z,MATCH('By component (2017)'!$A119,raw_component!$A:$A,0),MATCH('By component (2017)'!J$1,raw_component!$1:$1,0)))</f>
        <v>1.0829786062240601</v>
      </c>
      <c r="K119" s="46">
        <f>IF(ISNA(INDEX(raw_component!$A:$Z,MATCH('By component (2017)'!$A119,raw_component!$A:$A,0),MATCH('By component (2017)'!K$1,raw_component!$1:$1,0))),"",INDEX(raw_component!$A:$Z,MATCH('By component (2017)'!$A119,raw_component!$A:$A,0),MATCH('By component (2017)'!K$1,raw_component!$1:$1,0)))</f>
        <v>0.7615581750869751</v>
      </c>
      <c r="L119" s="46">
        <f>IF(ISNA(INDEX(raw_component!$A:$Z,MATCH('By component (2017)'!$A119,raw_component!$A:$A,0),MATCH('By component (2017)'!L$1,raw_component!$1:$1,0))),"",INDEX(raw_component!$A:$Z,MATCH('By component (2017)'!$A119,raw_component!$A:$A,0),MATCH('By component (2017)'!L$1,raw_component!$1:$1,0)))</f>
        <v>0.62681043148040771</v>
      </c>
      <c r="M119" s="46">
        <f>IF(ISNA(INDEX(raw_component!$A:$Z,MATCH('By component (2017)'!$A119,raw_component!$A:$A,0),MATCH('By component (2017)'!M$1,raw_component!$1:$1,0))),"",INDEX(raw_component!$A:$Z,MATCH('By component (2017)'!$A119,raw_component!$A:$A,0),MATCH('By component (2017)'!M$1,raw_component!$1:$1,0)))</f>
        <v>0.20145680010318756</v>
      </c>
      <c r="N119" s="46">
        <f>IF(ISNA(INDEX(raw_component!$A:$Z,MATCH('By component (2017)'!$A119,raw_component!$A:$A,0),MATCH('By component (2017)'!N$1,raw_component!$1:$1,0))),"",INDEX(raw_component!$A:$Z,MATCH('By component (2017)'!$A119,raw_component!$A:$A,0),MATCH('By component (2017)'!N$1,raw_component!$1:$1,0)))</f>
        <v>0.50482136288653834</v>
      </c>
      <c r="O119" s="46">
        <f>IF(ISNA(INDEX(raw_component!$A:$Z,MATCH('By component (2017)'!$A119,raw_component!$A:$A,0),MATCH('By component (2017)'!O$1,raw_component!$1:$1,0))),"",INDEX(raw_component!$A:$Z,MATCH('By component (2017)'!$A119,raw_component!$A:$A,0),MATCH('By component (2017)'!O$1,raw_component!$1:$1,0)))</f>
        <v>5.7974291314933302</v>
      </c>
      <c r="P119" s="13"/>
      <c r="Q119" s="13">
        <f t="shared" si="21"/>
        <v>1.2577444637963311</v>
      </c>
      <c r="R119" s="13">
        <f t="shared" si="22"/>
        <v>1.2541518277579893</v>
      </c>
      <c r="S119" s="13">
        <f t="shared" si="23"/>
        <v>1.0383715954368928</v>
      </c>
      <c r="T119" s="13">
        <f t="shared" si="24"/>
        <v>0.73019021127317119</v>
      </c>
      <c r="U119" s="13">
        <f t="shared" si="25"/>
        <v>0.60099261798172565</v>
      </c>
      <c r="V119" s="13">
        <f t="shared" si="26"/>
        <v>0.19315895783400069</v>
      </c>
      <c r="W119" s="13">
        <f t="shared" si="27"/>
        <v>0.48402818022304506</v>
      </c>
      <c r="X119" s="13">
        <f t="shared" si="28"/>
        <v>5.5586377257166069</v>
      </c>
      <c r="Y119" s="13"/>
      <c r="Z119" s="13">
        <f t="shared" si="29"/>
        <v>78.904446114204106</v>
      </c>
      <c r="AA119" s="13">
        <f t="shared" si="30"/>
        <v>78.679062528861436</v>
      </c>
      <c r="AB119" s="13">
        <f t="shared" si="31"/>
        <v>65.1421158725433</v>
      </c>
      <c r="AC119" s="13">
        <f t="shared" si="32"/>
        <v>45.80839418256663</v>
      </c>
      <c r="AD119" s="13">
        <f t="shared" si="33"/>
        <v>37.703198865562634</v>
      </c>
      <c r="AE119" s="13">
        <f t="shared" si="34"/>
        <v>12.117803749964864</v>
      </c>
      <c r="AF119" s="13">
        <f t="shared" si="35"/>
        <v>30.36544907451886</v>
      </c>
      <c r="AG119" s="13">
        <f t="shared" si="36"/>
        <v>348.72046232136023</v>
      </c>
    </row>
    <row r="120" spans="1:33" x14ac:dyDescent="0.45">
      <c r="A120" s="6" t="str">
        <f t="shared" si="38"/>
        <v>253_2017</v>
      </c>
      <c r="B120" s="6">
        <v>253</v>
      </c>
      <c r="D120" s="6" t="s">
        <v>1978</v>
      </c>
      <c r="E120" s="9">
        <f>IF(ISNA(INDEX(raw_component!$A:$Z,MATCH('By component (2017)'!$A120,raw_component!$A:$A,0),MATCH('By component (2017)'!E$1,raw_component!$1:$1,0))),"",INDEX(raw_component!$A:$Z,MATCH('By component (2017)'!$A120,raw_component!$A:$A,0),MATCH('By component (2017)'!E$1,raw_component!$1:$1,0)))</f>
        <v>24.805439640584201</v>
      </c>
      <c r="F120" s="9">
        <f>IF(ISNA(INDEX(raw_component!$A:$Z,MATCH('By component (2017)'!$A120,raw_component!$A:$A,0),MATCH('By component (2017)'!F$1,raw_component!$1:$1,0))),"",INDEX(raw_component!$A:$Z,MATCH('By component (2017)'!$A120,raw_component!$A:$A,0),MATCH('By component (2017)'!F$1,raw_component!$1:$1,0)))</f>
        <v>6.3778529167175293</v>
      </c>
      <c r="G120" s="9" t="str">
        <f>IF(ISNA(INDEX(raw_component!$A:$Z,MATCH('By component (2017)'!$A120,raw_component!$A:$A,0),MATCH('By component (2017)'!G$1,raw_component!$1:$1,0))),"",INDEX(raw_component!$A:$Z,MATCH('By component (2017)'!$A120,raw_component!$A:$A,0),MATCH('By component (2017)'!G$1,raw_component!$1:$1,0)))</f>
        <v/>
      </c>
      <c r="H120" s="45">
        <f>IF(ISNA(INDEX(raw_component!$A:$Z,MATCH('By component (2017)'!$A120,raw_component!$A:$A,0),MATCH('By component (2017)'!H$1,raw_component!$1:$1,0))),"",INDEX(raw_component!$A:$Z,MATCH('By component (2017)'!$A120,raw_component!$A:$A,0),MATCH('By component (2017)'!H$1,raw_component!$1:$1,0)))</f>
        <v>0.2286854698304874</v>
      </c>
      <c r="I120" s="45">
        <f>IF(ISNA(INDEX(raw_component!$A:$Z,MATCH('By component (2017)'!$A120,raw_component!$A:$A,0),MATCH('By component (2017)'!I$1,raw_component!$1:$1,0))),"",INDEX(raw_component!$A:$Z,MATCH('By component (2017)'!$A120,raw_component!$A:$A,0),MATCH('By component (2017)'!I$1,raw_component!$1:$1,0)))</f>
        <v>1.1231223344802856</v>
      </c>
      <c r="J120" s="45">
        <f>IF(ISNA(INDEX(raw_component!$A:$Z,MATCH('By component (2017)'!$A120,raw_component!$A:$A,0),MATCH('By component (2017)'!J$1,raw_component!$1:$1,0))),"",INDEX(raw_component!$A:$Z,MATCH('By component (2017)'!$A120,raw_component!$A:$A,0),MATCH('By component (2017)'!J$1,raw_component!$1:$1,0)))</f>
        <v>8.851642906665802E-2</v>
      </c>
      <c r="K120" s="45">
        <f>IF(ISNA(INDEX(raw_component!$A:$Z,MATCH('By component (2017)'!$A120,raw_component!$A:$A,0),MATCH('By component (2017)'!K$1,raw_component!$1:$1,0))),"",INDEX(raw_component!$A:$Z,MATCH('By component (2017)'!$A120,raw_component!$A:$A,0),MATCH('By component (2017)'!K$1,raw_component!$1:$1,0)))</f>
        <v>6.5077194012701511E-3</v>
      </c>
      <c r="L120" s="45">
        <f>IF(ISNA(INDEX(raw_component!$A:$Z,MATCH('By component (2017)'!$A120,raw_component!$A:$A,0),MATCH('By component (2017)'!L$1,raw_component!$1:$1,0))),"",INDEX(raw_component!$A:$Z,MATCH('By component (2017)'!$A120,raw_component!$A:$A,0),MATCH('By component (2017)'!L$1,raw_component!$1:$1,0)))</f>
        <v>0.16133497655391693</v>
      </c>
      <c r="M120" s="45">
        <f>IF(ISNA(INDEX(raw_component!$A:$Z,MATCH('By component (2017)'!$A120,raw_component!$A:$A,0),MATCH('By component (2017)'!M$1,raw_component!$1:$1,0))),"",INDEX(raw_component!$A:$Z,MATCH('By component (2017)'!$A120,raw_component!$A:$A,0),MATCH('By component (2017)'!M$1,raw_component!$1:$1,0)))</f>
        <v>2.4810979142785072E-2</v>
      </c>
      <c r="N120" s="45">
        <f>IF(ISNA(INDEX(raw_component!$A:$Z,MATCH('By component (2017)'!$A120,raw_component!$A:$A,0),MATCH('By component (2017)'!N$1,raw_component!$1:$1,0))),"",INDEX(raw_component!$A:$Z,MATCH('By component (2017)'!$A120,raw_component!$A:$A,0),MATCH('By component (2017)'!N$1,raw_component!$1:$1,0)))</f>
        <v>0.16322010088448735</v>
      </c>
      <c r="O120" s="45">
        <f>IF(ISNA(INDEX(raw_component!$A:$Z,MATCH('By component (2017)'!$A120,raw_component!$A:$A,0),MATCH('By component (2017)'!O$1,raw_component!$1:$1,0))),"",INDEX(raw_component!$A:$Z,MATCH('By component (2017)'!$A120,raw_component!$A:$A,0),MATCH('By component (2017)'!O$1,raw_component!$1:$1,0)))</f>
        <v>1.796198154180551</v>
      </c>
      <c r="P120" s="10"/>
      <c r="Q120" s="10">
        <f t="shared" si="21"/>
        <v>0.92191661645188061</v>
      </c>
      <c r="R120" s="10">
        <f t="shared" si="22"/>
        <v>4.5277259776631587</v>
      </c>
      <c r="S120" s="10">
        <f t="shared" si="23"/>
        <v>0.35684281491966069</v>
      </c>
      <c r="T120" s="10">
        <f t="shared" si="24"/>
        <v>2.623504963251232E-2</v>
      </c>
      <c r="U120" s="10">
        <f t="shared" si="25"/>
        <v>0.65040160098576383</v>
      </c>
      <c r="V120" s="10">
        <f t="shared" si="26"/>
        <v>0.10002233180415722</v>
      </c>
      <c r="W120" s="10">
        <f t="shared" si="27"/>
        <v>0.65800124186246156</v>
      </c>
      <c r="X120" s="10">
        <f t="shared" si="28"/>
        <v>7.2411462171458139</v>
      </c>
      <c r="Y120" s="10"/>
      <c r="Z120" s="10">
        <f t="shared" si="29"/>
        <v>35.856184332984633</v>
      </c>
      <c r="AA120" s="10">
        <f t="shared" si="30"/>
        <v>176.09724607106801</v>
      </c>
      <c r="AB120" s="10">
        <f t="shared" si="31"/>
        <v>13.878719095989204</v>
      </c>
      <c r="AC120" s="10">
        <f t="shared" si="32"/>
        <v>1.0203621008901316</v>
      </c>
      <c r="AD120" s="10">
        <f t="shared" si="33"/>
        <v>25.296126872262636</v>
      </c>
      <c r="AE120" s="10">
        <f t="shared" si="34"/>
        <v>3.8901773789343617</v>
      </c>
      <c r="AF120" s="10">
        <f t="shared" si="35"/>
        <v>25.591700375632268</v>
      </c>
      <c r="AG120" s="10">
        <f t="shared" si="36"/>
        <v>281.63053893456595</v>
      </c>
    </row>
    <row r="121" spans="1:33" x14ac:dyDescent="0.45">
      <c r="A121" s="6" t="str">
        <f t="shared" si="38"/>
        <v>328_2017</v>
      </c>
      <c r="B121" s="6">
        <v>328</v>
      </c>
      <c r="D121" s="11" t="s">
        <v>1993</v>
      </c>
      <c r="E121" s="12">
        <f>IF(ISNA(INDEX(raw_component!$A:$Z,MATCH('By component (2017)'!$A121,raw_component!$A:$A,0),MATCH('By component (2017)'!E$1,raw_component!$1:$1,0))),"",INDEX(raw_component!$A:$Z,MATCH('By component (2017)'!$A121,raw_component!$A:$A,0),MATCH('By component (2017)'!E$1,raw_component!$1:$1,0)))</f>
        <v>1.11936677912408</v>
      </c>
      <c r="F121" s="12">
        <f>IF(ISNA(INDEX(raw_component!$A:$Z,MATCH('By component (2017)'!$A121,raw_component!$A:$A,0),MATCH('By component (2017)'!F$1,raw_component!$1:$1,0))),"",INDEX(raw_component!$A:$Z,MATCH('By component (2017)'!$A121,raw_component!$A:$A,0),MATCH('By component (2017)'!F$1,raw_component!$1:$1,0)))</f>
        <v>0.10782501101493835</v>
      </c>
      <c r="G121" s="12" t="str">
        <f>IF(ISNA(INDEX(raw_component!$A:$Z,MATCH('By component (2017)'!$A121,raw_component!$A:$A,0),MATCH('By component (2017)'!G$1,raw_component!$1:$1,0))),"",INDEX(raw_component!$A:$Z,MATCH('By component (2017)'!$A121,raw_component!$A:$A,0),MATCH('By component (2017)'!G$1,raw_component!$1:$1,0)))</f>
        <v/>
      </c>
      <c r="H121" s="46">
        <f>IF(ISNA(INDEX(raw_component!$A:$Z,MATCH('By component (2017)'!$A121,raw_component!$A:$A,0),MATCH('By component (2017)'!H$1,raw_component!$1:$1,0))),"",INDEX(raw_component!$A:$Z,MATCH('By component (2017)'!$A121,raw_component!$A:$A,0),MATCH('By component (2017)'!H$1,raw_component!$1:$1,0)))</f>
        <v>4.4872718651379042E-3</v>
      </c>
      <c r="I121" s="46">
        <f>IF(ISNA(INDEX(raw_component!$A:$Z,MATCH('By component (2017)'!$A121,raw_component!$A:$A,0),MATCH('By component (2017)'!I$1,raw_component!$1:$1,0))),"",INDEX(raw_component!$A:$Z,MATCH('By component (2017)'!$A121,raw_component!$A:$A,0),MATCH('By component (2017)'!I$1,raw_component!$1:$1,0)))</f>
        <v>1.9693382084369659E-2</v>
      </c>
      <c r="J121" s="46">
        <f>IF(ISNA(INDEX(raw_component!$A:$Z,MATCH('By component (2017)'!$A121,raw_component!$A:$A,0),MATCH('By component (2017)'!J$1,raw_component!$1:$1,0))),"",INDEX(raw_component!$A:$Z,MATCH('By component (2017)'!$A121,raw_component!$A:$A,0),MATCH('By component (2017)'!J$1,raw_component!$1:$1,0)))</f>
        <v>3.0586288776248693E-3</v>
      </c>
      <c r="K121" s="46">
        <f>IF(ISNA(INDEX(raw_component!$A:$Z,MATCH('By component (2017)'!$A121,raw_component!$A:$A,0),MATCH('By component (2017)'!K$1,raw_component!$1:$1,0))),"",INDEX(raw_component!$A:$Z,MATCH('By component (2017)'!$A121,raw_component!$A:$A,0),MATCH('By component (2017)'!K$1,raw_component!$1:$1,0)))</f>
        <v>7.2640366852283478E-5</v>
      </c>
      <c r="L121" s="46">
        <f>IF(ISNA(INDEX(raw_component!$A:$Z,MATCH('By component (2017)'!$A121,raw_component!$A:$A,0),MATCH('By component (2017)'!L$1,raw_component!$1:$1,0))),"",INDEX(raw_component!$A:$Z,MATCH('By component (2017)'!$A121,raw_component!$A:$A,0),MATCH('By component (2017)'!L$1,raw_component!$1:$1,0)))</f>
        <v>3.908872531610541E-5</v>
      </c>
      <c r="M121" s="46">
        <f>IF(ISNA(INDEX(raw_component!$A:$Z,MATCH('By component (2017)'!$A121,raw_component!$A:$A,0),MATCH('By component (2017)'!M$1,raw_component!$1:$1,0))),"",INDEX(raw_component!$A:$Z,MATCH('By component (2017)'!$A121,raw_component!$A:$A,0),MATCH('By component (2017)'!M$1,raw_component!$1:$1,0)))</f>
        <v>1.5742882169433869E-5</v>
      </c>
      <c r="N121" s="46">
        <f>IF(ISNA(INDEX(raw_component!$A:$Z,MATCH('By component (2017)'!$A121,raw_component!$A:$A,0),MATCH('By component (2017)'!N$1,raw_component!$1:$1,0))),"",INDEX(raw_component!$A:$Z,MATCH('By component (2017)'!$A121,raw_component!$A:$A,0),MATCH('By component (2017)'!N$1,raw_component!$1:$1,0)))</f>
        <v>2.5015368909571817E-3</v>
      </c>
      <c r="O121" s="46">
        <f>IF(ISNA(INDEX(raw_component!$A:$Z,MATCH('By component (2017)'!$A121,raw_component!$A:$A,0),MATCH('By component (2017)'!O$1,raw_component!$1:$1,0))),"",INDEX(raw_component!$A:$Z,MATCH('By component (2017)'!$A121,raw_component!$A:$A,0),MATCH('By component (2017)'!O$1,raw_component!$1:$1,0)))</f>
        <v>2.9868293796998176E-2</v>
      </c>
      <c r="P121" s="13"/>
      <c r="Q121" s="13">
        <f t="shared" si="21"/>
        <v>0.40087591920936377</v>
      </c>
      <c r="R121" s="13">
        <f t="shared" si="22"/>
        <v>1.7593323700190571</v>
      </c>
      <c r="S121" s="13">
        <f t="shared" si="23"/>
        <v>0.27324635094301164</v>
      </c>
      <c r="T121" s="13">
        <f t="shared" si="24"/>
        <v>6.4894159990280904E-3</v>
      </c>
      <c r="U121" s="13">
        <f t="shared" si="25"/>
        <v>3.492039074689431E-3</v>
      </c>
      <c r="V121" s="13">
        <f t="shared" si="26"/>
        <v>1.4064096293578492E-3</v>
      </c>
      <c r="W121" s="13">
        <f t="shared" si="27"/>
        <v>0.22347785708940449</v>
      </c>
      <c r="X121" s="13">
        <f t="shared" si="28"/>
        <v>2.6683205499783127</v>
      </c>
      <c r="Y121" s="13"/>
      <c r="Z121" s="13">
        <f t="shared" si="29"/>
        <v>41.616243048806417</v>
      </c>
      <c r="AA121" s="13">
        <f t="shared" si="30"/>
        <v>182.64205956483778</v>
      </c>
      <c r="AB121" s="13">
        <f t="shared" si="31"/>
        <v>28.366599259620006</v>
      </c>
      <c r="AC121" s="13">
        <f t="shared" si="32"/>
        <v>0.67368754399867115</v>
      </c>
      <c r="AD121" s="13">
        <f t="shared" si="33"/>
        <v>0.36252002154388796</v>
      </c>
      <c r="AE121" s="13">
        <f t="shared" si="34"/>
        <v>0.14600399314823914</v>
      </c>
      <c r="AF121" s="13">
        <f t="shared" si="35"/>
        <v>23.199968795835435</v>
      </c>
      <c r="AG121" s="13">
        <f t="shared" si="36"/>
        <v>277.00710174618155</v>
      </c>
    </row>
    <row r="122" spans="1:33" x14ac:dyDescent="0.45">
      <c r="A122" s="6" t="str">
        <f t="shared" si="38"/>
        <v>258_2017</v>
      </c>
      <c r="B122" s="6">
        <v>258</v>
      </c>
      <c r="D122" s="6" t="s">
        <v>1979</v>
      </c>
      <c r="E122" s="9">
        <f>IF(ISNA(INDEX(raw_component!$A:$Z,MATCH('By component (2017)'!$A122,raw_component!$A:$A,0),MATCH('By component (2017)'!E$1,raw_component!$1:$1,0))),"",INDEX(raw_component!$A:$Z,MATCH('By component (2017)'!$A122,raw_component!$A:$A,0),MATCH('By component (2017)'!E$1,raw_component!$1:$1,0)))</f>
        <v>75.619688172222922</v>
      </c>
      <c r="F122" s="9">
        <f>IF(ISNA(INDEX(raw_component!$A:$Z,MATCH('By component (2017)'!$A122,raw_component!$A:$A,0),MATCH('By component (2017)'!F$1,raw_component!$1:$1,0))),"",INDEX(raw_component!$A:$Z,MATCH('By component (2017)'!$A122,raw_component!$A:$A,0),MATCH('By component (2017)'!F$1,raw_component!$1:$1,0)))</f>
        <v>16.913505554199219</v>
      </c>
      <c r="G122" s="9" t="str">
        <f>IF(ISNA(INDEX(raw_component!$A:$Z,MATCH('By component (2017)'!$A122,raw_component!$A:$A,0),MATCH('By component (2017)'!G$1,raw_component!$1:$1,0))),"",INDEX(raw_component!$A:$Z,MATCH('By component (2017)'!$A122,raw_component!$A:$A,0),MATCH('By component (2017)'!G$1,raw_component!$1:$1,0)))</f>
        <v/>
      </c>
      <c r="H122" s="45">
        <f>IF(ISNA(INDEX(raw_component!$A:$Z,MATCH('By component (2017)'!$A122,raw_component!$A:$A,0),MATCH('By component (2017)'!H$1,raw_component!$1:$1,0))),"",INDEX(raw_component!$A:$Z,MATCH('By component (2017)'!$A122,raw_component!$A:$A,0),MATCH('By component (2017)'!H$1,raw_component!$1:$1,0)))</f>
        <v>0.90992231003928203</v>
      </c>
      <c r="I122" s="45">
        <f>IF(ISNA(INDEX(raw_component!$A:$Z,MATCH('By component (2017)'!$A122,raw_component!$A:$A,0),MATCH('By component (2017)'!I$1,raw_component!$1:$1,0))),"",INDEX(raw_component!$A:$Z,MATCH('By component (2017)'!$A122,raw_component!$A:$A,0),MATCH('By component (2017)'!I$1,raw_component!$1:$1,0)))</f>
        <v>3.0155854225158691</v>
      </c>
      <c r="J122" s="45">
        <f>IF(ISNA(INDEX(raw_component!$A:$Z,MATCH('By component (2017)'!$A122,raw_component!$A:$A,0),MATCH('By component (2017)'!J$1,raw_component!$1:$1,0))),"",INDEX(raw_component!$A:$Z,MATCH('By component (2017)'!$A122,raw_component!$A:$A,0),MATCH('By component (2017)'!J$1,raw_component!$1:$1,0)))</f>
        <v>0.12956589460372925</v>
      </c>
      <c r="K122" s="45">
        <f>IF(ISNA(INDEX(raw_component!$A:$Z,MATCH('By component (2017)'!$A122,raw_component!$A:$A,0),MATCH('By component (2017)'!K$1,raw_component!$1:$1,0))),"",INDEX(raw_component!$A:$Z,MATCH('By component (2017)'!$A122,raw_component!$A:$A,0),MATCH('By component (2017)'!K$1,raw_component!$1:$1,0)))</f>
        <v>0.36846953630447388</v>
      </c>
      <c r="L122" s="45">
        <f>IF(ISNA(INDEX(raw_component!$A:$Z,MATCH('By component (2017)'!$A122,raw_component!$A:$A,0),MATCH('By component (2017)'!L$1,raw_component!$1:$1,0))),"",INDEX(raw_component!$A:$Z,MATCH('By component (2017)'!$A122,raw_component!$A:$A,0),MATCH('By component (2017)'!L$1,raw_component!$1:$1,0)))</f>
        <v>0.45579278469085693</v>
      </c>
      <c r="M122" s="45">
        <f>IF(ISNA(INDEX(raw_component!$A:$Z,MATCH('By component (2017)'!$A122,raw_component!$A:$A,0),MATCH('By component (2017)'!M$1,raw_component!$1:$1,0))),"",INDEX(raw_component!$A:$Z,MATCH('By component (2017)'!$A122,raw_component!$A:$A,0),MATCH('By component (2017)'!M$1,raw_component!$1:$1,0)))</f>
        <v>6.0142546892166138E-2</v>
      </c>
      <c r="N122" s="45">
        <f>IF(ISNA(INDEX(raw_component!$A:$Z,MATCH('By component (2017)'!$A122,raw_component!$A:$A,0),MATCH('By component (2017)'!N$1,raw_component!$1:$1,0))),"",INDEX(raw_component!$A:$Z,MATCH('By component (2017)'!$A122,raw_component!$A:$A,0),MATCH('By component (2017)'!N$1,raw_component!$1:$1,0)))</f>
        <v>0.28360547647835066</v>
      </c>
      <c r="O122" s="45">
        <f>IF(ISNA(INDEX(raw_component!$A:$Z,MATCH('By component (2017)'!$A122,raw_component!$A:$A,0),MATCH('By component (2017)'!O$1,raw_component!$1:$1,0))),"",INDEX(raw_component!$A:$Z,MATCH('By component (2017)'!$A122,raw_component!$A:$A,0),MATCH('By component (2017)'!O$1,raw_component!$1:$1,0)))</f>
        <v>5.2230840609316953</v>
      </c>
      <c r="P122" s="10"/>
      <c r="Q122" s="10">
        <f t="shared" si="21"/>
        <v>1.2032875723673244</v>
      </c>
      <c r="R122" s="10">
        <f t="shared" si="22"/>
        <v>3.9878310733679703</v>
      </c>
      <c r="S122" s="10">
        <f t="shared" si="23"/>
        <v>0.17133883745810286</v>
      </c>
      <c r="T122" s="10">
        <f t="shared" si="24"/>
        <v>0.48726666984567435</v>
      </c>
      <c r="U122" s="10">
        <f t="shared" si="25"/>
        <v>0.60274353902755373</v>
      </c>
      <c r="V122" s="10">
        <f t="shared" si="26"/>
        <v>7.9532921049862329E-2</v>
      </c>
      <c r="W122" s="10">
        <f t="shared" si="27"/>
        <v>0.37504184866835555</v>
      </c>
      <c r="X122" s="10">
        <f t="shared" si="28"/>
        <v>6.9070425800172366</v>
      </c>
      <c r="Y122" s="10"/>
      <c r="Z122" s="10">
        <f t="shared" si="29"/>
        <v>53.798563941900866</v>
      </c>
      <c r="AA122" s="10">
        <f t="shared" si="30"/>
        <v>178.29452403302469</v>
      </c>
      <c r="AB122" s="10">
        <f t="shared" si="31"/>
        <v>7.6604991312141753</v>
      </c>
      <c r="AC122" s="10">
        <f t="shared" si="32"/>
        <v>21.785521347051066</v>
      </c>
      <c r="AD122" s="10">
        <f t="shared" si="33"/>
        <v>26.948451533614477</v>
      </c>
      <c r="AE122" s="10">
        <f t="shared" si="34"/>
        <v>3.5558889137109828</v>
      </c>
      <c r="AF122" s="10">
        <f t="shared" si="35"/>
        <v>16.76798908242521</v>
      </c>
      <c r="AG122" s="10">
        <f t="shared" si="36"/>
        <v>308.81144326907014</v>
      </c>
    </row>
    <row r="123" spans="1:33" x14ac:dyDescent="0.45">
      <c r="A123" s="6" t="str">
        <f t="shared" si="38"/>
        <v>336_2017</v>
      </c>
      <c r="B123" s="6">
        <v>336</v>
      </c>
      <c r="D123" s="11" t="s">
        <v>1994</v>
      </c>
      <c r="E123" s="12">
        <f>IF(ISNA(INDEX(raw_component!$A:$Z,MATCH('By component (2017)'!$A123,raw_component!$A:$A,0),MATCH('By component (2017)'!E$1,raw_component!$1:$1,0))),"",INDEX(raw_component!$A:$Z,MATCH('By component (2017)'!$A123,raw_component!$A:$A,0),MATCH('By component (2017)'!E$1,raw_component!$1:$1,0)))</f>
        <v>3.5611971578631296</v>
      </c>
      <c r="F123" s="12">
        <f>IF(ISNA(INDEX(raw_component!$A:$Z,MATCH('By component (2017)'!$A123,raw_component!$A:$A,0),MATCH('By component (2017)'!F$1,raw_component!$1:$1,0))),"",INDEX(raw_component!$A:$Z,MATCH('By component (2017)'!$A123,raw_component!$A:$A,0),MATCH('By component (2017)'!F$1,raw_component!$1:$1,0)))</f>
        <v>0.77785897254943848</v>
      </c>
      <c r="G123" s="12" t="str">
        <f>IF(ISNA(INDEX(raw_component!$A:$Z,MATCH('By component (2017)'!$A123,raw_component!$A:$A,0),MATCH('By component (2017)'!G$1,raw_component!$1:$1,0))),"",INDEX(raw_component!$A:$Z,MATCH('By component (2017)'!$A123,raw_component!$A:$A,0),MATCH('By component (2017)'!G$1,raw_component!$1:$1,0)))</f>
        <v/>
      </c>
      <c r="H123" s="46">
        <f>IF(ISNA(INDEX(raw_component!$A:$Z,MATCH('By component (2017)'!$A123,raw_component!$A:$A,0),MATCH('By component (2017)'!H$1,raw_component!$1:$1,0))),"",INDEX(raw_component!$A:$Z,MATCH('By component (2017)'!$A123,raw_component!$A:$A,0),MATCH('By component (2017)'!H$1,raw_component!$1:$1,0)))</f>
        <v>4.1033752697779695E-2</v>
      </c>
      <c r="I123" s="46">
        <f>IF(ISNA(INDEX(raw_component!$A:$Z,MATCH('By component (2017)'!$A123,raw_component!$A:$A,0),MATCH('By component (2017)'!I$1,raw_component!$1:$1,0))),"",INDEX(raw_component!$A:$Z,MATCH('By component (2017)'!$A123,raw_component!$A:$A,0),MATCH('By component (2017)'!I$1,raw_component!$1:$1,0)))</f>
        <v>0.17138957977294922</v>
      </c>
      <c r="J123" s="46">
        <f>IF(ISNA(INDEX(raw_component!$A:$Z,MATCH('By component (2017)'!$A123,raw_component!$A:$A,0),MATCH('By component (2017)'!J$1,raw_component!$1:$1,0))),"",INDEX(raw_component!$A:$Z,MATCH('By component (2017)'!$A123,raw_component!$A:$A,0),MATCH('By component (2017)'!J$1,raw_component!$1:$1,0)))</f>
        <v>7.3500096797943115E-2</v>
      </c>
      <c r="K123" s="46">
        <f>IF(ISNA(INDEX(raw_component!$A:$Z,MATCH('By component (2017)'!$A123,raw_component!$A:$A,0),MATCH('By component (2017)'!K$1,raw_component!$1:$1,0))),"",INDEX(raw_component!$A:$Z,MATCH('By component (2017)'!$A123,raw_component!$A:$A,0),MATCH('By component (2017)'!K$1,raw_component!$1:$1,0)))</f>
        <v>1.8690090626478195E-2</v>
      </c>
      <c r="L123" s="46">
        <f>IF(ISNA(INDEX(raw_component!$A:$Z,MATCH('By component (2017)'!$A123,raw_component!$A:$A,0),MATCH('By component (2017)'!L$1,raw_component!$1:$1,0))),"",INDEX(raw_component!$A:$Z,MATCH('By component (2017)'!$A123,raw_component!$A:$A,0),MATCH('By component (2017)'!L$1,raw_component!$1:$1,0)))</f>
        <v>1.2689386494457722E-2</v>
      </c>
      <c r="M123" s="46">
        <f>IF(ISNA(INDEX(raw_component!$A:$Z,MATCH('By component (2017)'!$A123,raw_component!$A:$A,0),MATCH('By component (2017)'!M$1,raw_component!$1:$1,0))),"",INDEX(raw_component!$A:$Z,MATCH('By component (2017)'!$A123,raw_component!$A:$A,0),MATCH('By component (2017)'!M$1,raw_component!$1:$1,0)))</f>
        <v>9.3916561454534531E-3</v>
      </c>
      <c r="N123" s="46">
        <f>IF(ISNA(INDEX(raw_component!$A:$Z,MATCH('By component (2017)'!$A123,raw_component!$A:$A,0),MATCH('By component (2017)'!N$1,raw_component!$1:$1,0))),"",INDEX(raw_component!$A:$Z,MATCH('By component (2017)'!$A123,raw_component!$A:$A,0),MATCH('By component (2017)'!N$1,raw_component!$1:$1,0)))</f>
        <v>2.9343288993713856E-2</v>
      </c>
      <c r="O123" s="46">
        <f>IF(ISNA(INDEX(raw_component!$A:$Z,MATCH('By component (2017)'!$A123,raw_component!$A:$A,0),MATCH('By component (2017)'!O$1,raw_component!$1:$1,0))),"",INDEX(raw_component!$A:$Z,MATCH('By component (2017)'!$A123,raw_component!$A:$A,0),MATCH('By component (2017)'!O$1,raw_component!$1:$1,0)))</f>
        <v>0.35603784500951724</v>
      </c>
      <c r="P123" s="13"/>
      <c r="Q123" s="13">
        <f t="shared" si="21"/>
        <v>1.1522460251091995</v>
      </c>
      <c r="R123" s="13">
        <f t="shared" si="22"/>
        <v>4.8126956238443785</v>
      </c>
      <c r="S123" s="13">
        <f t="shared" si="23"/>
        <v>2.0639154065271215</v>
      </c>
      <c r="T123" s="13">
        <f t="shared" si="24"/>
        <v>0.52482605702440377</v>
      </c>
      <c r="U123" s="13">
        <f t="shared" si="25"/>
        <v>0.35632361624347403</v>
      </c>
      <c r="V123" s="13">
        <f t="shared" si="26"/>
        <v>0.26372188141048747</v>
      </c>
      <c r="W123" s="13">
        <f t="shared" si="27"/>
        <v>0.82397260508095782</v>
      </c>
      <c r="X123" s="13">
        <f t="shared" si="28"/>
        <v>9.9977010321763586</v>
      </c>
      <c r="Y123" s="13"/>
      <c r="Z123" s="13">
        <f t="shared" si="29"/>
        <v>52.752175067533472</v>
      </c>
      <c r="AA123" s="13">
        <f t="shared" si="30"/>
        <v>220.33502964067975</v>
      </c>
      <c r="AB123" s="13">
        <f t="shared" si="31"/>
        <v>94.490260306500048</v>
      </c>
      <c r="AC123" s="13">
        <f t="shared" si="32"/>
        <v>24.027608198978907</v>
      </c>
      <c r="AD123" s="13">
        <f t="shared" si="33"/>
        <v>16.313222502104932</v>
      </c>
      <c r="AE123" s="13">
        <f t="shared" si="34"/>
        <v>12.073726056886933</v>
      </c>
      <c r="AF123" s="13">
        <f t="shared" si="35"/>
        <v>37.723147806010402</v>
      </c>
      <c r="AG123" s="13">
        <f t="shared" si="36"/>
        <v>457.71516119766619</v>
      </c>
    </row>
    <row r="124" spans="1:33" x14ac:dyDescent="0.45">
      <c r="A124" s="6" t="str">
        <f t="shared" si="38"/>
        <v>263_2017</v>
      </c>
      <c r="B124" s="6">
        <v>263</v>
      </c>
      <c r="D124" s="6" t="s">
        <v>1980</v>
      </c>
      <c r="E124" s="9">
        <f>IF(ISNA(INDEX(raw_component!$A:$Z,MATCH('By component (2017)'!$A124,raw_component!$A:$A,0),MATCH('By component (2017)'!E$1,raw_component!$1:$1,0))),"",INDEX(raw_component!$A:$Z,MATCH('By component (2017)'!$A124,raw_component!$A:$A,0),MATCH('By component (2017)'!E$1,raw_component!$1:$1,0)))</f>
        <v>8.6083564434268034</v>
      </c>
      <c r="F124" s="9">
        <f>IF(ISNA(INDEX(raw_component!$A:$Z,MATCH('By component (2017)'!$A124,raw_component!$A:$A,0),MATCH('By component (2017)'!F$1,raw_component!$1:$1,0))),"",INDEX(raw_component!$A:$Z,MATCH('By component (2017)'!$A124,raw_component!$A:$A,0),MATCH('By component (2017)'!F$1,raw_component!$1:$1,0)))</f>
        <v>10.981228828430176</v>
      </c>
      <c r="G124" s="9" t="str">
        <f>IF(ISNA(INDEX(raw_component!$A:$Z,MATCH('By component (2017)'!$A124,raw_component!$A:$A,0),MATCH('By component (2017)'!G$1,raw_component!$1:$1,0))),"",INDEX(raw_component!$A:$Z,MATCH('By component (2017)'!$A124,raw_component!$A:$A,0),MATCH('By component (2017)'!G$1,raw_component!$1:$1,0)))</f>
        <v/>
      </c>
      <c r="H124" s="45">
        <f>IF(ISNA(INDEX(raw_component!$A:$Z,MATCH('By component (2017)'!$A124,raw_component!$A:$A,0),MATCH('By component (2017)'!H$1,raw_component!$1:$1,0))),"",INDEX(raw_component!$A:$Z,MATCH('By component (2017)'!$A124,raw_component!$A:$A,0),MATCH('By component (2017)'!H$1,raw_component!$1:$1,0)))</f>
        <v>0.2053123358896172</v>
      </c>
      <c r="I124" s="45">
        <f>IF(ISNA(INDEX(raw_component!$A:$Z,MATCH('By component (2017)'!$A124,raw_component!$A:$A,0),MATCH('By component (2017)'!I$1,raw_component!$1:$1,0))),"",INDEX(raw_component!$A:$Z,MATCH('By component (2017)'!$A124,raw_component!$A:$A,0),MATCH('By component (2017)'!I$1,raw_component!$1:$1,0)))</f>
        <v>8.7105721235275269E-2</v>
      </c>
      <c r="J124" s="45">
        <f>IF(ISNA(INDEX(raw_component!$A:$Z,MATCH('By component (2017)'!$A124,raw_component!$A:$A,0),MATCH('By component (2017)'!J$1,raw_component!$1:$1,0))),"",INDEX(raw_component!$A:$Z,MATCH('By component (2017)'!$A124,raw_component!$A:$A,0),MATCH('By component (2017)'!J$1,raw_component!$1:$1,0)))</f>
        <v>2.8987400233745575E-2</v>
      </c>
      <c r="K124" s="45">
        <f>IF(ISNA(INDEX(raw_component!$A:$Z,MATCH('By component (2017)'!$A124,raw_component!$A:$A,0),MATCH('By component (2017)'!K$1,raw_component!$1:$1,0))),"",INDEX(raw_component!$A:$Z,MATCH('By component (2017)'!$A124,raw_component!$A:$A,0),MATCH('By component (2017)'!K$1,raw_component!$1:$1,0)))</f>
        <v>1.9722163677215576E-2</v>
      </c>
      <c r="L124" s="45">
        <f>IF(ISNA(INDEX(raw_component!$A:$Z,MATCH('By component (2017)'!$A124,raw_component!$A:$A,0),MATCH('By component (2017)'!L$1,raw_component!$1:$1,0))),"",INDEX(raw_component!$A:$Z,MATCH('By component (2017)'!$A124,raw_component!$A:$A,0),MATCH('By component (2017)'!L$1,raw_component!$1:$1,0)))</f>
        <v>1.0612752288579941E-2</v>
      </c>
      <c r="M124" s="45">
        <f>IF(ISNA(INDEX(raw_component!$A:$Z,MATCH('By component (2017)'!$A124,raw_component!$A:$A,0),MATCH('By component (2017)'!M$1,raw_component!$1:$1,0))),"",INDEX(raw_component!$A:$Z,MATCH('By component (2017)'!$A124,raw_component!$A:$A,0),MATCH('By component (2017)'!M$1,raw_component!$1:$1,0)))</f>
        <v>4.2742583900690079E-3</v>
      </c>
      <c r="N124" s="45">
        <f>IF(ISNA(INDEX(raw_component!$A:$Z,MATCH('By component (2017)'!$A124,raw_component!$A:$A,0),MATCH('By component (2017)'!N$1,raw_component!$1:$1,0))),"",INDEX(raw_component!$A:$Z,MATCH('By component (2017)'!$A124,raw_component!$A:$A,0),MATCH('By component (2017)'!N$1,raw_component!$1:$1,0)))</f>
        <v>1.9613186463053739E-2</v>
      </c>
      <c r="O124" s="45">
        <f>IF(ISNA(INDEX(raw_component!$A:$Z,MATCH('By component (2017)'!$A124,raw_component!$A:$A,0),MATCH('By component (2017)'!O$1,raw_component!$1:$1,0))),"",INDEX(raw_component!$A:$Z,MATCH('By component (2017)'!$A124,raw_component!$A:$A,0),MATCH('By component (2017)'!O$1,raw_component!$1:$1,0)))</f>
        <v>0.37562783494136265</v>
      </c>
      <c r="P124" s="10"/>
      <c r="Q124" s="10">
        <f t="shared" si="21"/>
        <v>2.3850352531160612</v>
      </c>
      <c r="R124" s="10">
        <f t="shared" si="22"/>
        <v>1.0118740064694665</v>
      </c>
      <c r="S124" s="10">
        <f t="shared" si="23"/>
        <v>0.33673559435239075</v>
      </c>
      <c r="T124" s="10">
        <f t="shared" si="24"/>
        <v>0.22910486812235906</v>
      </c>
      <c r="U124" s="10">
        <f t="shared" si="25"/>
        <v>0.12328430355231933</v>
      </c>
      <c r="V124" s="10">
        <f t="shared" si="26"/>
        <v>4.9652432704883641E-2</v>
      </c>
      <c r="W124" s="10">
        <f t="shared" si="27"/>
        <v>0.22783892130802783</v>
      </c>
      <c r="X124" s="10">
        <f t="shared" si="28"/>
        <v>4.3635255743642656</v>
      </c>
      <c r="Y124" s="10"/>
      <c r="Z124" s="10">
        <f t="shared" si="29"/>
        <v>18.696663105504893</v>
      </c>
      <c r="AA124" s="10">
        <f t="shared" si="30"/>
        <v>7.9322380578902374</v>
      </c>
      <c r="AB124" s="10">
        <f t="shared" si="31"/>
        <v>2.6397228112301776</v>
      </c>
      <c r="AC124" s="10">
        <f t="shared" si="32"/>
        <v>1.7959887718718055</v>
      </c>
      <c r="AD124" s="10">
        <f t="shared" si="33"/>
        <v>0.96644487191667872</v>
      </c>
      <c r="AE124" s="10">
        <f t="shared" si="34"/>
        <v>0.38923315931665503</v>
      </c>
      <c r="AF124" s="10">
        <f t="shared" si="35"/>
        <v>1.7860648174706644</v>
      </c>
      <c r="AG124" s="10">
        <f t="shared" si="36"/>
        <v>34.206357121788578</v>
      </c>
    </row>
    <row r="125" spans="1:33" x14ac:dyDescent="0.45">
      <c r="A125" s="6" t="str">
        <f t="shared" si="38"/>
        <v>268_2017</v>
      </c>
      <c r="B125" s="6">
        <v>268</v>
      </c>
      <c r="D125" s="11" t="s">
        <v>1981</v>
      </c>
      <c r="E125" s="12">
        <f>IF(ISNA(INDEX(raw_component!$A:$Z,MATCH('By component (2017)'!$A125,raw_component!$A:$A,0),MATCH('By component (2017)'!E$1,raw_component!$1:$1,0))),"",INDEX(raw_component!$A:$Z,MATCH('By component (2017)'!$A125,raw_component!$A:$A,0),MATCH('By component (2017)'!E$1,raw_component!$1:$1,0)))</f>
        <v>22.978548605664177</v>
      </c>
      <c r="F125" s="12">
        <f>IF(ISNA(INDEX(raw_component!$A:$Z,MATCH('By component (2017)'!$A125,raw_component!$A:$A,0),MATCH('By component (2017)'!F$1,raw_component!$1:$1,0))),"",INDEX(raw_component!$A:$Z,MATCH('By component (2017)'!$A125,raw_component!$A:$A,0),MATCH('By component (2017)'!F$1,raw_component!$1:$1,0)))</f>
        <v>9.2650671005249023</v>
      </c>
      <c r="G125" s="12" t="str">
        <f>IF(ISNA(INDEX(raw_component!$A:$Z,MATCH('By component (2017)'!$A125,raw_component!$A:$A,0),MATCH('By component (2017)'!G$1,raw_component!$1:$1,0))),"",INDEX(raw_component!$A:$Z,MATCH('By component (2017)'!$A125,raw_component!$A:$A,0),MATCH('By component (2017)'!G$1,raw_component!$1:$1,0)))</f>
        <v/>
      </c>
      <c r="H125" s="46">
        <f>IF(ISNA(INDEX(raw_component!$A:$Z,MATCH('By component (2017)'!$A125,raw_component!$A:$A,0),MATCH('By component (2017)'!H$1,raw_component!$1:$1,0))),"",INDEX(raw_component!$A:$Z,MATCH('By component (2017)'!$A125,raw_component!$A:$A,0),MATCH('By component (2017)'!H$1,raw_component!$1:$1,0)))</f>
        <v>0.17765056839362234</v>
      </c>
      <c r="I125" s="46">
        <f>IF(ISNA(INDEX(raw_component!$A:$Z,MATCH('By component (2017)'!$A125,raw_component!$A:$A,0),MATCH('By component (2017)'!I$1,raw_component!$1:$1,0))),"",INDEX(raw_component!$A:$Z,MATCH('By component (2017)'!$A125,raw_component!$A:$A,0),MATCH('By component (2017)'!I$1,raw_component!$1:$1,0)))</f>
        <v>0.10945588350296021</v>
      </c>
      <c r="J125" s="46">
        <f>IF(ISNA(INDEX(raw_component!$A:$Z,MATCH('By component (2017)'!$A125,raw_component!$A:$A,0),MATCH('By component (2017)'!J$1,raw_component!$1:$1,0))),"",INDEX(raw_component!$A:$Z,MATCH('By component (2017)'!$A125,raw_component!$A:$A,0),MATCH('By component (2017)'!J$1,raw_component!$1:$1,0)))</f>
        <v>6.0787003487348557E-2</v>
      </c>
      <c r="K125" s="46">
        <f>IF(ISNA(INDEX(raw_component!$A:$Z,MATCH('By component (2017)'!$A125,raw_component!$A:$A,0),MATCH('By component (2017)'!K$1,raw_component!$1:$1,0))),"",INDEX(raw_component!$A:$Z,MATCH('By component (2017)'!$A125,raw_component!$A:$A,0),MATCH('By component (2017)'!K$1,raw_component!$1:$1,0)))</f>
        <v>4.9809649586677551E-2</v>
      </c>
      <c r="L125" s="46">
        <f>IF(ISNA(INDEX(raw_component!$A:$Z,MATCH('By component (2017)'!$A125,raw_component!$A:$A,0),MATCH('By component (2017)'!L$1,raw_component!$1:$1,0))),"",INDEX(raw_component!$A:$Z,MATCH('By component (2017)'!$A125,raw_component!$A:$A,0),MATCH('By component (2017)'!L$1,raw_component!$1:$1,0)))</f>
        <v>5.749044194817543E-2</v>
      </c>
      <c r="M125" s="46">
        <f>IF(ISNA(INDEX(raw_component!$A:$Z,MATCH('By component (2017)'!$A125,raw_component!$A:$A,0),MATCH('By component (2017)'!M$1,raw_component!$1:$1,0))),"",INDEX(raw_component!$A:$Z,MATCH('By component (2017)'!$A125,raw_component!$A:$A,0),MATCH('By component (2017)'!M$1,raw_component!$1:$1,0)))</f>
        <v>1.8574312329292297E-2</v>
      </c>
      <c r="N125" s="46">
        <f>IF(ISNA(INDEX(raw_component!$A:$Z,MATCH('By component (2017)'!$A125,raw_component!$A:$A,0),MATCH('By component (2017)'!N$1,raw_component!$1:$1,0))),"",INDEX(raw_component!$A:$Z,MATCH('By component (2017)'!$A125,raw_component!$A:$A,0),MATCH('By component (2017)'!N$1,raw_component!$1:$1,0)))</f>
        <v>0.20571552991554876</v>
      </c>
      <c r="O125" s="46">
        <f>IF(ISNA(INDEX(raw_component!$A:$Z,MATCH('By component (2017)'!$A125,raw_component!$A:$A,0),MATCH('By component (2017)'!O$1,raw_component!$1:$1,0))),"",INDEX(raw_component!$A:$Z,MATCH('By component (2017)'!$A125,raw_component!$A:$A,0),MATCH('By component (2017)'!O$1,raw_component!$1:$1,0)))</f>
        <v>0.67948340406478636</v>
      </c>
      <c r="P125" s="13"/>
      <c r="Q125" s="13">
        <f t="shared" si="21"/>
        <v>0.77311483611211085</v>
      </c>
      <c r="R125" s="13">
        <f t="shared" si="22"/>
        <v>0.4763394128207884</v>
      </c>
      <c r="S125" s="13">
        <f t="shared" si="23"/>
        <v>0.26453804602943742</v>
      </c>
      <c r="T125" s="13">
        <f t="shared" si="24"/>
        <v>0.21676586472654563</v>
      </c>
      <c r="U125" s="13">
        <f t="shared" si="25"/>
        <v>0.25019178945881781</v>
      </c>
      <c r="V125" s="13">
        <f t="shared" si="26"/>
        <v>8.0833270403831148E-2</v>
      </c>
      <c r="W125" s="13">
        <f t="shared" si="27"/>
        <v>0.89525031996511817</v>
      </c>
      <c r="X125" s="13">
        <f t="shared" si="28"/>
        <v>2.9570336043647889</v>
      </c>
      <c r="Y125" s="13"/>
      <c r="Z125" s="13">
        <f t="shared" si="29"/>
        <v>19.174234408249212</v>
      </c>
      <c r="AA125" s="13">
        <f t="shared" si="30"/>
        <v>11.813825233576463</v>
      </c>
      <c r="AB125" s="13">
        <f t="shared" si="31"/>
        <v>6.5608810845962182</v>
      </c>
      <c r="AC125" s="13">
        <f t="shared" si="32"/>
        <v>5.3760700323320529</v>
      </c>
      <c r="AD125" s="13">
        <f t="shared" si="33"/>
        <v>6.2050756162271474</v>
      </c>
      <c r="AE125" s="13">
        <f t="shared" si="34"/>
        <v>2.0047682469822576</v>
      </c>
      <c r="AF125" s="13">
        <f t="shared" si="35"/>
        <v>22.203350249227462</v>
      </c>
      <c r="AG125" s="13">
        <f t="shared" si="36"/>
        <v>73.338206479507406</v>
      </c>
    </row>
    <row r="126" spans="1:33" x14ac:dyDescent="0.45">
      <c r="A126" s="6" t="str">
        <f t="shared" si="38"/>
        <v>343_2017</v>
      </c>
      <c r="B126" s="6">
        <v>343</v>
      </c>
      <c r="D126" s="6" t="s">
        <v>1996</v>
      </c>
      <c r="E126" s="9">
        <f>IF(ISNA(INDEX(raw_component!$A:$Z,MATCH('By component (2017)'!$A126,raw_component!$A:$A,0),MATCH('By component (2017)'!E$1,raw_component!$1:$1,0))),"",INDEX(raw_component!$A:$Z,MATCH('By component (2017)'!$A126,raw_component!$A:$A,0),MATCH('By component (2017)'!E$1,raw_component!$1:$1,0)))</f>
        <v>14.772443144669852</v>
      </c>
      <c r="F126" s="9">
        <f>IF(ISNA(INDEX(raw_component!$A:$Z,MATCH('By component (2017)'!$A126,raw_component!$A:$A,0),MATCH('By component (2017)'!F$1,raw_component!$1:$1,0))),"",INDEX(raw_component!$A:$Z,MATCH('By component (2017)'!$A126,raw_component!$A:$A,0),MATCH('By component (2017)'!F$1,raw_component!$1:$1,0)))</f>
        <v>2.8902990818023682</v>
      </c>
      <c r="G126" s="9" t="str">
        <f>IF(ISNA(INDEX(raw_component!$A:$Z,MATCH('By component (2017)'!$A126,raw_component!$A:$A,0),MATCH('By component (2017)'!G$1,raw_component!$1:$1,0))),"",INDEX(raw_component!$A:$Z,MATCH('By component (2017)'!$A126,raw_component!$A:$A,0),MATCH('By component (2017)'!G$1,raw_component!$1:$1,0)))</f>
        <v/>
      </c>
      <c r="H126" s="45">
        <f>IF(ISNA(INDEX(raw_component!$A:$Z,MATCH('By component (2017)'!$A126,raw_component!$A:$A,0),MATCH('By component (2017)'!H$1,raw_component!$1:$1,0))),"",INDEX(raw_component!$A:$Z,MATCH('By component (2017)'!$A126,raw_component!$A:$A,0),MATCH('By component (2017)'!H$1,raw_component!$1:$1,0)))</f>
        <v>1.4132580543305167E-2</v>
      </c>
      <c r="I126" s="45">
        <f>IF(ISNA(INDEX(raw_component!$A:$Z,MATCH('By component (2017)'!$A126,raw_component!$A:$A,0),MATCH('By component (2017)'!I$1,raw_component!$1:$1,0))),"",INDEX(raw_component!$A:$Z,MATCH('By component (2017)'!$A126,raw_component!$A:$A,0),MATCH('By component (2017)'!I$1,raw_component!$1:$1,0)))</f>
        <v>0.48994293808937073</v>
      </c>
      <c r="J126" s="45">
        <f>IF(ISNA(INDEX(raw_component!$A:$Z,MATCH('By component (2017)'!$A126,raw_component!$A:$A,0),MATCH('By component (2017)'!J$1,raw_component!$1:$1,0))),"",INDEX(raw_component!$A:$Z,MATCH('By component (2017)'!$A126,raw_component!$A:$A,0),MATCH('By component (2017)'!J$1,raw_component!$1:$1,0)))</f>
        <v>3.9148818701505661E-2</v>
      </c>
      <c r="K126" s="45">
        <f>IF(ISNA(INDEX(raw_component!$A:$Z,MATCH('By component (2017)'!$A126,raw_component!$A:$A,0),MATCH('By component (2017)'!K$1,raw_component!$1:$1,0))),"",INDEX(raw_component!$A:$Z,MATCH('By component (2017)'!$A126,raw_component!$A:$A,0),MATCH('By component (2017)'!K$1,raw_component!$1:$1,0)))</f>
        <v>2.5516597554087639E-2</v>
      </c>
      <c r="L126" s="45">
        <f>IF(ISNA(INDEX(raw_component!$A:$Z,MATCH('By component (2017)'!$A126,raw_component!$A:$A,0),MATCH('By component (2017)'!L$1,raw_component!$1:$1,0))),"",INDEX(raw_component!$A:$Z,MATCH('By component (2017)'!$A126,raw_component!$A:$A,0),MATCH('By component (2017)'!L$1,raw_component!$1:$1,0)))</f>
        <v>2.3565968498587608E-2</v>
      </c>
      <c r="M126" s="45">
        <f>IF(ISNA(INDEX(raw_component!$A:$Z,MATCH('By component (2017)'!$A126,raw_component!$A:$A,0),MATCH('By component (2017)'!M$1,raw_component!$1:$1,0))),"",INDEX(raw_component!$A:$Z,MATCH('By component (2017)'!$A126,raw_component!$A:$A,0),MATCH('By component (2017)'!M$1,raw_component!$1:$1,0)))</f>
        <v>4.7205071314238012E-4</v>
      </c>
      <c r="N126" s="45">
        <f>IF(ISNA(INDEX(raw_component!$A:$Z,MATCH('By component (2017)'!$A126,raw_component!$A:$A,0),MATCH('By component (2017)'!N$1,raw_component!$1:$1,0))),"",INDEX(raw_component!$A:$Z,MATCH('By component (2017)'!$A126,raw_component!$A:$A,0),MATCH('By component (2017)'!N$1,raw_component!$1:$1,0)))</f>
        <v>0.1340448416500154</v>
      </c>
      <c r="O126" s="45">
        <f>IF(ISNA(INDEX(raw_component!$A:$Z,MATCH('By component (2017)'!$A126,raw_component!$A:$A,0),MATCH('By component (2017)'!O$1,raw_component!$1:$1,0))),"",INDEX(raw_component!$A:$Z,MATCH('By component (2017)'!$A126,raw_component!$A:$A,0),MATCH('By component (2017)'!O$1,raw_component!$1:$1,0)))</f>
        <v>0.72682378402117087</v>
      </c>
      <c r="P126" s="10"/>
      <c r="Q126" s="10">
        <f t="shared" si="21"/>
        <v>9.5668539082544662E-2</v>
      </c>
      <c r="R126" s="10">
        <f t="shared" si="22"/>
        <v>3.3166006008027891</v>
      </c>
      <c r="S126" s="10">
        <f t="shared" si="23"/>
        <v>0.26501248519363041</v>
      </c>
      <c r="T126" s="10">
        <f t="shared" si="24"/>
        <v>0.1727310594747116</v>
      </c>
      <c r="U126" s="10">
        <f t="shared" si="25"/>
        <v>0.15952654728673374</v>
      </c>
      <c r="V126" s="10">
        <f t="shared" si="26"/>
        <v>3.1954816716468731E-3</v>
      </c>
      <c r="W126" s="10">
        <f t="shared" si="27"/>
        <v>0.90739791879572096</v>
      </c>
      <c r="X126" s="10">
        <f t="shared" si="28"/>
        <v>4.9201325529110003</v>
      </c>
      <c r="Y126" s="10"/>
      <c r="Z126" s="10">
        <f t="shared" si="29"/>
        <v>4.8896602542918144</v>
      </c>
      <c r="AA126" s="10">
        <f t="shared" si="30"/>
        <v>169.51288576815591</v>
      </c>
      <c r="AB126" s="10">
        <f t="shared" si="31"/>
        <v>13.544902307166344</v>
      </c>
      <c r="AC126" s="10">
        <f t="shared" si="32"/>
        <v>8.8283588763332013</v>
      </c>
      <c r="AD126" s="10">
        <f t="shared" si="33"/>
        <v>8.153470568828487</v>
      </c>
      <c r="AE126" s="10">
        <f t="shared" si="34"/>
        <v>0.16332244511111735</v>
      </c>
      <c r="AF126" s="10">
        <f t="shared" si="35"/>
        <v>46.37749861042964</v>
      </c>
      <c r="AG126" s="10">
        <f t="shared" si="36"/>
        <v>251.47009477231302</v>
      </c>
    </row>
    <row r="127" spans="1:33" x14ac:dyDescent="0.45">
      <c r="A127" s="6" t="str">
        <f t="shared" si="38"/>
        <v>273_2017</v>
      </c>
      <c r="B127" s="6">
        <v>273</v>
      </c>
      <c r="D127" s="11" t="s">
        <v>1982</v>
      </c>
      <c r="E127" s="12">
        <f>IF(ISNA(INDEX(raw_component!$A:$Z,MATCH('By component (2017)'!$A127,raw_component!$A:$A,0),MATCH('By component (2017)'!E$1,raw_component!$1:$1,0))),"",INDEX(raw_component!$A:$Z,MATCH('By component (2017)'!$A127,raw_component!$A:$A,0),MATCH('By component (2017)'!E$1,raw_component!$1:$1,0)))</f>
        <v>1151.0449114161679</v>
      </c>
      <c r="F127" s="12">
        <f>IF(ISNA(INDEX(raw_component!$A:$Z,MATCH('By component (2017)'!$A127,raw_component!$A:$A,0),MATCH('By component (2017)'!F$1,raw_component!$1:$1,0))),"",INDEX(raw_component!$A:$Z,MATCH('By component (2017)'!$A127,raw_component!$A:$A,0),MATCH('By component (2017)'!F$1,raw_component!$1:$1,0)))</f>
        <v>129.16326904296875</v>
      </c>
      <c r="G127" s="12" t="str">
        <f>IF(ISNA(INDEX(raw_component!$A:$Z,MATCH('By component (2017)'!$A127,raw_component!$A:$A,0),MATCH('By component (2017)'!G$1,raw_component!$1:$1,0))),"",INDEX(raw_component!$A:$Z,MATCH('By component (2017)'!$A127,raw_component!$A:$A,0),MATCH('By component (2017)'!G$1,raw_component!$1:$1,0)))</f>
        <v/>
      </c>
      <c r="H127" s="46">
        <f>IF(ISNA(INDEX(raw_component!$A:$Z,MATCH('By component (2017)'!$A127,raw_component!$A:$A,0),MATCH('By component (2017)'!H$1,raw_component!$1:$1,0))),"",INDEX(raw_component!$A:$Z,MATCH('By component (2017)'!$A127,raw_component!$A:$A,0),MATCH('By component (2017)'!H$1,raw_component!$1:$1,0)))</f>
        <v>8.659510573897844</v>
      </c>
      <c r="I127" s="46">
        <f>IF(ISNA(INDEX(raw_component!$A:$Z,MATCH('By component (2017)'!$A127,raw_component!$A:$A,0),MATCH('By component (2017)'!I$1,raw_component!$1:$1,0))),"",INDEX(raw_component!$A:$Z,MATCH('By component (2017)'!$A127,raw_component!$A:$A,0),MATCH('By component (2017)'!I$1,raw_component!$1:$1,0)))</f>
        <v>14.82567310333252</v>
      </c>
      <c r="J127" s="46">
        <f>IF(ISNA(INDEX(raw_component!$A:$Z,MATCH('By component (2017)'!$A127,raw_component!$A:$A,0),MATCH('By component (2017)'!J$1,raw_component!$1:$1,0))),"",INDEX(raw_component!$A:$Z,MATCH('By component (2017)'!$A127,raw_component!$A:$A,0),MATCH('By component (2017)'!J$1,raw_component!$1:$1,0)))</f>
        <v>14.342495918273926</v>
      </c>
      <c r="K127" s="46">
        <f>IF(ISNA(INDEX(raw_component!$A:$Z,MATCH('By component (2017)'!$A127,raw_component!$A:$A,0),MATCH('By component (2017)'!K$1,raw_component!$1:$1,0))),"",INDEX(raw_component!$A:$Z,MATCH('By component (2017)'!$A127,raw_component!$A:$A,0),MATCH('By component (2017)'!K$1,raw_component!$1:$1,0)))</f>
        <v>8.3268966674804688</v>
      </c>
      <c r="L127" s="46">
        <f>IF(ISNA(INDEX(raw_component!$A:$Z,MATCH('By component (2017)'!$A127,raw_component!$A:$A,0),MATCH('By component (2017)'!L$1,raw_component!$1:$1,0))),"",INDEX(raw_component!$A:$Z,MATCH('By component (2017)'!$A127,raw_component!$A:$A,0),MATCH('By component (2017)'!L$1,raw_component!$1:$1,0)))</f>
        <v>4.6759772300720215</v>
      </c>
      <c r="M127" s="46">
        <f>IF(ISNA(INDEX(raw_component!$A:$Z,MATCH('By component (2017)'!$A127,raw_component!$A:$A,0),MATCH('By component (2017)'!M$1,raw_component!$1:$1,0))),"",INDEX(raw_component!$A:$Z,MATCH('By component (2017)'!$A127,raw_component!$A:$A,0),MATCH('By component (2017)'!M$1,raw_component!$1:$1,0)))</f>
        <v>0.14225248992443085</v>
      </c>
      <c r="N127" s="46">
        <f>IF(ISNA(INDEX(raw_component!$A:$Z,MATCH('By component (2017)'!$A127,raw_component!$A:$A,0),MATCH('By component (2017)'!N$1,raw_component!$1:$1,0))),"",INDEX(raw_component!$A:$Z,MATCH('By component (2017)'!$A127,raw_component!$A:$A,0),MATCH('By component (2017)'!N$1,raw_component!$1:$1,0)))</f>
        <v>10.177314244654255</v>
      </c>
      <c r="O127" s="46">
        <f>IF(ISNA(INDEX(raw_component!$A:$Z,MATCH('By component (2017)'!$A127,raw_component!$A:$A,0),MATCH('By component (2017)'!O$1,raw_component!$1:$1,0))),"",INDEX(raw_component!$A:$Z,MATCH('By component (2017)'!$A127,raw_component!$A:$A,0),MATCH('By component (2017)'!O$1,raw_component!$1:$1,0)))</f>
        <v>61.150118275583345</v>
      </c>
      <c r="P127" s="13"/>
      <c r="Q127" s="13">
        <f t="shared" si="21"/>
        <v>0.75231734991502353</v>
      </c>
      <c r="R127" s="13">
        <f t="shared" si="22"/>
        <v>1.2880186477773499</v>
      </c>
      <c r="S127" s="13">
        <f t="shared" si="23"/>
        <v>1.2460413817066345</v>
      </c>
      <c r="T127" s="13">
        <f t="shared" si="24"/>
        <v>0.72342065760367402</v>
      </c>
      <c r="U127" s="13">
        <f t="shared" si="25"/>
        <v>0.4062376006092599</v>
      </c>
      <c r="V127" s="13">
        <f t="shared" si="26"/>
        <v>1.2358552521587797E-2</v>
      </c>
      <c r="W127" s="13">
        <f t="shared" si="27"/>
        <v>0.88418046452529608</v>
      </c>
      <c r="X127" s="13">
        <f t="shared" si="28"/>
        <v>5.3125744850692556</v>
      </c>
      <c r="Y127" s="13"/>
      <c r="Z127" s="13">
        <f t="shared" si="29"/>
        <v>67.043135699957276</v>
      </c>
      <c r="AA127" s="13">
        <f t="shared" si="30"/>
        <v>114.78242392889933</v>
      </c>
      <c r="AB127" s="13">
        <f t="shared" si="31"/>
        <v>111.04159893555038</v>
      </c>
      <c r="AC127" s="13">
        <f t="shared" si="32"/>
        <v>64.467992558398009</v>
      </c>
      <c r="AD127" s="13">
        <f t="shared" si="33"/>
        <v>36.202066305061265</v>
      </c>
      <c r="AE127" s="13">
        <f t="shared" si="34"/>
        <v>1.1013385692267335</v>
      </c>
      <c r="AF127" s="13">
        <f t="shared" si="35"/>
        <v>78.794182897837374</v>
      </c>
      <c r="AG127" s="13">
        <f t="shared" si="36"/>
        <v>473.43272378187123</v>
      </c>
    </row>
    <row r="128" spans="1:33" x14ac:dyDescent="0.45">
      <c r="A128" s="6" t="str">
        <f t="shared" si="38"/>
        <v>278_2017</v>
      </c>
      <c r="B128" s="6">
        <v>278</v>
      </c>
      <c r="D128" s="6" t="s">
        <v>1983</v>
      </c>
      <c r="E128" s="9">
        <f>IF(ISNA(INDEX(raw_component!$A:$Z,MATCH('By component (2017)'!$A128,raw_component!$A:$A,0),MATCH('By component (2017)'!E$1,raw_component!$1:$1,0))),"",INDEX(raw_component!$A:$Z,MATCH('By component (2017)'!$A128,raw_component!$A:$A,0),MATCH('By component (2017)'!E$1,raw_component!$1:$1,0)))</f>
        <v>13.814226420888328</v>
      </c>
      <c r="F128" s="9">
        <f>IF(ISNA(INDEX(raw_component!$A:$Z,MATCH('By component (2017)'!$A128,raw_component!$A:$A,0),MATCH('By component (2017)'!F$1,raw_component!$1:$1,0))),"",INDEX(raw_component!$A:$Z,MATCH('By component (2017)'!$A128,raw_component!$A:$A,0),MATCH('By component (2017)'!F$1,raw_component!$1:$1,0)))</f>
        <v>6.2175807952880859</v>
      </c>
      <c r="G128" s="9" t="str">
        <f>IF(ISNA(INDEX(raw_component!$A:$Z,MATCH('By component (2017)'!$A128,raw_component!$A:$A,0),MATCH('By component (2017)'!G$1,raw_component!$1:$1,0))),"",INDEX(raw_component!$A:$Z,MATCH('By component (2017)'!$A128,raw_component!$A:$A,0),MATCH('By component (2017)'!G$1,raw_component!$1:$1,0)))</f>
        <v/>
      </c>
      <c r="H128" s="45">
        <f>IF(ISNA(INDEX(raw_component!$A:$Z,MATCH('By component (2017)'!$A128,raw_component!$A:$A,0),MATCH('By component (2017)'!H$1,raw_component!$1:$1,0))),"",INDEX(raw_component!$A:$Z,MATCH('By component (2017)'!$A128,raw_component!$A:$A,0),MATCH('By component (2017)'!H$1,raw_component!$1:$1,0)))</f>
        <v>0.25312129105411424</v>
      </c>
      <c r="I128" s="45">
        <f>IF(ISNA(INDEX(raw_component!$A:$Z,MATCH('By component (2017)'!$A128,raw_component!$A:$A,0),MATCH('By component (2017)'!I$1,raw_component!$1:$1,0))),"",INDEX(raw_component!$A:$Z,MATCH('By component (2017)'!$A128,raw_component!$A:$A,0),MATCH('By component (2017)'!I$1,raw_component!$1:$1,0)))</f>
        <v>5.3495805710554123E-2</v>
      </c>
      <c r="J128" s="45">
        <f>IF(ISNA(INDEX(raw_component!$A:$Z,MATCH('By component (2017)'!$A128,raw_component!$A:$A,0),MATCH('By component (2017)'!J$1,raw_component!$1:$1,0))),"",INDEX(raw_component!$A:$Z,MATCH('By component (2017)'!$A128,raw_component!$A:$A,0),MATCH('By component (2017)'!J$1,raw_component!$1:$1,0)))</f>
        <v>2.6383936405181885E-2</v>
      </c>
      <c r="K128" s="45">
        <f>IF(ISNA(INDEX(raw_component!$A:$Z,MATCH('By component (2017)'!$A128,raw_component!$A:$A,0),MATCH('By component (2017)'!K$1,raw_component!$1:$1,0))),"",INDEX(raw_component!$A:$Z,MATCH('By component (2017)'!$A128,raw_component!$A:$A,0),MATCH('By component (2017)'!K$1,raw_component!$1:$1,0)))</f>
        <v>4.5414917171001434E-2</v>
      </c>
      <c r="L128" s="45">
        <f>IF(ISNA(INDEX(raw_component!$A:$Z,MATCH('By component (2017)'!$A128,raw_component!$A:$A,0),MATCH('By component (2017)'!L$1,raw_component!$1:$1,0))),"",INDEX(raw_component!$A:$Z,MATCH('By component (2017)'!$A128,raw_component!$A:$A,0),MATCH('By component (2017)'!L$1,raw_component!$1:$1,0)))</f>
        <v>3.6421068012714386E-2</v>
      </c>
      <c r="M128" s="45">
        <f>IF(ISNA(INDEX(raw_component!$A:$Z,MATCH('By component (2017)'!$A128,raw_component!$A:$A,0),MATCH('By component (2017)'!M$1,raw_component!$1:$1,0))),"",INDEX(raw_component!$A:$Z,MATCH('By component (2017)'!$A128,raw_component!$A:$A,0),MATCH('By component (2017)'!M$1,raw_component!$1:$1,0)))</f>
        <v>1.0294881649315357E-2</v>
      </c>
      <c r="N128" s="45">
        <f>IF(ISNA(INDEX(raw_component!$A:$Z,MATCH('By component (2017)'!$A128,raw_component!$A:$A,0),MATCH('By component (2017)'!N$1,raw_component!$1:$1,0))),"",INDEX(raw_component!$A:$Z,MATCH('By component (2017)'!$A128,raw_component!$A:$A,0),MATCH('By component (2017)'!N$1,raw_component!$1:$1,0)))</f>
        <v>0.13691194168309911</v>
      </c>
      <c r="O128" s="45">
        <f>IF(ISNA(INDEX(raw_component!$A:$Z,MATCH('By component (2017)'!$A128,raw_component!$A:$A,0),MATCH('By component (2017)'!O$1,raw_component!$1:$1,0))),"",INDEX(raw_component!$A:$Z,MATCH('By component (2017)'!$A128,raw_component!$A:$A,0),MATCH('By component (2017)'!O$1,raw_component!$1:$1,0)))</f>
        <v>0.56204383330407737</v>
      </c>
      <c r="P128" s="10"/>
      <c r="Q128" s="10">
        <f t="shared" si="21"/>
        <v>1.8323233117952413</v>
      </c>
      <c r="R128" s="10">
        <f t="shared" si="22"/>
        <v>0.38725154837236309</v>
      </c>
      <c r="S128" s="10">
        <f t="shared" si="23"/>
        <v>0.19099105227699936</v>
      </c>
      <c r="T128" s="10">
        <f t="shared" si="24"/>
        <v>0.3287546894578916</v>
      </c>
      <c r="U128" s="10">
        <f t="shared" si="25"/>
        <v>0.26364898694321759</v>
      </c>
      <c r="V128" s="10">
        <f t="shared" si="26"/>
        <v>7.4523765107458992E-2</v>
      </c>
      <c r="W128" s="10">
        <f t="shared" si="27"/>
        <v>0.99109380077972498</v>
      </c>
      <c r="X128" s="10">
        <f t="shared" si="28"/>
        <v>4.068587094057019</v>
      </c>
      <c r="Y128" s="10"/>
      <c r="Z128" s="10">
        <f t="shared" si="29"/>
        <v>40.710575284512423</v>
      </c>
      <c r="AA128" s="10">
        <f t="shared" si="30"/>
        <v>8.6039582712130152</v>
      </c>
      <c r="AB128" s="10">
        <f t="shared" si="31"/>
        <v>4.2434408613035819</v>
      </c>
      <c r="AC128" s="10">
        <f t="shared" si="32"/>
        <v>7.3042745508700984</v>
      </c>
      <c r="AD128" s="10">
        <f t="shared" si="33"/>
        <v>5.8577554859143328</v>
      </c>
      <c r="AE128" s="10">
        <f t="shared" si="34"/>
        <v>1.6557696615888291</v>
      </c>
      <c r="AF128" s="10">
        <f t="shared" si="35"/>
        <v>22.020130689231426</v>
      </c>
      <c r="AG128" s="10">
        <f t="shared" si="36"/>
        <v>90.395903456536516</v>
      </c>
    </row>
    <row r="129" spans="1:33" x14ac:dyDescent="0.45">
      <c r="A129" s="6" t="str">
        <f t="shared" si="38"/>
        <v>283_2017</v>
      </c>
      <c r="B129" s="6">
        <v>283</v>
      </c>
      <c r="D129" s="11" t="s">
        <v>1984</v>
      </c>
      <c r="E129" s="12">
        <f>IF(ISNA(INDEX(raw_component!$A:$Z,MATCH('By component (2017)'!$A129,raw_component!$A:$A,0),MATCH('By component (2017)'!E$1,raw_component!$1:$1,0))),"",INDEX(raw_component!$A:$Z,MATCH('By component (2017)'!$A129,raw_component!$A:$A,0),MATCH('By component (2017)'!E$1,raw_component!$1:$1,0)))</f>
        <v>61.838175836860493</v>
      </c>
      <c r="F129" s="12">
        <f>IF(ISNA(INDEX(raw_component!$A:$Z,MATCH('By component (2017)'!$A129,raw_component!$A:$A,0),MATCH('By component (2017)'!F$1,raw_component!$1:$1,0))),"",INDEX(raw_component!$A:$Z,MATCH('By component (2017)'!$A129,raw_component!$A:$A,0),MATCH('By component (2017)'!F$1,raw_component!$1:$1,0)))</f>
        <v>4.0985875129699707</v>
      </c>
      <c r="G129" s="12" t="str">
        <f>IF(ISNA(INDEX(raw_component!$A:$Z,MATCH('By component (2017)'!$A129,raw_component!$A:$A,0),MATCH('By component (2017)'!G$1,raw_component!$1:$1,0))),"",INDEX(raw_component!$A:$Z,MATCH('By component (2017)'!$A129,raw_component!$A:$A,0),MATCH('By component (2017)'!G$1,raw_component!$1:$1,0)))</f>
        <v/>
      </c>
      <c r="H129" s="46">
        <f>IF(ISNA(INDEX(raw_component!$A:$Z,MATCH('By component (2017)'!$A129,raw_component!$A:$A,0),MATCH('By component (2017)'!H$1,raw_component!$1:$1,0))),"",INDEX(raw_component!$A:$Z,MATCH('By component (2017)'!$A129,raw_component!$A:$A,0),MATCH('By component (2017)'!H$1,raw_component!$1:$1,0)))</f>
        <v>0.25676716467623784</v>
      </c>
      <c r="I129" s="46">
        <f>IF(ISNA(INDEX(raw_component!$A:$Z,MATCH('By component (2017)'!$A129,raw_component!$A:$A,0),MATCH('By component (2017)'!I$1,raw_component!$1:$1,0))),"",INDEX(raw_component!$A:$Z,MATCH('By component (2017)'!$A129,raw_component!$A:$A,0),MATCH('By component (2017)'!I$1,raw_component!$1:$1,0)))</f>
        <v>1.0036661624908447</v>
      </c>
      <c r="J129" s="46">
        <f>IF(ISNA(INDEX(raw_component!$A:$Z,MATCH('By component (2017)'!$A129,raw_component!$A:$A,0),MATCH('By component (2017)'!J$1,raw_component!$1:$1,0))),"",INDEX(raw_component!$A:$Z,MATCH('By component (2017)'!$A129,raw_component!$A:$A,0),MATCH('By component (2017)'!J$1,raw_component!$1:$1,0)))</f>
        <v>0.57260757684707642</v>
      </c>
      <c r="K129" s="46">
        <f>IF(ISNA(INDEX(raw_component!$A:$Z,MATCH('By component (2017)'!$A129,raw_component!$A:$A,0),MATCH('By component (2017)'!K$1,raw_component!$1:$1,0))),"",INDEX(raw_component!$A:$Z,MATCH('By component (2017)'!$A129,raw_component!$A:$A,0),MATCH('By component (2017)'!K$1,raw_component!$1:$1,0)))</f>
        <v>0.68239235877990723</v>
      </c>
      <c r="L129" s="46">
        <f>IF(ISNA(INDEX(raw_component!$A:$Z,MATCH('By component (2017)'!$A129,raw_component!$A:$A,0),MATCH('By component (2017)'!L$1,raw_component!$1:$1,0))),"",INDEX(raw_component!$A:$Z,MATCH('By component (2017)'!$A129,raw_component!$A:$A,0),MATCH('By component (2017)'!L$1,raw_component!$1:$1,0)))</f>
        <v>0.17695474624633789</v>
      </c>
      <c r="M129" s="46">
        <f>IF(ISNA(INDEX(raw_component!$A:$Z,MATCH('By component (2017)'!$A129,raw_component!$A:$A,0),MATCH('By component (2017)'!M$1,raw_component!$1:$1,0))),"",INDEX(raw_component!$A:$Z,MATCH('By component (2017)'!$A129,raw_component!$A:$A,0),MATCH('By component (2017)'!M$1,raw_component!$1:$1,0)))</f>
        <v>6.7345701158046722E-2</v>
      </c>
      <c r="N129" s="46">
        <f>IF(ISNA(INDEX(raw_component!$A:$Z,MATCH('By component (2017)'!$A129,raw_component!$A:$A,0),MATCH('By component (2017)'!N$1,raw_component!$1:$1,0))),"",INDEX(raw_component!$A:$Z,MATCH('By component (2017)'!$A129,raw_component!$A:$A,0),MATCH('By component (2017)'!N$1,raw_component!$1:$1,0)))</f>
        <v>0.182105792213338</v>
      </c>
      <c r="O129" s="46">
        <f>IF(ISNA(INDEX(raw_component!$A:$Z,MATCH('By component (2017)'!$A129,raw_component!$A:$A,0),MATCH('By component (2017)'!O$1,raw_component!$1:$1,0))),"",INDEX(raw_component!$A:$Z,MATCH('By component (2017)'!$A129,raw_component!$A:$A,0),MATCH('By component (2017)'!O$1,raw_component!$1:$1,0)))</f>
        <v>2.9418393608507576</v>
      </c>
      <c r="P129" s="13"/>
      <c r="Q129" s="13">
        <f t="shared" si="21"/>
        <v>0.41522435162646587</v>
      </c>
      <c r="R129" s="13">
        <f t="shared" si="22"/>
        <v>1.6230526675603836</v>
      </c>
      <c r="S129" s="13">
        <f t="shared" si="23"/>
        <v>0.92597747119467344</v>
      </c>
      <c r="T129" s="13">
        <f t="shared" si="24"/>
        <v>1.1035130799785768</v>
      </c>
      <c r="U129" s="13">
        <f t="shared" si="25"/>
        <v>0.28615777204226445</v>
      </c>
      <c r="V129" s="13">
        <f t="shared" si="26"/>
        <v>0.10890635153228971</v>
      </c>
      <c r="W129" s="13">
        <f t="shared" si="27"/>
        <v>0.29448765224537626</v>
      </c>
      <c r="X129" s="13">
        <f t="shared" si="28"/>
        <v>4.7573191172582847</v>
      </c>
      <c r="Y129" s="13"/>
      <c r="Z129" s="13">
        <f t="shared" si="29"/>
        <v>62.647720431416609</v>
      </c>
      <c r="AA129" s="13">
        <f t="shared" si="30"/>
        <v>244.88098871007278</v>
      </c>
      <c r="AB129" s="13">
        <f t="shared" si="31"/>
        <v>139.70851544222518</v>
      </c>
      <c r="AC129" s="13">
        <f t="shared" si="32"/>
        <v>166.49451954373993</v>
      </c>
      <c r="AD129" s="13">
        <f t="shared" si="33"/>
        <v>43.174568235121249</v>
      </c>
      <c r="AE129" s="13">
        <f t="shared" si="34"/>
        <v>16.431441550273455</v>
      </c>
      <c r="AF129" s="13">
        <f t="shared" si="35"/>
        <v>44.431353884006292</v>
      </c>
      <c r="AG129" s="13">
        <f t="shared" si="36"/>
        <v>717.76907325787568</v>
      </c>
    </row>
    <row r="130" spans="1:33" x14ac:dyDescent="0.45">
      <c r="A130" s="6" t="str">
        <f t="shared" si="38"/>
        <v>288_2017</v>
      </c>
      <c r="B130" s="6">
        <v>288</v>
      </c>
      <c r="D130" s="6" t="s">
        <v>1985</v>
      </c>
      <c r="E130" s="9">
        <f>IF(ISNA(INDEX(raw_component!$A:$Z,MATCH('By component (2017)'!$A130,raw_component!$A:$A,0),MATCH('By component (2017)'!E$1,raw_component!$1:$1,0))),"",INDEX(raw_component!$A:$Z,MATCH('By component (2017)'!$A130,raw_component!$A:$A,0),MATCH('By component (2017)'!E$1,raw_component!$1:$1,0)))</f>
        <v>38.941072658037193</v>
      </c>
      <c r="F130" s="9">
        <f>IF(ISNA(INDEX(raw_component!$A:$Z,MATCH('By component (2017)'!$A130,raw_component!$A:$A,0),MATCH('By component (2017)'!F$1,raw_component!$1:$1,0))),"",INDEX(raw_component!$A:$Z,MATCH('By component (2017)'!$A130,raw_component!$A:$A,0),MATCH('By component (2017)'!F$1,raw_component!$1:$1,0)))</f>
        <v>6.8112969398498535</v>
      </c>
      <c r="G130" s="9" t="str">
        <f>IF(ISNA(INDEX(raw_component!$A:$Z,MATCH('By component (2017)'!$A130,raw_component!$A:$A,0),MATCH('By component (2017)'!G$1,raw_component!$1:$1,0))),"",INDEX(raw_component!$A:$Z,MATCH('By component (2017)'!$A130,raw_component!$A:$A,0),MATCH('By component (2017)'!G$1,raw_component!$1:$1,0)))</f>
        <v/>
      </c>
      <c r="H130" s="45">
        <f>IF(ISNA(INDEX(raw_component!$A:$Z,MATCH('By component (2017)'!$A130,raw_component!$A:$A,0),MATCH('By component (2017)'!H$1,raw_component!$1:$1,0))),"",INDEX(raw_component!$A:$Z,MATCH('By component (2017)'!$A130,raw_component!$A:$A,0),MATCH('By component (2017)'!H$1,raw_component!$1:$1,0)))</f>
        <v>4.3596877523769687E-2</v>
      </c>
      <c r="I130" s="45">
        <f>IF(ISNA(INDEX(raw_component!$A:$Z,MATCH('By component (2017)'!$A130,raw_component!$A:$A,0),MATCH('By component (2017)'!I$1,raw_component!$1:$1,0))),"",INDEX(raw_component!$A:$Z,MATCH('By component (2017)'!$A130,raw_component!$A:$A,0),MATCH('By component (2017)'!I$1,raw_component!$1:$1,0)))</f>
        <v>1.2028177976608276</v>
      </c>
      <c r="J130" s="45">
        <f>IF(ISNA(INDEX(raw_component!$A:$Z,MATCH('By component (2017)'!$A130,raw_component!$A:$A,0),MATCH('By component (2017)'!J$1,raw_component!$1:$1,0))),"",INDEX(raw_component!$A:$Z,MATCH('By component (2017)'!$A130,raw_component!$A:$A,0),MATCH('By component (2017)'!J$1,raw_component!$1:$1,0)))</f>
        <v>0.14795689284801483</v>
      </c>
      <c r="K130" s="45">
        <f>IF(ISNA(INDEX(raw_component!$A:$Z,MATCH('By component (2017)'!$A130,raw_component!$A:$A,0),MATCH('By component (2017)'!K$1,raw_component!$1:$1,0))),"",INDEX(raw_component!$A:$Z,MATCH('By component (2017)'!$A130,raw_component!$A:$A,0),MATCH('By component (2017)'!K$1,raw_component!$1:$1,0)))</f>
        <v>6.473638117313385E-2</v>
      </c>
      <c r="L130" s="45">
        <f>IF(ISNA(INDEX(raw_component!$A:$Z,MATCH('By component (2017)'!$A130,raw_component!$A:$A,0),MATCH('By component (2017)'!L$1,raw_component!$1:$1,0))),"",INDEX(raw_component!$A:$Z,MATCH('By component (2017)'!$A130,raw_component!$A:$A,0),MATCH('By component (2017)'!L$1,raw_component!$1:$1,0)))</f>
        <v>2.7751199901103973E-2</v>
      </c>
      <c r="M130" s="45">
        <f>IF(ISNA(INDEX(raw_component!$A:$Z,MATCH('By component (2017)'!$A130,raw_component!$A:$A,0),MATCH('By component (2017)'!M$1,raw_component!$1:$1,0))),"",INDEX(raw_component!$A:$Z,MATCH('By component (2017)'!$A130,raw_component!$A:$A,0),MATCH('By component (2017)'!M$1,raw_component!$1:$1,0)))</f>
        <v>2.5682976469397545E-2</v>
      </c>
      <c r="N130" s="45">
        <f>IF(ISNA(INDEX(raw_component!$A:$Z,MATCH('By component (2017)'!$A130,raw_component!$A:$A,0),MATCH('By component (2017)'!N$1,raw_component!$1:$1,0))),"",INDEX(raw_component!$A:$Z,MATCH('By component (2017)'!$A130,raw_component!$A:$A,0),MATCH('By component (2017)'!N$1,raw_component!$1:$1,0)))</f>
        <v>9.329661958928992E-2</v>
      </c>
      <c r="O130" s="45">
        <f>IF(ISNA(INDEX(raw_component!$A:$Z,MATCH('By component (2017)'!$A130,raw_component!$A:$A,0),MATCH('By component (2017)'!O$1,raw_component!$1:$1,0))),"",INDEX(raw_component!$A:$Z,MATCH('By component (2017)'!$A130,raw_component!$A:$A,0),MATCH('By component (2017)'!O$1,raw_component!$1:$1,0)))</f>
        <v>1.6058386427200542</v>
      </c>
      <c r="P130" s="10"/>
      <c r="Q130" s="10">
        <f t="shared" si="21"/>
        <v>0.11195602624154105</v>
      </c>
      <c r="R130" s="10">
        <f t="shared" si="22"/>
        <v>3.0888152676826008</v>
      </c>
      <c r="S130" s="10">
        <f t="shared" si="23"/>
        <v>0.37995073773982818</v>
      </c>
      <c r="T130" s="10">
        <f t="shared" si="24"/>
        <v>0.16624190540825451</v>
      </c>
      <c r="U130" s="10">
        <f t="shared" si="25"/>
        <v>7.1264600605130735E-2</v>
      </c>
      <c r="V130" s="10">
        <f t="shared" si="26"/>
        <v>6.5953438660855027E-2</v>
      </c>
      <c r="W130" s="10">
        <f t="shared" si="27"/>
        <v>0.23958410290486459</v>
      </c>
      <c r="X130" s="10">
        <f t="shared" si="28"/>
        <v>4.1237658161648492</v>
      </c>
      <c r="Y130" s="10"/>
      <c r="Z130" s="10">
        <f t="shared" si="29"/>
        <v>6.4006719878418226</v>
      </c>
      <c r="AA130" s="10">
        <f t="shared" si="30"/>
        <v>176.59159603271419</v>
      </c>
      <c r="AB130" s="10">
        <f t="shared" si="31"/>
        <v>21.722279054138014</v>
      </c>
      <c r="AC130" s="10">
        <f t="shared" si="32"/>
        <v>9.5042664774149284</v>
      </c>
      <c r="AD130" s="10">
        <f t="shared" si="33"/>
        <v>4.0742901309652364</v>
      </c>
      <c r="AE130" s="10">
        <f t="shared" si="34"/>
        <v>3.7706440779490804</v>
      </c>
      <c r="AF130" s="10">
        <f t="shared" si="35"/>
        <v>13.697335531424729</v>
      </c>
      <c r="AG130" s="10">
        <f t="shared" si="36"/>
        <v>235.76106825192278</v>
      </c>
    </row>
    <row r="131" spans="1:33" x14ac:dyDescent="0.45">
      <c r="A131" s="6" t="str">
        <f t="shared" si="38"/>
        <v>293_2017</v>
      </c>
      <c r="B131" s="6">
        <v>293</v>
      </c>
      <c r="D131" s="11" t="s">
        <v>1986</v>
      </c>
      <c r="E131" s="12">
        <f>IF(ISNA(INDEX(raw_component!$A:$Z,MATCH('By component (2017)'!$A131,raw_component!$A:$A,0),MATCH('By component (2017)'!E$1,raw_component!$1:$1,0))),"",INDEX(raw_component!$A:$Z,MATCH('By component (2017)'!$A131,raw_component!$A:$A,0),MATCH('By component (2017)'!E$1,raw_component!$1:$1,0)))</f>
        <v>214.24801625330625</v>
      </c>
      <c r="F131" s="12">
        <f>IF(ISNA(INDEX(raw_component!$A:$Z,MATCH('By component (2017)'!$A131,raw_component!$A:$A,0),MATCH('By component (2017)'!F$1,raw_component!$1:$1,0))),"",INDEX(raw_component!$A:$Z,MATCH('By component (2017)'!$A131,raw_component!$A:$A,0),MATCH('By component (2017)'!F$1,raw_component!$1:$1,0)))</f>
        <v>32.165481567382813</v>
      </c>
      <c r="G131" s="12" t="str">
        <f>IF(ISNA(INDEX(raw_component!$A:$Z,MATCH('By component (2017)'!$A131,raw_component!$A:$A,0),MATCH('By component (2017)'!G$1,raw_component!$1:$1,0))),"",INDEX(raw_component!$A:$Z,MATCH('By component (2017)'!$A131,raw_component!$A:$A,0),MATCH('By component (2017)'!G$1,raw_component!$1:$1,0)))</f>
        <v/>
      </c>
      <c r="H131" s="46">
        <f>IF(ISNA(INDEX(raw_component!$A:$Z,MATCH('By component (2017)'!$A131,raw_component!$A:$A,0),MATCH('By component (2017)'!H$1,raw_component!$1:$1,0))),"",INDEX(raw_component!$A:$Z,MATCH('By component (2017)'!$A131,raw_component!$A:$A,0),MATCH('By component (2017)'!H$1,raw_component!$1:$1,0)))</f>
        <v>0</v>
      </c>
      <c r="I131" s="46">
        <f>IF(ISNA(INDEX(raw_component!$A:$Z,MATCH('By component (2017)'!$A131,raw_component!$A:$A,0),MATCH('By component (2017)'!I$1,raw_component!$1:$1,0))),"",INDEX(raw_component!$A:$Z,MATCH('By component (2017)'!$A131,raw_component!$A:$A,0),MATCH('By component (2017)'!I$1,raw_component!$1:$1,0)))</f>
        <v>1.1806960105895996</v>
      </c>
      <c r="J131" s="46">
        <f>IF(ISNA(INDEX(raw_component!$A:$Z,MATCH('By component (2017)'!$A131,raw_component!$A:$A,0),MATCH('By component (2017)'!J$1,raw_component!$1:$1,0))),"",INDEX(raw_component!$A:$Z,MATCH('By component (2017)'!$A131,raw_component!$A:$A,0),MATCH('By component (2017)'!J$1,raw_component!$1:$1,0)))</f>
        <v>6.69049471616745E-2</v>
      </c>
      <c r="K131" s="46">
        <f>IF(ISNA(INDEX(raw_component!$A:$Z,MATCH('By component (2017)'!$A131,raw_component!$A:$A,0),MATCH('By component (2017)'!K$1,raw_component!$1:$1,0))),"",INDEX(raw_component!$A:$Z,MATCH('By component (2017)'!$A131,raw_component!$A:$A,0),MATCH('By component (2017)'!K$1,raw_component!$1:$1,0)))</f>
        <v>0.17726343870162964</v>
      </c>
      <c r="L131" s="46">
        <f>IF(ISNA(INDEX(raw_component!$A:$Z,MATCH('By component (2017)'!$A131,raw_component!$A:$A,0),MATCH('By component (2017)'!L$1,raw_component!$1:$1,0))),"",INDEX(raw_component!$A:$Z,MATCH('By component (2017)'!$A131,raw_component!$A:$A,0),MATCH('By component (2017)'!L$1,raw_component!$1:$1,0)))</f>
        <v>0.13146376609802246</v>
      </c>
      <c r="M131" s="46">
        <f>IF(ISNA(INDEX(raw_component!$A:$Z,MATCH('By component (2017)'!$A131,raw_component!$A:$A,0),MATCH('By component (2017)'!M$1,raw_component!$1:$1,0))),"",INDEX(raw_component!$A:$Z,MATCH('By component (2017)'!$A131,raw_component!$A:$A,0),MATCH('By component (2017)'!M$1,raw_component!$1:$1,0)))</f>
        <v>0</v>
      </c>
      <c r="N131" s="46">
        <f>IF(ISNA(INDEX(raw_component!$A:$Z,MATCH('By component (2017)'!$A131,raw_component!$A:$A,0),MATCH('By component (2017)'!N$1,raw_component!$1:$1,0))),"",INDEX(raw_component!$A:$Z,MATCH('By component (2017)'!$A131,raw_component!$A:$A,0),MATCH('By component (2017)'!N$1,raw_component!$1:$1,0)))</f>
        <v>0.40203969406819562</v>
      </c>
      <c r="O131" s="46">
        <f>IF(ISNA(INDEX(raw_component!$A:$Z,MATCH('By component (2017)'!$A131,raw_component!$A:$A,0),MATCH('By component (2017)'!O$1,raw_component!$1:$1,0))),"",INDEX(raw_component!$A:$Z,MATCH('By component (2017)'!$A131,raw_component!$A:$A,0),MATCH('By component (2017)'!O$1,raw_component!$1:$1,0)))</f>
        <v>1.9583677523109935</v>
      </c>
      <c r="P131" s="13"/>
      <c r="Q131" s="13">
        <f t="shared" si="21"/>
        <v>0</v>
      </c>
      <c r="R131" s="13">
        <f t="shared" si="22"/>
        <v>0.55108842137126635</v>
      </c>
      <c r="S131" s="13">
        <f t="shared" si="23"/>
        <v>3.1227802400080343E-2</v>
      </c>
      <c r="T131" s="13">
        <f t="shared" si="24"/>
        <v>8.2737493584094796E-2</v>
      </c>
      <c r="U131" s="13">
        <f t="shared" si="25"/>
        <v>6.1360552315496045E-2</v>
      </c>
      <c r="V131" s="13">
        <f t="shared" si="26"/>
        <v>0</v>
      </c>
      <c r="W131" s="13">
        <f t="shared" si="27"/>
        <v>0.18765153633574955</v>
      </c>
      <c r="X131" s="13">
        <f t="shared" si="28"/>
        <v>0.91406575732099549</v>
      </c>
      <c r="Y131" s="13"/>
      <c r="Z131" s="13">
        <f t="shared" si="29"/>
        <v>0</v>
      </c>
      <c r="AA131" s="13">
        <f t="shared" si="30"/>
        <v>36.706927832439987</v>
      </c>
      <c r="AB131" s="13">
        <f t="shared" si="31"/>
        <v>2.0800231770669027</v>
      </c>
      <c r="AC131" s="13">
        <f t="shared" si="32"/>
        <v>5.5109835159869771</v>
      </c>
      <c r="AD131" s="13">
        <f t="shared" si="33"/>
        <v>4.087107038102995</v>
      </c>
      <c r="AE131" s="13">
        <f t="shared" si="34"/>
        <v>0</v>
      </c>
      <c r="AF131" s="13">
        <f t="shared" si="35"/>
        <v>12.499103836700559</v>
      </c>
      <c r="AG131" s="13">
        <f t="shared" si="36"/>
        <v>60.884142157438205</v>
      </c>
    </row>
    <row r="132" spans="1:33" x14ac:dyDescent="0.45">
      <c r="A132" s="6" t="str">
        <f t="shared" si="38"/>
        <v>361_2017</v>
      </c>
      <c r="B132" s="6">
        <v>361</v>
      </c>
      <c r="D132" s="6" t="s">
        <v>1998</v>
      </c>
      <c r="E132" s="9">
        <f>IF(ISNA(INDEX(raw_component!$A:$Z,MATCH('By component (2017)'!$A132,raw_component!$A:$A,0),MATCH('By component (2017)'!E$1,raw_component!$1:$1,0))),"",INDEX(raw_component!$A:$Z,MATCH('By component (2017)'!$A132,raw_component!$A:$A,0),MATCH('By component (2017)'!E$1,raw_component!$1:$1,0)))</f>
        <v>0.9638562996296296</v>
      </c>
      <c r="F132" s="9">
        <f>IF(ISNA(INDEX(raw_component!$A:$Z,MATCH('By component (2017)'!$A132,raw_component!$A:$A,0),MATCH('By component (2017)'!F$1,raw_component!$1:$1,0))),"",INDEX(raw_component!$A:$Z,MATCH('By component (2017)'!$A132,raw_component!$A:$A,0),MATCH('By component (2017)'!F$1,raw_component!$1:$1,0)))</f>
        <v>0</v>
      </c>
      <c r="G132" s="9" t="str">
        <f>IF(ISNA(INDEX(raw_component!$A:$Z,MATCH('By component (2017)'!$A132,raw_component!$A:$A,0),MATCH('By component (2017)'!G$1,raw_component!$1:$1,0))),"",INDEX(raw_component!$A:$Z,MATCH('By component (2017)'!$A132,raw_component!$A:$A,0),MATCH('By component (2017)'!G$1,raw_component!$1:$1,0)))</f>
        <v/>
      </c>
      <c r="H132" s="45">
        <f>IF(ISNA(INDEX(raw_component!$A:$Z,MATCH('By component (2017)'!$A132,raw_component!$A:$A,0),MATCH('By component (2017)'!H$1,raw_component!$1:$1,0))),"",INDEX(raw_component!$A:$Z,MATCH('By component (2017)'!$A132,raw_component!$A:$A,0),MATCH('By component (2017)'!H$1,raw_component!$1:$1,0)))</f>
        <v>4.0798365321077735E-3</v>
      </c>
      <c r="I132" s="45">
        <f>IF(ISNA(INDEX(raw_component!$A:$Z,MATCH('By component (2017)'!$A132,raw_component!$A:$A,0),MATCH('By component (2017)'!I$1,raw_component!$1:$1,0))),"",INDEX(raw_component!$A:$Z,MATCH('By component (2017)'!$A132,raw_component!$A:$A,0),MATCH('By component (2017)'!I$1,raw_component!$1:$1,0)))</f>
        <v>1.1754291132092476E-2</v>
      </c>
      <c r="J132" s="45">
        <f>IF(ISNA(INDEX(raw_component!$A:$Z,MATCH('By component (2017)'!$A132,raw_component!$A:$A,0),MATCH('By component (2017)'!J$1,raw_component!$1:$1,0))),"",INDEX(raw_component!$A:$Z,MATCH('By component (2017)'!$A132,raw_component!$A:$A,0),MATCH('By component (2017)'!J$1,raw_component!$1:$1,0)))</f>
        <v>9.9916663020849228E-3</v>
      </c>
      <c r="K132" s="45">
        <f>IF(ISNA(INDEX(raw_component!$A:$Z,MATCH('By component (2017)'!$A132,raw_component!$A:$A,0),MATCH('By component (2017)'!K$1,raw_component!$1:$1,0))),"",INDEX(raw_component!$A:$Z,MATCH('By component (2017)'!$A132,raw_component!$A:$A,0),MATCH('By component (2017)'!K$1,raw_component!$1:$1,0)))</f>
        <v>2.0341086201369762E-4</v>
      </c>
      <c r="L132" s="45">
        <f>IF(ISNA(INDEX(raw_component!$A:$Z,MATCH('By component (2017)'!$A132,raw_component!$A:$A,0),MATCH('By component (2017)'!L$1,raw_component!$1:$1,0))),"",INDEX(raw_component!$A:$Z,MATCH('By component (2017)'!$A132,raw_component!$A:$A,0),MATCH('By component (2017)'!L$1,raw_component!$1:$1,0)))</f>
        <v>1.2260401854291558E-4</v>
      </c>
      <c r="M132" s="45">
        <f>IF(ISNA(INDEX(raw_component!$A:$Z,MATCH('By component (2017)'!$A132,raw_component!$A:$A,0),MATCH('By component (2017)'!M$1,raw_component!$1:$1,0))),"",INDEX(raw_component!$A:$Z,MATCH('By component (2017)'!$A132,raw_component!$A:$A,0),MATCH('By component (2017)'!M$1,raw_component!$1:$1,0)))</f>
        <v>4.2020816181320697E-5</v>
      </c>
      <c r="N132" s="45">
        <f>IF(ISNA(INDEX(raw_component!$A:$Z,MATCH('By component (2017)'!$A132,raw_component!$A:$A,0),MATCH('By component (2017)'!N$1,raw_component!$1:$1,0))),"",INDEX(raw_component!$A:$Z,MATCH('By component (2017)'!$A132,raw_component!$A:$A,0),MATCH('By component (2017)'!N$1,raw_component!$1:$1,0)))</f>
        <v>1.4604933898193818E-3</v>
      </c>
      <c r="O132" s="45">
        <f>IF(ISNA(INDEX(raw_component!$A:$Z,MATCH('By component (2017)'!$A132,raw_component!$A:$A,0),MATCH('By component (2017)'!O$1,raw_component!$1:$1,0))),"",INDEX(raw_component!$A:$Z,MATCH('By component (2017)'!$A132,raw_component!$A:$A,0),MATCH('By component (2017)'!O$1,raw_component!$1:$1,0)))</f>
        <v>2.7654323685850801E-2</v>
      </c>
      <c r="P132" s="10"/>
      <c r="Q132" s="10">
        <f t="shared" si="21"/>
        <v>0.42328265465251275</v>
      </c>
      <c r="R132" s="10">
        <f t="shared" si="22"/>
        <v>1.2195065941478171</v>
      </c>
      <c r="S132" s="10">
        <f t="shared" si="23"/>
        <v>1.0366344346065186</v>
      </c>
      <c r="T132" s="10">
        <f t="shared" si="24"/>
        <v>2.1103857711140143E-2</v>
      </c>
      <c r="U132" s="10">
        <f t="shared" si="25"/>
        <v>1.2720155337473778E-2</v>
      </c>
      <c r="V132" s="10">
        <f t="shared" si="26"/>
        <v>4.3596557077509972E-3</v>
      </c>
      <c r="W132" s="10">
        <f t="shared" si="27"/>
        <v>0.15152605117387202</v>
      </c>
      <c r="X132" s="10">
        <f t="shared" si="28"/>
        <v>2.8691334690116381</v>
      </c>
      <c r="Y132" s="10"/>
      <c r="Z132" s="10" t="e">
        <f t="shared" si="29"/>
        <v>#N/A</v>
      </c>
      <c r="AA132" s="10" t="e">
        <f t="shared" si="30"/>
        <v>#N/A</v>
      </c>
      <c r="AB132" s="10" t="e">
        <f t="shared" si="31"/>
        <v>#N/A</v>
      </c>
      <c r="AC132" s="10" t="e">
        <f t="shared" si="32"/>
        <v>#N/A</v>
      </c>
      <c r="AD132" s="10" t="e">
        <f t="shared" si="33"/>
        <v>#N/A</v>
      </c>
      <c r="AE132" s="10" t="e">
        <f t="shared" si="34"/>
        <v>#N/A</v>
      </c>
      <c r="AF132" s="10" t="e">
        <f t="shared" si="35"/>
        <v>#N/A</v>
      </c>
      <c r="AG132" s="10" t="e">
        <f t="shared" si="36"/>
        <v>#N/A</v>
      </c>
    </row>
    <row r="133" spans="1:33" x14ac:dyDescent="0.45">
      <c r="A133" s="6" t="str">
        <f t="shared" si="38"/>
        <v>362_2017</v>
      </c>
      <c r="B133" s="6">
        <v>362</v>
      </c>
      <c r="D133" s="11" t="s">
        <v>1999</v>
      </c>
      <c r="E133" s="12">
        <f>IF(ISNA(INDEX(raw_component!$A:$Z,MATCH('By component (2017)'!$A133,raw_component!$A:$A,0),MATCH('By component (2017)'!E$1,raw_component!$1:$1,0))),"",INDEX(raw_component!$A:$Z,MATCH('By component (2017)'!$A133,raw_component!$A:$A,0),MATCH('By component (2017)'!E$1,raw_component!$1:$1,0)))</f>
        <v>1.6863183288543258</v>
      </c>
      <c r="F133" s="12">
        <f>IF(ISNA(INDEX(raw_component!$A:$Z,MATCH('By component (2017)'!$A133,raw_component!$A:$A,0),MATCH('By component (2017)'!F$1,raw_component!$1:$1,0))),"",INDEX(raw_component!$A:$Z,MATCH('By component (2017)'!$A133,raw_component!$A:$A,0),MATCH('By component (2017)'!F$1,raw_component!$1:$1,0)))</f>
        <v>0.17884400486946106</v>
      </c>
      <c r="G133" s="12" t="str">
        <f>IF(ISNA(INDEX(raw_component!$A:$Z,MATCH('By component (2017)'!$A133,raw_component!$A:$A,0),MATCH('By component (2017)'!G$1,raw_component!$1:$1,0))),"",INDEX(raw_component!$A:$Z,MATCH('By component (2017)'!$A133,raw_component!$A:$A,0),MATCH('By component (2017)'!G$1,raw_component!$1:$1,0)))</f>
        <v/>
      </c>
      <c r="H133" s="46">
        <f>IF(ISNA(INDEX(raw_component!$A:$Z,MATCH('By component (2017)'!$A133,raw_component!$A:$A,0),MATCH('By component (2017)'!H$1,raw_component!$1:$1,0))),"",INDEX(raw_component!$A:$Z,MATCH('By component (2017)'!$A133,raw_component!$A:$A,0),MATCH('By component (2017)'!H$1,raw_component!$1:$1,0)))</f>
        <v>0</v>
      </c>
      <c r="I133" s="46">
        <f>IF(ISNA(INDEX(raw_component!$A:$Z,MATCH('By component (2017)'!$A133,raw_component!$A:$A,0),MATCH('By component (2017)'!I$1,raw_component!$1:$1,0))),"",INDEX(raw_component!$A:$Z,MATCH('By component (2017)'!$A133,raw_component!$A:$A,0),MATCH('By component (2017)'!I$1,raw_component!$1:$1,0)))</f>
        <v>3.1339611858129501E-2</v>
      </c>
      <c r="J133" s="46">
        <f>IF(ISNA(INDEX(raw_component!$A:$Z,MATCH('By component (2017)'!$A133,raw_component!$A:$A,0),MATCH('By component (2017)'!J$1,raw_component!$1:$1,0))),"",INDEX(raw_component!$A:$Z,MATCH('By component (2017)'!$A133,raw_component!$A:$A,0),MATCH('By component (2017)'!J$1,raw_component!$1:$1,0)))</f>
        <v>3.4242630936205387E-3</v>
      </c>
      <c r="K133" s="46">
        <f>IF(ISNA(INDEX(raw_component!$A:$Z,MATCH('By component (2017)'!$A133,raw_component!$A:$A,0),MATCH('By component (2017)'!K$1,raw_component!$1:$1,0))),"",INDEX(raw_component!$A:$Z,MATCH('By component (2017)'!$A133,raw_component!$A:$A,0),MATCH('By component (2017)'!K$1,raw_component!$1:$1,0)))</f>
        <v>0</v>
      </c>
      <c r="L133" s="46">
        <f>IF(ISNA(INDEX(raw_component!$A:$Z,MATCH('By component (2017)'!$A133,raw_component!$A:$A,0),MATCH('By component (2017)'!L$1,raw_component!$1:$1,0))),"",INDEX(raw_component!$A:$Z,MATCH('By component (2017)'!$A133,raw_component!$A:$A,0),MATCH('By component (2017)'!L$1,raw_component!$1:$1,0)))</f>
        <v>0</v>
      </c>
      <c r="M133" s="46">
        <f>IF(ISNA(INDEX(raw_component!$A:$Z,MATCH('By component (2017)'!$A133,raw_component!$A:$A,0),MATCH('By component (2017)'!M$1,raw_component!$1:$1,0))),"",INDEX(raw_component!$A:$Z,MATCH('By component (2017)'!$A133,raw_component!$A:$A,0),MATCH('By component (2017)'!M$1,raw_component!$1:$1,0)))</f>
        <v>0</v>
      </c>
      <c r="N133" s="46">
        <f>IF(ISNA(INDEX(raw_component!$A:$Z,MATCH('By component (2017)'!$A133,raw_component!$A:$A,0),MATCH('By component (2017)'!N$1,raw_component!$1:$1,0))),"",INDEX(raw_component!$A:$Z,MATCH('By component (2017)'!$A133,raw_component!$A:$A,0),MATCH('By component (2017)'!N$1,raw_component!$1:$1,0)))</f>
        <v>8.4404613106485449E-5</v>
      </c>
      <c r="O133" s="46">
        <f>IF(ISNA(INDEX(raw_component!$A:$Z,MATCH('By component (2017)'!$A133,raw_component!$A:$A,0),MATCH('By component (2017)'!O$1,raw_component!$1:$1,0))),"",INDEX(raw_component!$A:$Z,MATCH('By component (2017)'!$A133,raw_component!$A:$A,0),MATCH('By component (2017)'!O$1,raw_component!$1:$1,0)))</f>
        <v>3.4848280961840387E-2</v>
      </c>
      <c r="P133" s="13"/>
      <c r="Q133" s="13">
        <f t="shared" si="21"/>
        <v>0</v>
      </c>
      <c r="R133" s="13">
        <f t="shared" si="22"/>
        <v>1.8584635724988794</v>
      </c>
      <c r="S133" s="13">
        <f t="shared" si="23"/>
        <v>0.20306148815609221</v>
      </c>
      <c r="T133" s="13">
        <f t="shared" si="24"/>
        <v>0</v>
      </c>
      <c r="U133" s="13">
        <f t="shared" si="25"/>
        <v>0</v>
      </c>
      <c r="V133" s="13">
        <f t="shared" si="26"/>
        <v>0</v>
      </c>
      <c r="W133" s="13">
        <f t="shared" si="27"/>
        <v>5.0052597817536277E-3</v>
      </c>
      <c r="X133" s="13">
        <f t="shared" si="28"/>
        <v>2.0665304032789642</v>
      </c>
      <c r="Y133" s="13"/>
      <c r="Z133" s="13">
        <f t="shared" si="29"/>
        <v>0</v>
      </c>
      <c r="AA133" s="13">
        <f t="shared" si="30"/>
        <v>175.2343439244967</v>
      </c>
      <c r="AB133" s="13">
        <f t="shared" si="31"/>
        <v>19.146647359635686</v>
      </c>
      <c r="AC133" s="13">
        <f t="shared" si="32"/>
        <v>0</v>
      </c>
      <c r="AD133" s="13">
        <f t="shared" si="33"/>
        <v>0</v>
      </c>
      <c r="AE133" s="13">
        <f t="shared" si="34"/>
        <v>0</v>
      </c>
      <c r="AF133" s="13">
        <f t="shared" si="35"/>
        <v>0.47194544300264746</v>
      </c>
      <c r="AG133" s="13">
        <f t="shared" si="36"/>
        <v>194.85294453832142</v>
      </c>
    </row>
    <row r="134" spans="1:33" x14ac:dyDescent="0.45">
      <c r="A134" s="6" t="str">
        <f t="shared" si="38"/>
        <v>364_2017</v>
      </c>
      <c r="B134" s="6">
        <v>364</v>
      </c>
      <c r="D134" s="6" t="s">
        <v>2000</v>
      </c>
      <c r="E134" s="9">
        <f>IF(ISNA(INDEX(raw_component!$A:$Z,MATCH('By component (2017)'!$A134,raw_component!$A:$A,0),MATCH('By component (2017)'!E$1,raw_component!$1:$1,0))),"",INDEX(raw_component!$A:$Z,MATCH('By component (2017)'!$A134,raw_component!$A:$A,0),MATCH('By component (2017)'!E$1,raw_component!$1:$1,0)))</f>
        <v>0.78522222222222215</v>
      </c>
      <c r="F134" s="9">
        <f>IF(ISNA(INDEX(raw_component!$A:$Z,MATCH('By component (2017)'!$A134,raw_component!$A:$A,0),MATCH('By component (2017)'!F$1,raw_component!$1:$1,0))),"",INDEX(raw_component!$A:$Z,MATCH('By component (2017)'!$A134,raw_component!$A:$A,0),MATCH('By component (2017)'!F$1,raw_component!$1:$1,0)))</f>
        <v>0.10989699512720108</v>
      </c>
      <c r="G134" s="9" t="str">
        <f>IF(ISNA(INDEX(raw_component!$A:$Z,MATCH('By component (2017)'!$A134,raw_component!$A:$A,0),MATCH('By component (2017)'!G$1,raw_component!$1:$1,0))),"",INDEX(raw_component!$A:$Z,MATCH('By component (2017)'!$A134,raw_component!$A:$A,0),MATCH('By component (2017)'!G$1,raw_component!$1:$1,0)))</f>
        <v/>
      </c>
      <c r="H134" s="45">
        <f>IF(ISNA(INDEX(raw_component!$A:$Z,MATCH('By component (2017)'!$A134,raw_component!$A:$A,0),MATCH('By component (2017)'!H$1,raw_component!$1:$1,0))),"",INDEX(raw_component!$A:$Z,MATCH('By component (2017)'!$A134,raw_component!$A:$A,0),MATCH('By component (2017)'!H$1,raw_component!$1:$1,0)))</f>
        <v>0</v>
      </c>
      <c r="I134" s="45">
        <f>IF(ISNA(INDEX(raw_component!$A:$Z,MATCH('By component (2017)'!$A134,raw_component!$A:$A,0),MATCH('By component (2017)'!I$1,raw_component!$1:$1,0))),"",INDEX(raw_component!$A:$Z,MATCH('By component (2017)'!$A134,raw_component!$A:$A,0),MATCH('By component (2017)'!I$1,raw_component!$1:$1,0)))</f>
        <v>1.9576141610741615E-2</v>
      </c>
      <c r="J134" s="45">
        <f>IF(ISNA(INDEX(raw_component!$A:$Z,MATCH('By component (2017)'!$A134,raw_component!$A:$A,0),MATCH('By component (2017)'!J$1,raw_component!$1:$1,0))),"",INDEX(raw_component!$A:$Z,MATCH('By component (2017)'!$A134,raw_component!$A:$A,0),MATCH('By component (2017)'!J$1,raw_component!$1:$1,0)))</f>
        <v>1.882591750472784E-3</v>
      </c>
      <c r="K134" s="45">
        <f>IF(ISNA(INDEX(raw_component!$A:$Z,MATCH('By component (2017)'!$A134,raw_component!$A:$A,0),MATCH('By component (2017)'!K$1,raw_component!$1:$1,0))),"",INDEX(raw_component!$A:$Z,MATCH('By component (2017)'!$A134,raw_component!$A:$A,0),MATCH('By component (2017)'!K$1,raw_component!$1:$1,0)))</f>
        <v>0</v>
      </c>
      <c r="L134" s="45">
        <f>IF(ISNA(INDEX(raw_component!$A:$Z,MATCH('By component (2017)'!$A134,raw_component!$A:$A,0),MATCH('By component (2017)'!L$1,raw_component!$1:$1,0))),"",INDEX(raw_component!$A:$Z,MATCH('By component (2017)'!$A134,raw_component!$A:$A,0),MATCH('By component (2017)'!L$1,raw_component!$1:$1,0)))</f>
        <v>0</v>
      </c>
      <c r="M134" s="45">
        <f>IF(ISNA(INDEX(raw_component!$A:$Z,MATCH('By component (2017)'!$A134,raw_component!$A:$A,0),MATCH('By component (2017)'!M$1,raw_component!$1:$1,0))),"",INDEX(raw_component!$A:$Z,MATCH('By component (2017)'!$A134,raw_component!$A:$A,0),MATCH('By component (2017)'!M$1,raw_component!$1:$1,0)))</f>
        <v>0</v>
      </c>
      <c r="N134" s="45">
        <f>IF(ISNA(INDEX(raw_component!$A:$Z,MATCH('By component (2017)'!$A134,raw_component!$A:$A,0),MATCH('By component (2017)'!N$1,raw_component!$1:$1,0))),"",INDEX(raw_component!$A:$Z,MATCH('By component (2017)'!$A134,raw_component!$A:$A,0),MATCH('By component (2017)'!N$1,raw_component!$1:$1,0)))</f>
        <v>1.9597335966971448E-3</v>
      </c>
      <c r="O134" s="45">
        <f>IF(ISNA(INDEX(raw_component!$A:$Z,MATCH('By component (2017)'!$A134,raw_component!$A:$A,0),MATCH('By component (2017)'!O$1,raw_component!$1:$1,0))),"",INDEX(raw_component!$A:$Z,MATCH('By component (2017)'!$A134,raw_component!$A:$A,0),MATCH('By component (2017)'!O$1,raw_component!$1:$1,0)))</f>
        <v>2.3418467423572831E-2</v>
      </c>
      <c r="P134" s="10"/>
      <c r="Q134" s="10">
        <f t="shared" si="21"/>
        <v>0</v>
      </c>
      <c r="R134" s="10">
        <f t="shared" si="22"/>
        <v>2.4930702489978005</v>
      </c>
      <c r="S134" s="10">
        <f t="shared" si="23"/>
        <v>0.2397527346010338</v>
      </c>
      <c r="T134" s="10">
        <f t="shared" si="24"/>
        <v>0</v>
      </c>
      <c r="U134" s="10">
        <f t="shared" si="25"/>
        <v>0</v>
      </c>
      <c r="V134" s="10">
        <f t="shared" si="26"/>
        <v>0</v>
      </c>
      <c r="W134" s="10">
        <f t="shared" si="27"/>
        <v>0.24957694028971705</v>
      </c>
      <c r="X134" s="10">
        <f t="shared" si="28"/>
        <v>2.9823999831916725</v>
      </c>
      <c r="Y134" s="10"/>
      <c r="Z134" s="10">
        <f t="shared" si="29"/>
        <v>0</v>
      </c>
      <c r="AA134" s="10">
        <f t="shared" si="30"/>
        <v>178.13172769722291</v>
      </c>
      <c r="AB134" s="10">
        <f t="shared" si="31"/>
        <v>17.130511605833849</v>
      </c>
      <c r="AC134" s="10">
        <f t="shared" si="32"/>
        <v>0</v>
      </c>
      <c r="AD134" s="10">
        <f t="shared" si="33"/>
        <v>0</v>
      </c>
      <c r="AE134" s="10">
        <f t="shared" si="34"/>
        <v>0</v>
      </c>
      <c r="AF134" s="10">
        <f t="shared" si="35"/>
        <v>17.832458425535989</v>
      </c>
      <c r="AG134" s="10">
        <f t="shared" si="36"/>
        <v>213.09470196584496</v>
      </c>
    </row>
    <row r="135" spans="1:33" x14ac:dyDescent="0.45">
      <c r="A135" s="6" t="str">
        <f t="shared" si="38"/>
        <v>366_2017</v>
      </c>
      <c r="B135" s="6">
        <v>366</v>
      </c>
      <c r="D135" s="11" t="s">
        <v>2001</v>
      </c>
      <c r="E135" s="12">
        <f>IF(ISNA(INDEX(raw_component!$A:$Z,MATCH('By component (2017)'!$A135,raw_component!$A:$A,0),MATCH('By component (2017)'!E$1,raw_component!$1:$1,0))),"",INDEX(raw_component!$A:$Z,MATCH('By component (2017)'!$A135,raw_component!$A:$A,0),MATCH('By component (2017)'!E$1,raw_component!$1:$1,0)))</f>
        <v>3.4187645432636486</v>
      </c>
      <c r="F135" s="12">
        <f>IF(ISNA(INDEX(raw_component!$A:$Z,MATCH('By component (2017)'!$A135,raw_component!$A:$A,0),MATCH('By component (2017)'!F$1,raw_component!$1:$1,0))),"",INDEX(raw_component!$A:$Z,MATCH('By component (2017)'!$A135,raw_component!$A:$A,0),MATCH('By component (2017)'!F$1,raw_component!$1:$1,0)))</f>
        <v>0.56340199708938599</v>
      </c>
      <c r="G135" s="12" t="str">
        <f>IF(ISNA(INDEX(raw_component!$A:$Z,MATCH('By component (2017)'!$A135,raw_component!$A:$A,0),MATCH('By component (2017)'!G$1,raw_component!$1:$1,0))),"",INDEX(raw_component!$A:$Z,MATCH('By component (2017)'!$A135,raw_component!$A:$A,0),MATCH('By component (2017)'!G$1,raw_component!$1:$1,0)))</f>
        <v/>
      </c>
      <c r="H135" s="46">
        <f>IF(ISNA(INDEX(raw_component!$A:$Z,MATCH('By component (2017)'!$A135,raw_component!$A:$A,0),MATCH('By component (2017)'!H$1,raw_component!$1:$1,0))),"",INDEX(raw_component!$A:$Z,MATCH('By component (2017)'!$A135,raw_component!$A:$A,0),MATCH('By component (2017)'!H$1,raw_component!$1:$1,0)))</f>
        <v>8.2604277778748875E-2</v>
      </c>
      <c r="I135" s="46">
        <f>IF(ISNA(INDEX(raw_component!$A:$Z,MATCH('By component (2017)'!$A135,raw_component!$A:$A,0),MATCH('By component (2017)'!I$1,raw_component!$1:$1,0))),"",INDEX(raw_component!$A:$Z,MATCH('By component (2017)'!$A135,raw_component!$A:$A,0),MATCH('By component (2017)'!I$1,raw_component!$1:$1,0)))</f>
        <v>0.1209566593170166</v>
      </c>
      <c r="J135" s="46">
        <f>IF(ISNA(INDEX(raw_component!$A:$Z,MATCH('By component (2017)'!$A135,raw_component!$A:$A,0),MATCH('By component (2017)'!J$1,raw_component!$1:$1,0))),"",INDEX(raw_component!$A:$Z,MATCH('By component (2017)'!$A135,raw_component!$A:$A,0),MATCH('By component (2017)'!J$1,raw_component!$1:$1,0)))</f>
        <v>2.8907541185617447E-2</v>
      </c>
      <c r="K135" s="46">
        <f>IF(ISNA(INDEX(raw_component!$A:$Z,MATCH('By component (2017)'!$A135,raw_component!$A:$A,0),MATCH('By component (2017)'!K$1,raw_component!$1:$1,0))),"",INDEX(raw_component!$A:$Z,MATCH('By component (2017)'!$A135,raw_component!$A:$A,0),MATCH('By component (2017)'!K$1,raw_component!$1:$1,0)))</f>
        <v>3.2536838203668594E-2</v>
      </c>
      <c r="L135" s="46">
        <f>IF(ISNA(INDEX(raw_component!$A:$Z,MATCH('By component (2017)'!$A135,raw_component!$A:$A,0),MATCH('By component (2017)'!L$1,raw_component!$1:$1,0))),"",INDEX(raw_component!$A:$Z,MATCH('By component (2017)'!$A135,raw_component!$A:$A,0),MATCH('By component (2017)'!L$1,raw_component!$1:$1,0)))</f>
        <v>1.1247480288147926E-2</v>
      </c>
      <c r="M135" s="46">
        <f>IF(ISNA(INDEX(raw_component!$A:$Z,MATCH('By component (2017)'!$A135,raw_component!$A:$A,0),MATCH('By component (2017)'!M$1,raw_component!$1:$1,0))),"",INDEX(raw_component!$A:$Z,MATCH('By component (2017)'!$A135,raw_component!$A:$A,0),MATCH('By component (2017)'!M$1,raw_component!$1:$1,0)))</f>
        <v>0</v>
      </c>
      <c r="N135" s="46">
        <f>IF(ISNA(INDEX(raw_component!$A:$Z,MATCH('By component (2017)'!$A135,raw_component!$A:$A,0),MATCH('By component (2017)'!N$1,raw_component!$1:$1,0))),"",INDEX(raw_component!$A:$Z,MATCH('By component (2017)'!$A135,raw_component!$A:$A,0),MATCH('By component (2017)'!N$1,raw_component!$1:$1,0)))</f>
        <v>3.9320409935963779E-2</v>
      </c>
      <c r="O135" s="46">
        <f>IF(ISNA(INDEX(raw_component!$A:$Z,MATCH('By component (2017)'!$A135,raw_component!$A:$A,0),MATCH('By component (2017)'!O$1,raw_component!$1:$1,0))),"",INDEX(raw_component!$A:$Z,MATCH('By component (2017)'!$A135,raw_component!$A:$A,0),MATCH('By component (2017)'!O$1,raw_component!$1:$1,0)))</f>
        <v>0.31557320484651807</v>
      </c>
      <c r="P135" s="13"/>
      <c r="Q135" s="13">
        <f t="shared" ref="Q135:Q198" si="39">IF($E135&gt;0,H135/$E135*100,NA())</f>
        <v>2.4162025998986323</v>
      </c>
      <c r="R135" s="13">
        <f t="shared" ref="R135:R198" si="40">IF($E135&gt;0,I135/$E135*100,NA())</f>
        <v>3.5380225162142334</v>
      </c>
      <c r="S135" s="13">
        <f t="shared" ref="S135:S198" si="41">IF($E135&gt;0,J135/$E135*100,NA())</f>
        <v>0.84555519456807915</v>
      </c>
      <c r="T135" s="13">
        <f t="shared" ref="T135:T198" si="42">IF($E135&gt;0,K135/$E135*100,NA())</f>
        <v>0.95171333948046666</v>
      </c>
      <c r="U135" s="13">
        <f t="shared" ref="U135:U198" si="43">IF($E135&gt;0,L135/$E135*100,NA())</f>
        <v>0.32899253943387297</v>
      </c>
      <c r="V135" s="13">
        <f t="shared" ref="V135:V198" si="44">IF($E135&gt;0,M135/$E135*100,NA())</f>
        <v>0</v>
      </c>
      <c r="W135" s="13">
        <f t="shared" ref="W135:W198" si="45">IF($E135&gt;0,N135/$E135*100,NA())</f>
        <v>1.1501350689225123</v>
      </c>
      <c r="X135" s="13">
        <f t="shared" ref="X135:X198" si="46">IF($E135&gt;0,O135/$E135*100,NA())</f>
        <v>9.2306212040348079</v>
      </c>
      <c r="Y135" s="13"/>
      <c r="Z135" s="13">
        <f t="shared" ref="Z135:Z198" si="47">IF($F135&gt;0,(H135*10^9)/($F135*10^6),NA())</f>
        <v>146.61694173164844</v>
      </c>
      <c r="AA135" s="13">
        <f t="shared" ref="AA135:AA198" si="48">IF($F135&gt;0,(I135*10^9)/($F135*10^6),NA())</f>
        <v>214.68979510526361</v>
      </c>
      <c r="AB135" s="13">
        <f t="shared" ref="AB135:AB198" si="49">IF($F135&gt;0,(J135*10^9)/($F135*10^6),NA())</f>
        <v>51.30890791115025</v>
      </c>
      <c r="AC135" s="13">
        <f t="shared" ref="AC135:AC198" si="50">IF($F135&gt;0,(K135*10^9)/($F135*10^6),NA())</f>
        <v>57.750661821858067</v>
      </c>
      <c r="AD135" s="13">
        <f t="shared" ref="AD135:AD198" si="51">IF($F135&gt;0,(L135*10^9)/($F135*10^6),NA())</f>
        <v>19.963508021366614</v>
      </c>
      <c r="AE135" s="13">
        <f t="shared" ref="AE135:AE198" si="52">IF($F135&gt;0,(M135*10^9)/($F135*10^6),NA())</f>
        <v>0</v>
      </c>
      <c r="AF135" s="13">
        <f t="shared" ref="AF135:AF198" si="53">IF($F135&gt;0,(N135*10^9)/($F135*10^6),NA())</f>
        <v>69.791037552402287</v>
      </c>
      <c r="AG135" s="13">
        <f t="shared" ref="AG135:AG198" si="54">IF($F135&gt;0,(O135*10^9)/($F135*10^6),NA())</f>
        <v>560.12084883762157</v>
      </c>
    </row>
    <row r="136" spans="1:33" x14ac:dyDescent="0.45">
      <c r="A136" s="6" t="str">
        <f t="shared" si="38"/>
        <v>369_2017</v>
      </c>
      <c r="B136" s="6">
        <v>369</v>
      </c>
      <c r="D136" s="6" t="s">
        <v>2002</v>
      </c>
      <c r="E136" s="9">
        <f>IF(ISNA(INDEX(raw_component!$A:$Z,MATCH('By component (2017)'!$A136,raw_component!$A:$A,0),MATCH('By component (2017)'!E$1,raw_component!$1:$1,0))),"",INDEX(raw_component!$A:$Z,MATCH('By component (2017)'!$A136,raw_component!$A:$A,0),MATCH('By component (2017)'!E$1,raw_component!$1:$1,0)))</f>
        <v>22.779023070615835</v>
      </c>
      <c r="F136" s="9">
        <f>IF(ISNA(INDEX(raw_component!$A:$Z,MATCH('By component (2017)'!$A136,raw_component!$A:$A,0),MATCH('By component (2017)'!F$1,raw_component!$1:$1,0))),"",INDEX(raw_component!$A:$Z,MATCH('By component (2017)'!$A136,raw_component!$A:$A,0),MATCH('By component (2017)'!F$1,raw_component!$1:$1,0)))</f>
        <v>1.3691250085830688</v>
      </c>
      <c r="G136" s="9" t="str">
        <f>IF(ISNA(INDEX(raw_component!$A:$Z,MATCH('By component (2017)'!$A136,raw_component!$A:$A,0),MATCH('By component (2017)'!G$1,raw_component!$1:$1,0))),"",INDEX(raw_component!$A:$Z,MATCH('By component (2017)'!$A136,raw_component!$A:$A,0),MATCH('By component (2017)'!G$1,raw_component!$1:$1,0)))</f>
        <v/>
      </c>
      <c r="H136" s="45">
        <f>IF(ISNA(INDEX(raw_component!$A:$Z,MATCH('By component (2017)'!$A136,raw_component!$A:$A,0),MATCH('By component (2017)'!H$1,raw_component!$1:$1,0))),"",INDEX(raw_component!$A:$Z,MATCH('By component (2017)'!$A136,raw_component!$A:$A,0),MATCH('By component (2017)'!H$1,raw_component!$1:$1,0)))</f>
        <v>0.34020036917106766</v>
      </c>
      <c r="I136" s="45">
        <f>IF(ISNA(INDEX(raw_component!$A:$Z,MATCH('By component (2017)'!$A136,raw_component!$A:$A,0),MATCH('By component (2017)'!I$1,raw_component!$1:$1,0))),"",INDEX(raw_component!$A:$Z,MATCH('By component (2017)'!$A136,raw_component!$A:$A,0),MATCH('By component (2017)'!I$1,raw_component!$1:$1,0)))</f>
        <v>2.0255477428436279</v>
      </c>
      <c r="J136" s="45">
        <f>IF(ISNA(INDEX(raw_component!$A:$Z,MATCH('By component (2017)'!$A136,raw_component!$A:$A,0),MATCH('By component (2017)'!J$1,raw_component!$1:$1,0))),"",INDEX(raw_component!$A:$Z,MATCH('By component (2017)'!$A136,raw_component!$A:$A,0),MATCH('By component (2017)'!J$1,raw_component!$1:$1,0)))</f>
        <v>0.63000690937042236</v>
      </c>
      <c r="K136" s="45">
        <f>IF(ISNA(INDEX(raw_component!$A:$Z,MATCH('By component (2017)'!$A136,raw_component!$A:$A,0),MATCH('By component (2017)'!K$1,raw_component!$1:$1,0))),"",INDEX(raw_component!$A:$Z,MATCH('By component (2017)'!$A136,raw_component!$A:$A,0),MATCH('By component (2017)'!K$1,raw_component!$1:$1,0)))</f>
        <v>8.866940438747406E-2</v>
      </c>
      <c r="L136" s="45">
        <f>IF(ISNA(INDEX(raw_component!$A:$Z,MATCH('By component (2017)'!$A136,raw_component!$A:$A,0),MATCH('By component (2017)'!L$1,raw_component!$1:$1,0))),"",INDEX(raw_component!$A:$Z,MATCH('By component (2017)'!$A136,raw_component!$A:$A,0),MATCH('By component (2017)'!L$1,raw_component!$1:$1,0)))</f>
        <v>8.0941431224346161E-2</v>
      </c>
      <c r="M136" s="45">
        <f>IF(ISNA(INDEX(raw_component!$A:$Z,MATCH('By component (2017)'!$A136,raw_component!$A:$A,0),MATCH('By component (2017)'!M$1,raw_component!$1:$1,0))),"",INDEX(raw_component!$A:$Z,MATCH('By component (2017)'!$A136,raw_component!$A:$A,0),MATCH('By component (2017)'!M$1,raw_component!$1:$1,0)))</f>
        <v>2.4518655613064766E-2</v>
      </c>
      <c r="N136" s="45">
        <f>IF(ISNA(INDEX(raw_component!$A:$Z,MATCH('By component (2017)'!$A136,raw_component!$A:$A,0),MATCH('By component (2017)'!N$1,raw_component!$1:$1,0))),"",INDEX(raw_component!$A:$Z,MATCH('By component (2017)'!$A136,raw_component!$A:$A,0),MATCH('By component (2017)'!N$1,raw_component!$1:$1,0)))</f>
        <v>0.12064999540862287</v>
      </c>
      <c r="O136" s="45">
        <f>IF(ISNA(INDEX(raw_component!$A:$Z,MATCH('By component (2017)'!$A136,raw_component!$A:$A,0),MATCH('By component (2017)'!O$1,raw_component!$1:$1,0))),"",INDEX(raw_component!$A:$Z,MATCH('By component (2017)'!$A136,raw_component!$A:$A,0),MATCH('By component (2017)'!O$1,raw_component!$1:$1,0)))</f>
        <v>3.3105346030135285</v>
      </c>
      <c r="P136" s="10"/>
      <c r="Q136" s="10">
        <f t="shared" si="39"/>
        <v>1.4934809456772296</v>
      </c>
      <c r="R136" s="10">
        <f t="shared" si="40"/>
        <v>8.8921624802097661</v>
      </c>
      <c r="S136" s="10">
        <f t="shared" si="41"/>
        <v>2.7657327858941843</v>
      </c>
      <c r="T136" s="10">
        <f t="shared" si="42"/>
        <v>0.38925903061160938</v>
      </c>
      <c r="U136" s="10">
        <f t="shared" si="43"/>
        <v>0.35533319832648069</v>
      </c>
      <c r="V136" s="10">
        <f t="shared" si="44"/>
        <v>0.10763699363689129</v>
      </c>
      <c r="W136" s="10">
        <f t="shared" si="45"/>
        <v>0.52965394975281999</v>
      </c>
      <c r="X136" s="10">
        <f t="shared" si="46"/>
        <v>14.533259801136975</v>
      </c>
      <c r="Y136" s="10"/>
      <c r="Z136" s="10">
        <f t="shared" si="47"/>
        <v>248.48013661159175</v>
      </c>
      <c r="AA136" s="10">
        <f t="shared" si="48"/>
        <v>1479.4468950208588</v>
      </c>
      <c r="AB136" s="10">
        <f t="shared" si="49"/>
        <v>460.15294835818344</v>
      </c>
      <c r="AC136" s="10">
        <f t="shared" si="50"/>
        <v>64.763556162953705</v>
      </c>
      <c r="AD136" s="10">
        <f t="shared" si="51"/>
        <v>59.119094835696451</v>
      </c>
      <c r="AE136" s="10">
        <f t="shared" si="52"/>
        <v>17.908266563941847</v>
      </c>
      <c r="AF136" s="10">
        <f t="shared" si="53"/>
        <v>88.121971808465929</v>
      </c>
      <c r="AG136" s="10">
        <f t="shared" si="54"/>
        <v>2417.9929387453508</v>
      </c>
    </row>
    <row r="137" spans="1:33" x14ac:dyDescent="0.45">
      <c r="A137" s="6" t="str">
        <f t="shared" si="38"/>
        <v>298_2017</v>
      </c>
      <c r="B137" s="6">
        <v>298</v>
      </c>
      <c r="D137" s="11" t="s">
        <v>1987</v>
      </c>
      <c r="E137" s="12">
        <f>IF(ISNA(INDEX(raw_component!$A:$Z,MATCH('By component (2017)'!$A137,raw_component!$A:$A,0),MATCH('By component (2017)'!E$1,raw_component!$1:$1,0))),"",INDEX(raw_component!$A:$Z,MATCH('By component (2017)'!$A137,raw_component!$A:$A,0),MATCH('By component (2017)'!E$1,raw_component!$1:$1,0)))</f>
        <v>59.180332098347954</v>
      </c>
      <c r="F137" s="12">
        <f>IF(ISNA(INDEX(raw_component!$A:$Z,MATCH('By component (2017)'!$A137,raw_component!$A:$A,0),MATCH('By component (2017)'!F$1,raw_component!$1:$1,0))),"",INDEX(raw_component!$A:$Z,MATCH('By component (2017)'!$A137,raw_component!$A:$A,0),MATCH('By component (2017)'!F$1,raw_component!$1:$1,0)))</f>
        <v>3.4567496776580811</v>
      </c>
      <c r="G137" s="12" t="str">
        <f>IF(ISNA(INDEX(raw_component!$A:$Z,MATCH('By component (2017)'!$A137,raw_component!$A:$A,0),MATCH('By component (2017)'!G$1,raw_component!$1:$1,0))),"",INDEX(raw_component!$A:$Z,MATCH('By component (2017)'!$A137,raw_component!$A:$A,0),MATCH('By component (2017)'!G$1,raw_component!$1:$1,0)))</f>
        <v/>
      </c>
      <c r="H137" s="46">
        <f>IF(ISNA(INDEX(raw_component!$A:$Z,MATCH('By component (2017)'!$A137,raw_component!$A:$A,0),MATCH('By component (2017)'!H$1,raw_component!$1:$1,0))),"",INDEX(raw_component!$A:$Z,MATCH('By component (2017)'!$A137,raw_component!$A:$A,0),MATCH('By component (2017)'!H$1,raw_component!$1:$1,0)))</f>
        <v>0</v>
      </c>
      <c r="I137" s="46">
        <f>IF(ISNA(INDEX(raw_component!$A:$Z,MATCH('By component (2017)'!$A137,raw_component!$A:$A,0),MATCH('By component (2017)'!I$1,raw_component!$1:$1,0))),"",INDEX(raw_component!$A:$Z,MATCH('By component (2017)'!$A137,raw_component!$A:$A,0),MATCH('By component (2017)'!I$1,raw_component!$1:$1,0)))</f>
        <v>1.0147854685783386E-2</v>
      </c>
      <c r="J137" s="46">
        <f>IF(ISNA(INDEX(raw_component!$A:$Z,MATCH('By component (2017)'!$A137,raw_component!$A:$A,0),MATCH('By component (2017)'!J$1,raw_component!$1:$1,0))),"",INDEX(raw_component!$A:$Z,MATCH('By component (2017)'!$A137,raw_component!$A:$A,0),MATCH('By component (2017)'!J$1,raw_component!$1:$1,0)))</f>
        <v>1.9472347572445869E-2</v>
      </c>
      <c r="K137" s="46">
        <f>IF(ISNA(INDEX(raw_component!$A:$Z,MATCH('By component (2017)'!$A137,raw_component!$A:$A,0),MATCH('By component (2017)'!K$1,raw_component!$1:$1,0))),"",INDEX(raw_component!$A:$Z,MATCH('By component (2017)'!$A137,raw_component!$A:$A,0),MATCH('By component (2017)'!K$1,raw_component!$1:$1,0)))</f>
        <v>1.7186234472319484E-3</v>
      </c>
      <c r="L137" s="46">
        <f>IF(ISNA(INDEX(raw_component!$A:$Z,MATCH('By component (2017)'!$A137,raw_component!$A:$A,0),MATCH('By component (2017)'!L$1,raw_component!$1:$1,0))),"",INDEX(raw_component!$A:$Z,MATCH('By component (2017)'!$A137,raw_component!$A:$A,0),MATCH('By component (2017)'!L$1,raw_component!$1:$1,0)))</f>
        <v>1.5982695622369647E-3</v>
      </c>
      <c r="M137" s="46">
        <f>IF(ISNA(INDEX(raw_component!$A:$Z,MATCH('By component (2017)'!$A137,raw_component!$A:$A,0),MATCH('By component (2017)'!M$1,raw_component!$1:$1,0))),"",INDEX(raw_component!$A:$Z,MATCH('By component (2017)'!$A137,raw_component!$A:$A,0),MATCH('By component (2017)'!M$1,raw_component!$1:$1,0)))</f>
        <v>1.4194194227457047E-3</v>
      </c>
      <c r="N137" s="46">
        <f>IF(ISNA(INDEX(raw_component!$A:$Z,MATCH('By component (2017)'!$A137,raw_component!$A:$A,0),MATCH('By component (2017)'!N$1,raw_component!$1:$1,0))),"",INDEX(raw_component!$A:$Z,MATCH('By component (2017)'!$A137,raw_component!$A:$A,0),MATCH('By component (2017)'!N$1,raw_component!$1:$1,0)))</f>
        <v>1.4009716103346677E-2</v>
      </c>
      <c r="O137" s="46">
        <f>IF(ISNA(INDEX(raw_component!$A:$Z,MATCH('By component (2017)'!$A137,raw_component!$A:$A,0),MATCH('By component (2017)'!O$1,raw_component!$1:$1,0))),"",INDEX(raw_component!$A:$Z,MATCH('By component (2017)'!$A137,raw_component!$A:$A,0),MATCH('By component (2017)'!O$1,raw_component!$1:$1,0)))</f>
        <v>4.836622823265347E-2</v>
      </c>
      <c r="P137" s="13"/>
      <c r="Q137" s="13">
        <f t="shared" si="39"/>
        <v>0</v>
      </c>
      <c r="R137" s="13">
        <f t="shared" si="40"/>
        <v>1.7147343257417555E-2</v>
      </c>
      <c r="S137" s="13">
        <f t="shared" si="41"/>
        <v>3.290341044400704E-2</v>
      </c>
      <c r="T137" s="13">
        <f t="shared" si="42"/>
        <v>2.9040449525965478E-3</v>
      </c>
      <c r="U137" s="13">
        <f t="shared" si="43"/>
        <v>2.7006769066130016E-3</v>
      </c>
      <c r="V137" s="13">
        <f t="shared" si="44"/>
        <v>2.3984647811486821E-3</v>
      </c>
      <c r="W137" s="13">
        <f t="shared" si="45"/>
        <v>2.3672925795794521E-2</v>
      </c>
      <c r="X137" s="13">
        <f t="shared" si="46"/>
        <v>8.1726861809894497E-2</v>
      </c>
      <c r="Y137" s="13"/>
      <c r="Z137" s="13">
        <f t="shared" si="47"/>
        <v>0</v>
      </c>
      <c r="AA137" s="13">
        <f t="shared" si="48"/>
        <v>2.9356637396603369</v>
      </c>
      <c r="AB137" s="13">
        <f t="shared" si="49"/>
        <v>5.6331378862348576</v>
      </c>
      <c r="AC137" s="13">
        <f t="shared" si="50"/>
        <v>0.49717902871008623</v>
      </c>
      <c r="AD137" s="13">
        <f t="shared" si="51"/>
        <v>0.46236196174892796</v>
      </c>
      <c r="AE137" s="13">
        <f t="shared" si="52"/>
        <v>0.41062256602489927</v>
      </c>
      <c r="AF137" s="13">
        <f t="shared" si="53"/>
        <v>4.052858149924857</v>
      </c>
      <c r="AG137" s="13">
        <f t="shared" si="54"/>
        <v>13.991822591394927</v>
      </c>
    </row>
    <row r="138" spans="1:33" x14ac:dyDescent="0.45">
      <c r="A138" s="6" t="str">
        <f t="shared" si="38"/>
        <v>299_2017</v>
      </c>
      <c r="B138" s="6">
        <v>299</v>
      </c>
      <c r="D138" s="6" t="s">
        <v>1988</v>
      </c>
      <c r="E138" s="9">
        <f>IF(ISNA(INDEX(raw_component!$A:$Z,MATCH('By component (2017)'!$A138,raw_component!$A:$A,0),MATCH('By component (2017)'!E$1,raw_component!$1:$1,0))),"",INDEX(raw_component!$A:$Z,MATCH('By component (2017)'!$A138,raw_component!$A:$A,0),MATCH('By component (2017)'!E$1,raw_component!$1:$1,0)))</f>
        <v>210.08349019769398</v>
      </c>
      <c r="F138" s="9">
        <f>IF(ISNA(INDEX(raw_component!$A:$Z,MATCH('By component (2017)'!$A138,raw_component!$A:$A,0),MATCH('By component (2017)'!F$1,raw_component!$1:$1,0))),"",INDEX(raw_component!$A:$Z,MATCH('By component (2017)'!$A138,raw_component!$A:$A,0),MATCH('By component (2017)'!F$1,raw_component!$1:$1,0)))</f>
        <v>31.977060317993164</v>
      </c>
      <c r="G138" s="9" t="str">
        <f>IF(ISNA(INDEX(raw_component!$A:$Z,MATCH('By component (2017)'!$A138,raw_component!$A:$A,0),MATCH('By component (2017)'!G$1,raw_component!$1:$1,0))),"",INDEX(raw_component!$A:$Z,MATCH('By component (2017)'!$A138,raw_component!$A:$A,0),MATCH('By component (2017)'!G$1,raw_component!$1:$1,0)))</f>
        <v/>
      </c>
      <c r="H138" s="45">
        <f>IF(ISNA(INDEX(raw_component!$A:$Z,MATCH('By component (2017)'!$A138,raw_component!$A:$A,0),MATCH('By component (2017)'!H$1,raw_component!$1:$1,0))),"",INDEX(raw_component!$A:$Z,MATCH('By component (2017)'!$A138,raw_component!$A:$A,0),MATCH('By component (2017)'!H$1,raw_component!$1:$1,0)))</f>
        <v>13.659427829304899</v>
      </c>
      <c r="I138" s="45">
        <f>IF(ISNA(INDEX(raw_component!$A:$Z,MATCH('By component (2017)'!$A138,raw_component!$A:$A,0),MATCH('By component (2017)'!I$1,raw_component!$1:$1,0))),"",INDEX(raw_component!$A:$Z,MATCH('By component (2017)'!$A138,raw_component!$A:$A,0),MATCH('By component (2017)'!I$1,raw_component!$1:$1,0)))</f>
        <v>4.6417770385742188</v>
      </c>
      <c r="J138" s="45">
        <f>IF(ISNA(INDEX(raw_component!$A:$Z,MATCH('By component (2017)'!$A138,raw_component!$A:$A,0),MATCH('By component (2017)'!J$1,raw_component!$1:$1,0))),"",INDEX(raw_component!$A:$Z,MATCH('By component (2017)'!$A138,raw_component!$A:$A,0),MATCH('By component (2017)'!J$1,raw_component!$1:$1,0)))</f>
        <v>8.0001077651977539</v>
      </c>
      <c r="K138" s="45">
        <f>IF(ISNA(INDEX(raw_component!$A:$Z,MATCH('By component (2017)'!$A138,raw_component!$A:$A,0),MATCH('By component (2017)'!K$1,raw_component!$1:$1,0))),"",INDEX(raw_component!$A:$Z,MATCH('By component (2017)'!$A138,raw_component!$A:$A,0),MATCH('By component (2017)'!K$1,raw_component!$1:$1,0)))</f>
        <v>4.3200459480285645</v>
      </c>
      <c r="L138" s="45">
        <f>IF(ISNA(INDEX(raw_component!$A:$Z,MATCH('By component (2017)'!$A138,raw_component!$A:$A,0),MATCH('By component (2017)'!L$1,raw_component!$1:$1,0))),"",INDEX(raw_component!$A:$Z,MATCH('By component (2017)'!$A138,raw_component!$A:$A,0),MATCH('By component (2017)'!L$1,raw_component!$1:$1,0)))</f>
        <v>1.0947246551513672</v>
      </c>
      <c r="M138" s="45">
        <f>IF(ISNA(INDEX(raw_component!$A:$Z,MATCH('By component (2017)'!$A138,raw_component!$A:$A,0),MATCH('By component (2017)'!M$1,raw_component!$1:$1,0))),"",INDEX(raw_component!$A:$Z,MATCH('By component (2017)'!$A138,raw_component!$A:$A,0),MATCH('By component (2017)'!M$1,raw_component!$1:$1,0)))</f>
        <v>1.7790783196687698E-2</v>
      </c>
      <c r="N138" s="45">
        <f>IF(ISNA(INDEX(raw_component!$A:$Z,MATCH('By component (2017)'!$A138,raw_component!$A:$A,0),MATCH('By component (2017)'!N$1,raw_component!$1:$1,0))),"",INDEX(raw_component!$A:$Z,MATCH('By component (2017)'!$A138,raw_component!$A:$A,0),MATCH('By component (2017)'!N$1,raw_component!$1:$1,0)))</f>
        <v>1.7442713471332105</v>
      </c>
      <c r="O138" s="45">
        <f>IF(ISNA(INDEX(raw_component!$A:$Z,MATCH('By component (2017)'!$A138,raw_component!$A:$A,0),MATCH('By component (2017)'!O$1,raw_component!$1:$1,0))),"",INDEX(raw_component!$A:$Z,MATCH('By component (2017)'!$A138,raw_component!$A:$A,0),MATCH('By component (2017)'!O$1,raw_component!$1:$1,0)))</f>
        <v>33.478144900925415</v>
      </c>
      <c r="P138" s="10"/>
      <c r="Q138" s="10">
        <f t="shared" si="39"/>
        <v>6.501904464958681</v>
      </c>
      <c r="R138" s="10">
        <f t="shared" si="40"/>
        <v>2.2094915855625721</v>
      </c>
      <c r="S138" s="10">
        <f t="shared" si="41"/>
        <v>3.808061146389679</v>
      </c>
      <c r="T138" s="10">
        <f t="shared" si="42"/>
        <v>2.0563471903305155</v>
      </c>
      <c r="U138" s="10">
        <f t="shared" si="43"/>
        <v>0.52109028373491084</v>
      </c>
      <c r="V138" s="10">
        <f t="shared" si="44"/>
        <v>8.468434706575996E-3</v>
      </c>
      <c r="W138" s="10">
        <f t="shared" si="45"/>
        <v>0.83027530887448897</v>
      </c>
      <c r="X138" s="10">
        <f t="shared" si="46"/>
        <v>15.935638192902077</v>
      </c>
      <c r="Y138" s="10"/>
      <c r="Z138" s="10">
        <f t="shared" si="47"/>
        <v>427.16333813896205</v>
      </c>
      <c r="AA138" s="10">
        <f t="shared" si="48"/>
        <v>145.15959229567886</v>
      </c>
      <c r="AB138" s="10">
        <f t="shared" si="49"/>
        <v>250.18271491004367</v>
      </c>
      <c r="AC138" s="10">
        <f t="shared" si="50"/>
        <v>135.09828311509045</v>
      </c>
      <c r="AD138" s="10">
        <f t="shared" si="51"/>
        <v>34.23468712461279</v>
      </c>
      <c r="AE138" s="10">
        <f t="shared" si="52"/>
        <v>0.55636081052381814</v>
      </c>
      <c r="AF138" s="10">
        <f t="shared" si="53"/>
        <v>54.547582854316559</v>
      </c>
      <c r="AG138" s="10">
        <f t="shared" si="54"/>
        <v>1046.9425446868738</v>
      </c>
    </row>
    <row r="139" spans="1:33" x14ac:dyDescent="0.45">
      <c r="D139" s="11"/>
      <c r="E139" s="12"/>
      <c r="F139" s="12"/>
      <c r="G139" s="12"/>
      <c r="H139" s="46"/>
      <c r="I139" s="46"/>
      <c r="J139" s="46"/>
      <c r="K139" s="46"/>
      <c r="L139" s="46"/>
      <c r="M139" s="46"/>
      <c r="N139" s="46"/>
      <c r="O139" s="46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spans="1:33" x14ac:dyDescent="0.45">
      <c r="C140" s="7" t="s">
        <v>2164</v>
      </c>
      <c r="E140" s="9"/>
      <c r="F140" s="9"/>
      <c r="G140" s="9"/>
      <c r="H140" s="45"/>
      <c r="I140" s="45"/>
      <c r="J140" s="45"/>
      <c r="K140" s="45"/>
      <c r="L140" s="45"/>
      <c r="M140" s="45"/>
      <c r="N140" s="45"/>
      <c r="O140" s="45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x14ac:dyDescent="0.45">
      <c r="A141" s="6" t="str">
        <f t="shared" ref="A141:A204" si="55">_xlfn.CONCAT(B141,"_",$A$2)</f>
        <v>512_2017</v>
      </c>
      <c r="B141" s="6">
        <v>512</v>
      </c>
      <c r="D141" s="11" t="s">
        <v>2018</v>
      </c>
      <c r="E141" s="12">
        <f>IF(ISNA(INDEX(raw_component!$A:$Z,MATCH('By component (2017)'!$A141,raw_component!$A:$A,0),MATCH('By component (2017)'!E$1,raw_component!$1:$1,0))),"",INDEX(raw_component!$A:$Z,MATCH('By component (2017)'!$A141,raw_component!$A:$A,0),MATCH('By component (2017)'!E$1,raw_component!$1:$1,0)))</f>
        <v>20.235478272353475</v>
      </c>
      <c r="F141" s="12">
        <f>IF(ISNA(INDEX(raw_component!$A:$Z,MATCH('By component (2017)'!$A141,raw_component!$A:$A,0),MATCH('By component (2017)'!F$1,raw_component!$1:$1,0))),"",INDEX(raw_component!$A:$Z,MATCH('By component (2017)'!$A141,raw_component!$A:$A,0),MATCH('By component (2017)'!F$1,raw_component!$1:$1,0)))</f>
        <v>35.530078887939453</v>
      </c>
      <c r="G141" s="12" t="str">
        <f>IF(ISNA(INDEX(raw_component!$A:$Z,MATCH('By component (2017)'!$A141,raw_component!$A:$A,0),MATCH('By component (2017)'!G$1,raw_component!$1:$1,0))),"",INDEX(raw_component!$A:$Z,MATCH('By component (2017)'!$A141,raw_component!$A:$A,0),MATCH('By component (2017)'!G$1,raw_component!$1:$1,0)))</f>
        <v/>
      </c>
      <c r="H141" s="46">
        <f>IF(ISNA(INDEX(raw_component!$A:$Z,MATCH('By component (2017)'!$A141,raw_component!$A:$A,0),MATCH('By component (2017)'!H$1,raw_component!$1:$1,0))),"",INDEX(raw_component!$A:$Z,MATCH('By component (2017)'!$A141,raw_component!$A:$A,0),MATCH('By component (2017)'!H$1,raw_component!$1:$1,0)))</f>
        <v>2.0347771532352135E-2</v>
      </c>
      <c r="I141" s="46">
        <f>IF(ISNA(INDEX(raw_component!$A:$Z,MATCH('By component (2017)'!$A141,raw_component!$A:$A,0),MATCH('By component (2017)'!I$1,raw_component!$1:$1,0))),"",INDEX(raw_component!$A:$Z,MATCH('By component (2017)'!$A141,raw_component!$A:$A,0),MATCH('By component (2017)'!I$1,raw_component!$1:$1,0)))</f>
        <v>0.24870212376117706</v>
      </c>
      <c r="J141" s="46">
        <f>IF(ISNA(INDEX(raw_component!$A:$Z,MATCH('By component (2017)'!$A141,raw_component!$A:$A,0),MATCH('By component (2017)'!J$1,raw_component!$1:$1,0))),"",INDEX(raw_component!$A:$Z,MATCH('By component (2017)'!$A141,raw_component!$A:$A,0),MATCH('By component (2017)'!J$1,raw_component!$1:$1,0)))</f>
        <v>9.0312719345092773E-2</v>
      </c>
      <c r="K141" s="46">
        <f>IF(ISNA(INDEX(raw_component!$A:$Z,MATCH('By component (2017)'!$A141,raw_component!$A:$A,0),MATCH('By component (2017)'!K$1,raw_component!$1:$1,0))),"",INDEX(raw_component!$A:$Z,MATCH('By component (2017)'!$A141,raw_component!$A:$A,0),MATCH('By component (2017)'!K$1,raw_component!$1:$1,0)))</f>
        <v>1.5674084424972534E-2</v>
      </c>
      <c r="L141" s="46">
        <f>IF(ISNA(INDEX(raw_component!$A:$Z,MATCH('By component (2017)'!$A141,raw_component!$A:$A,0),MATCH('By component (2017)'!L$1,raw_component!$1:$1,0))),"",INDEX(raw_component!$A:$Z,MATCH('By component (2017)'!$A141,raw_component!$A:$A,0),MATCH('By component (2017)'!L$1,raw_component!$1:$1,0)))</f>
        <v>0.18704484403133392</v>
      </c>
      <c r="M141" s="46">
        <f>IF(ISNA(INDEX(raw_component!$A:$Z,MATCH('By component (2017)'!$A141,raw_component!$A:$A,0),MATCH('By component (2017)'!M$1,raw_component!$1:$1,0))),"",INDEX(raw_component!$A:$Z,MATCH('By component (2017)'!$A141,raw_component!$A:$A,0),MATCH('By component (2017)'!M$1,raw_component!$1:$1,0)))</f>
        <v>9.2996265739202499E-3</v>
      </c>
      <c r="N141" s="46">
        <f>IF(ISNA(INDEX(raw_component!$A:$Z,MATCH('By component (2017)'!$A141,raw_component!$A:$A,0),MATCH('By component (2017)'!N$1,raw_component!$1:$1,0))),"",INDEX(raw_component!$A:$Z,MATCH('By component (2017)'!$A141,raw_component!$A:$A,0),MATCH('By component (2017)'!N$1,raw_component!$1:$1,0)))</f>
        <v>0.1021037720251633</v>
      </c>
      <c r="O141" s="46">
        <f>IF(ISNA(INDEX(raw_component!$A:$Z,MATCH('By component (2017)'!$A141,raw_component!$A:$A,0),MATCH('By component (2017)'!O$1,raw_component!$1:$1,0))),"",INDEX(raw_component!$A:$Z,MATCH('By component (2017)'!$A141,raw_component!$A:$A,0),MATCH('By component (2017)'!O$1,raw_component!$1:$1,0)))</f>
        <v>0.67348492120491532</v>
      </c>
      <c r="P141" s="13"/>
      <c r="Q141" s="13">
        <f t="shared" si="39"/>
        <v>0.10055493257182894</v>
      </c>
      <c r="R141" s="13">
        <f t="shared" si="40"/>
        <v>1.2290400079199706</v>
      </c>
      <c r="S141" s="13">
        <f t="shared" si="41"/>
        <v>0.44630879552020097</v>
      </c>
      <c r="T141" s="13">
        <f t="shared" si="42"/>
        <v>7.7458433223133144E-2</v>
      </c>
      <c r="U141" s="13">
        <f t="shared" si="43"/>
        <v>0.92434110780016554</v>
      </c>
      <c r="V141" s="13">
        <f t="shared" si="44"/>
        <v>4.595703866622107E-2</v>
      </c>
      <c r="W141" s="13">
        <f t="shared" si="45"/>
        <v>0.50457800231320249</v>
      </c>
      <c r="X141" s="13">
        <f t="shared" si="46"/>
        <v>3.3282382167613873</v>
      </c>
      <c r="Y141" s="13"/>
      <c r="Z141" s="13">
        <f t="shared" si="47"/>
        <v>0.5726914256657929</v>
      </c>
      <c r="AA141" s="13">
        <f t="shared" si="48"/>
        <v>6.9997627797442927</v>
      </c>
      <c r="AB141" s="13">
        <f t="shared" si="49"/>
        <v>2.5418665584710838</v>
      </c>
      <c r="AC141" s="13">
        <f t="shared" si="50"/>
        <v>0.44114972202589287</v>
      </c>
      <c r="AD141" s="13">
        <f t="shared" si="51"/>
        <v>5.2644083516185374</v>
      </c>
      <c r="AE141" s="13">
        <f t="shared" si="52"/>
        <v>0.26173954195967103</v>
      </c>
      <c r="AF141" s="13">
        <f t="shared" si="53"/>
        <v>2.8737277039883526</v>
      </c>
      <c r="AG141" s="13">
        <f t="shared" si="54"/>
        <v>18.955345506804576</v>
      </c>
    </row>
    <row r="142" spans="1:33" x14ac:dyDescent="0.45">
      <c r="A142" s="6" t="str">
        <f t="shared" si="55"/>
        <v>612_2017</v>
      </c>
      <c r="B142" s="6">
        <v>612</v>
      </c>
      <c r="D142" s="6" t="s">
        <v>2043</v>
      </c>
      <c r="E142" s="9">
        <f>IF(ISNA(INDEX(raw_component!$A:$Z,MATCH('By component (2017)'!$A142,raw_component!$A:$A,0),MATCH('By component (2017)'!E$1,raw_component!$1:$1,0))),"",INDEX(raw_component!$A:$Z,MATCH('By component (2017)'!$A142,raw_component!$A:$A,0),MATCH('By component (2017)'!E$1,raw_component!$1:$1,0)))</f>
        <v>167.55514591309759</v>
      </c>
      <c r="F142" s="9">
        <f>IF(ISNA(INDEX(raw_component!$A:$Z,MATCH('By component (2017)'!$A142,raw_component!$A:$A,0),MATCH('By component (2017)'!F$1,raw_component!$1:$1,0))),"",INDEX(raw_component!$A:$Z,MATCH('By component (2017)'!$A142,raw_component!$A:$A,0),MATCH('By component (2017)'!F$1,raw_component!$1:$1,0)))</f>
        <v>41.318141937255859</v>
      </c>
      <c r="G142" s="9" t="str">
        <f>IF(ISNA(INDEX(raw_component!$A:$Z,MATCH('By component (2017)'!$A142,raw_component!$A:$A,0),MATCH('By component (2017)'!G$1,raw_component!$1:$1,0))),"",INDEX(raw_component!$A:$Z,MATCH('By component (2017)'!$A142,raw_component!$A:$A,0),MATCH('By component (2017)'!G$1,raw_component!$1:$1,0)))</f>
        <v/>
      </c>
      <c r="H142" s="45">
        <f>IF(ISNA(INDEX(raw_component!$A:$Z,MATCH('By component (2017)'!$A142,raw_component!$A:$A,0),MATCH('By component (2017)'!H$1,raw_component!$1:$1,0))),"",INDEX(raw_component!$A:$Z,MATCH('By component (2017)'!$A142,raw_component!$A:$A,0),MATCH('By component (2017)'!H$1,raw_component!$1:$1,0)))</f>
        <v>6.73557134984679</v>
      </c>
      <c r="I142" s="45">
        <f>IF(ISNA(INDEX(raw_component!$A:$Z,MATCH('By component (2017)'!$A142,raw_component!$A:$A,0),MATCH('By component (2017)'!I$1,raw_component!$1:$1,0))),"",INDEX(raw_component!$A:$Z,MATCH('By component (2017)'!$A142,raw_component!$A:$A,0),MATCH('By component (2017)'!I$1,raw_component!$1:$1,0)))</f>
        <v>5.793220043182373</v>
      </c>
      <c r="J142" s="45">
        <f>IF(ISNA(INDEX(raw_component!$A:$Z,MATCH('By component (2017)'!$A142,raw_component!$A:$A,0),MATCH('By component (2017)'!J$1,raw_component!$1:$1,0))),"",INDEX(raw_component!$A:$Z,MATCH('By component (2017)'!$A142,raw_component!$A:$A,0),MATCH('By component (2017)'!J$1,raw_component!$1:$1,0)))</f>
        <v>4.7440962791442871</v>
      </c>
      <c r="K142" s="45">
        <f>IF(ISNA(INDEX(raw_component!$A:$Z,MATCH('By component (2017)'!$A142,raw_component!$A:$A,0),MATCH('By component (2017)'!K$1,raw_component!$1:$1,0))),"",INDEX(raw_component!$A:$Z,MATCH('By component (2017)'!$A142,raw_component!$A:$A,0),MATCH('By component (2017)'!K$1,raw_component!$1:$1,0)))</f>
        <v>1.6071343421936035</v>
      </c>
      <c r="L142" s="45">
        <f>IF(ISNA(INDEX(raw_component!$A:$Z,MATCH('By component (2017)'!$A142,raw_component!$A:$A,0),MATCH('By component (2017)'!L$1,raw_component!$1:$1,0))),"",INDEX(raw_component!$A:$Z,MATCH('By component (2017)'!$A142,raw_component!$A:$A,0),MATCH('By component (2017)'!L$1,raw_component!$1:$1,0)))</f>
        <v>1.7046855688095093</v>
      </c>
      <c r="M142" s="45">
        <f>IF(ISNA(INDEX(raw_component!$A:$Z,MATCH('By component (2017)'!$A142,raw_component!$A:$A,0),MATCH('By component (2017)'!M$1,raw_component!$1:$1,0))),"",INDEX(raw_component!$A:$Z,MATCH('By component (2017)'!$A142,raw_component!$A:$A,0),MATCH('By component (2017)'!M$1,raw_component!$1:$1,0)))</f>
        <v>0.10077136754989624</v>
      </c>
      <c r="N142" s="45">
        <f>IF(ISNA(INDEX(raw_component!$A:$Z,MATCH('By component (2017)'!$A142,raw_component!$A:$A,0),MATCH('By component (2017)'!N$1,raw_component!$1:$1,0))),"",INDEX(raw_component!$A:$Z,MATCH('By component (2017)'!$A142,raw_component!$A:$A,0),MATCH('By component (2017)'!N$1,raw_component!$1:$1,0)))</f>
        <v>1.9777719962983973</v>
      </c>
      <c r="O142" s="45">
        <f>IF(ISNA(INDEX(raw_component!$A:$Z,MATCH('By component (2017)'!$A142,raw_component!$A:$A,0),MATCH('By component (2017)'!O$1,raw_component!$1:$1,0))),"",INDEX(raw_component!$A:$Z,MATCH('By component (2017)'!$A142,raw_component!$A:$A,0),MATCH('By component (2017)'!O$1,raw_component!$1:$1,0)))</f>
        <v>22.663250649001633</v>
      </c>
      <c r="P142" s="10"/>
      <c r="Q142" s="10">
        <f t="shared" si="39"/>
        <v>4.0199131534522916</v>
      </c>
      <c r="R142" s="10">
        <f t="shared" si="40"/>
        <v>3.4575005211639547</v>
      </c>
      <c r="S142" s="10">
        <f t="shared" si="41"/>
        <v>2.8313641179393025</v>
      </c>
      <c r="T142" s="10">
        <f t="shared" si="42"/>
        <v>0.95916740332591344</v>
      </c>
      <c r="U142" s="10">
        <f t="shared" si="43"/>
        <v>1.0173877737504067</v>
      </c>
      <c r="V142" s="10">
        <f t="shared" si="44"/>
        <v>6.0142209897964739E-2</v>
      </c>
      <c r="W142" s="10">
        <f t="shared" si="45"/>
        <v>1.1803707880891749</v>
      </c>
      <c r="X142" s="10">
        <f t="shared" si="46"/>
        <v>13.525845789753255</v>
      </c>
      <c r="Y142" s="10"/>
      <c r="Z142" s="10">
        <f t="shared" si="47"/>
        <v>163.01728572584821</v>
      </c>
      <c r="AA142" s="10">
        <f t="shared" si="48"/>
        <v>140.21008137248123</v>
      </c>
      <c r="AB142" s="10">
        <f t="shared" si="49"/>
        <v>114.8187226412187</v>
      </c>
      <c r="AC142" s="10">
        <f t="shared" si="50"/>
        <v>38.896578278716788</v>
      </c>
      <c r="AD142" s="10">
        <f t="shared" si="51"/>
        <v>41.257556339251153</v>
      </c>
      <c r="AE142" s="10">
        <f t="shared" si="52"/>
        <v>2.4389133398816374</v>
      </c>
      <c r="AF142" s="10">
        <f t="shared" si="53"/>
        <v>47.866915199182138</v>
      </c>
      <c r="AG142" s="10">
        <f t="shared" si="54"/>
        <v>548.50604568368954</v>
      </c>
    </row>
    <row r="143" spans="1:33" x14ac:dyDescent="0.45">
      <c r="A143" s="6" t="str">
        <f t="shared" si="55"/>
        <v>419_2017</v>
      </c>
      <c r="B143" s="6">
        <v>419</v>
      </c>
      <c r="D143" s="11" t="s">
        <v>2003</v>
      </c>
      <c r="E143" s="12">
        <f>IF(ISNA(INDEX(raw_component!$A:$Z,MATCH('By component (2017)'!$A143,raw_component!$A:$A,0),MATCH('By component (2017)'!E$1,raw_component!$1:$1,0))),"",INDEX(raw_component!$A:$Z,MATCH('By component (2017)'!$A143,raw_component!$A:$A,0),MATCH('By component (2017)'!E$1,raw_component!$1:$1,0)))</f>
        <v>35.325930851063831</v>
      </c>
      <c r="F143" s="12">
        <f>IF(ISNA(INDEX(raw_component!$A:$Z,MATCH('By component (2017)'!$A143,raw_component!$A:$A,0),MATCH('By component (2017)'!F$1,raw_component!$1:$1,0))),"",INDEX(raw_component!$A:$Z,MATCH('By component (2017)'!$A143,raw_component!$A:$A,0),MATCH('By component (2017)'!F$1,raw_component!$1:$1,0)))</f>
        <v>1.492584228515625</v>
      </c>
      <c r="G143" s="12" t="str">
        <f>IF(ISNA(INDEX(raw_component!$A:$Z,MATCH('By component (2017)'!$A143,raw_component!$A:$A,0),MATCH('By component (2017)'!G$1,raw_component!$1:$1,0))),"",INDEX(raw_component!$A:$Z,MATCH('By component (2017)'!$A143,raw_component!$A:$A,0),MATCH('By component (2017)'!G$1,raw_component!$1:$1,0)))</f>
        <v/>
      </c>
      <c r="H143" s="46">
        <f>IF(ISNA(INDEX(raw_component!$A:$Z,MATCH('By component (2017)'!$A143,raw_component!$A:$A,0),MATCH('By component (2017)'!H$1,raw_component!$1:$1,0))),"",INDEX(raw_component!$A:$Z,MATCH('By component (2017)'!$A143,raw_component!$A:$A,0),MATCH('By component (2017)'!H$1,raw_component!$1:$1,0)))</f>
        <v>1.06255107795591</v>
      </c>
      <c r="I143" s="46">
        <f>IF(ISNA(INDEX(raw_component!$A:$Z,MATCH('By component (2017)'!$A143,raw_component!$A:$A,0),MATCH('By component (2017)'!I$1,raw_component!$1:$1,0))),"",INDEX(raw_component!$A:$Z,MATCH('By component (2017)'!$A143,raw_component!$A:$A,0),MATCH('By component (2017)'!I$1,raw_component!$1:$1,0)))</f>
        <v>1.5360292196273804</v>
      </c>
      <c r="J143" s="46">
        <f>IF(ISNA(INDEX(raw_component!$A:$Z,MATCH('By component (2017)'!$A143,raw_component!$A:$A,0),MATCH('By component (2017)'!J$1,raw_component!$1:$1,0))),"",INDEX(raw_component!$A:$Z,MATCH('By component (2017)'!$A143,raw_component!$A:$A,0),MATCH('By component (2017)'!J$1,raw_component!$1:$1,0)))</f>
        <v>0.12469491362571716</v>
      </c>
      <c r="K143" s="46">
        <f>IF(ISNA(INDEX(raw_component!$A:$Z,MATCH('By component (2017)'!$A143,raw_component!$A:$A,0),MATCH('By component (2017)'!K$1,raw_component!$1:$1,0))),"",INDEX(raw_component!$A:$Z,MATCH('By component (2017)'!$A143,raw_component!$A:$A,0),MATCH('By component (2017)'!K$1,raw_component!$1:$1,0)))</f>
        <v>0.44706082344055176</v>
      </c>
      <c r="L143" s="46">
        <f>IF(ISNA(INDEX(raw_component!$A:$Z,MATCH('By component (2017)'!$A143,raw_component!$A:$A,0),MATCH('By component (2017)'!L$1,raw_component!$1:$1,0))),"",INDEX(raw_component!$A:$Z,MATCH('By component (2017)'!$A143,raw_component!$A:$A,0),MATCH('By component (2017)'!L$1,raw_component!$1:$1,0)))</f>
        <v>0.1117548942565918</v>
      </c>
      <c r="M143" s="46">
        <f>IF(ISNA(INDEX(raw_component!$A:$Z,MATCH('By component (2017)'!$A143,raw_component!$A:$A,0),MATCH('By component (2017)'!M$1,raw_component!$1:$1,0))),"",INDEX(raw_component!$A:$Z,MATCH('By component (2017)'!$A143,raw_component!$A:$A,0),MATCH('By component (2017)'!M$1,raw_component!$1:$1,0)))</f>
        <v>1.9246696028858423E-3</v>
      </c>
      <c r="N143" s="46">
        <f>IF(ISNA(INDEX(raw_component!$A:$Z,MATCH('By component (2017)'!$A143,raw_component!$A:$A,0),MATCH('By component (2017)'!N$1,raw_component!$1:$1,0))),"",INDEX(raw_component!$A:$Z,MATCH('By component (2017)'!$A143,raw_component!$A:$A,0),MATCH('By component (2017)'!N$1,raw_component!$1:$1,0)))</f>
        <v>-2.0587140614480859E-7</v>
      </c>
      <c r="O143" s="46">
        <f>IF(ISNA(INDEX(raw_component!$A:$Z,MATCH('By component (2017)'!$A143,raw_component!$A:$A,0),MATCH('By component (2017)'!O$1,raw_component!$1:$1,0))),"",INDEX(raw_component!$A:$Z,MATCH('By component (2017)'!$A143,raw_component!$A:$A,0),MATCH('By component (2017)'!O$1,raw_component!$1:$1,0)))</f>
        <v>3.2840155060261544</v>
      </c>
      <c r="P143" s="13"/>
      <c r="Q143" s="13">
        <f t="shared" si="39"/>
        <v>3.0078501892439489</v>
      </c>
      <c r="R143" s="13">
        <f t="shared" si="40"/>
        <v>4.3481634669539737</v>
      </c>
      <c r="S143" s="13">
        <f t="shared" si="41"/>
        <v>0.35298408455657726</v>
      </c>
      <c r="T143" s="13">
        <f t="shared" si="42"/>
        <v>1.265531615643438</v>
      </c>
      <c r="U143" s="13">
        <f t="shared" si="43"/>
        <v>0.31635371401183143</v>
      </c>
      <c r="V143" s="13">
        <f t="shared" si="44"/>
        <v>5.4483195672899911E-3</v>
      </c>
      <c r="W143" s="13">
        <f t="shared" si="45"/>
        <v>-5.8277701729297484E-7</v>
      </c>
      <c r="X143" s="13">
        <f t="shared" si="46"/>
        <v>9.2963311281782026</v>
      </c>
      <c r="Y143" s="13"/>
      <c r="Z143" s="13">
        <f t="shared" si="47"/>
        <v>711.8868454161659</v>
      </c>
      <c r="AA143" s="13">
        <f t="shared" si="48"/>
        <v>1029.1072291142734</v>
      </c>
      <c r="AB143" s="13">
        <f t="shared" si="49"/>
        <v>83.542966114365456</v>
      </c>
      <c r="AC143" s="13">
        <f t="shared" si="50"/>
        <v>299.52133681939927</v>
      </c>
      <c r="AD143" s="13">
        <f t="shared" si="51"/>
        <v>74.873425647631322</v>
      </c>
      <c r="AE143" s="13">
        <f t="shared" si="52"/>
        <v>1.2894881013180248</v>
      </c>
      <c r="AF143" s="13">
        <f t="shared" si="53"/>
        <v>-1.3792950656429468E-4</v>
      </c>
      <c r="AG143" s="13">
        <f t="shared" si="54"/>
        <v>2200.2212292515701</v>
      </c>
    </row>
    <row r="144" spans="1:33" x14ac:dyDescent="0.45">
      <c r="A144" s="6" t="str">
        <f t="shared" si="55"/>
        <v>611_2017</v>
      </c>
      <c r="B144" s="6">
        <v>611</v>
      </c>
      <c r="D144" s="6" t="s">
        <v>2042</v>
      </c>
      <c r="E144" s="9">
        <f>IF(ISNA(INDEX(raw_component!$A:$Z,MATCH('By component (2017)'!$A144,raw_component!$A:$A,0),MATCH('By component (2017)'!E$1,raw_component!$1:$1,0))),"",INDEX(raw_component!$A:$Z,MATCH('By component (2017)'!$A144,raw_component!$A:$A,0),MATCH('By component (2017)'!E$1,raw_component!$1:$1,0)))</f>
        <v>2.0293923047475313</v>
      </c>
      <c r="F144" s="9">
        <f>IF(ISNA(INDEX(raw_component!$A:$Z,MATCH('By component (2017)'!$A144,raw_component!$A:$A,0),MATCH('By component (2017)'!F$1,raw_component!$1:$1,0))),"",INDEX(raw_component!$A:$Z,MATCH('By component (2017)'!$A144,raw_component!$A:$A,0),MATCH('By component (2017)'!F$1,raw_component!$1:$1,0)))</f>
        <v>0.95698493719100952</v>
      </c>
      <c r="G144" s="9" t="str">
        <f>IF(ISNA(INDEX(raw_component!$A:$Z,MATCH('By component (2017)'!$A144,raw_component!$A:$A,0),MATCH('By component (2017)'!G$1,raw_component!$1:$1,0))),"",INDEX(raw_component!$A:$Z,MATCH('By component (2017)'!$A144,raw_component!$A:$A,0),MATCH('By component (2017)'!G$1,raw_component!$1:$1,0)))</f>
        <v/>
      </c>
      <c r="H144" s="45">
        <f>IF(ISNA(INDEX(raw_component!$A:$Z,MATCH('By component (2017)'!$A144,raw_component!$A:$A,0),MATCH('By component (2017)'!H$1,raw_component!$1:$1,0))),"",INDEX(raw_component!$A:$Z,MATCH('By component (2017)'!$A144,raw_component!$A:$A,0),MATCH('By component (2017)'!H$1,raw_component!$1:$1,0)))</f>
        <v>6.1709873276870617E-3</v>
      </c>
      <c r="I144" s="45">
        <f>IF(ISNA(INDEX(raw_component!$A:$Z,MATCH('By component (2017)'!$A144,raw_component!$A:$A,0),MATCH('By component (2017)'!I$1,raw_component!$1:$1,0))),"",INDEX(raw_component!$A:$Z,MATCH('By component (2017)'!$A144,raw_component!$A:$A,0),MATCH('By component (2017)'!I$1,raw_component!$1:$1,0)))</f>
        <v>3.9578266441822052E-3</v>
      </c>
      <c r="J144" s="45">
        <f>IF(ISNA(INDEX(raw_component!$A:$Z,MATCH('By component (2017)'!$A144,raw_component!$A:$A,0),MATCH('By component (2017)'!J$1,raw_component!$1:$1,0))),"",INDEX(raw_component!$A:$Z,MATCH('By component (2017)'!$A144,raw_component!$A:$A,0),MATCH('By component (2017)'!J$1,raw_component!$1:$1,0)))</f>
        <v>1.1909017339348793E-3</v>
      </c>
      <c r="K144" s="45">
        <f>IF(ISNA(INDEX(raw_component!$A:$Z,MATCH('By component (2017)'!$A144,raw_component!$A:$A,0),MATCH('By component (2017)'!K$1,raw_component!$1:$1,0))),"",INDEX(raw_component!$A:$Z,MATCH('By component (2017)'!$A144,raw_component!$A:$A,0),MATCH('By component (2017)'!K$1,raw_component!$1:$1,0)))</f>
        <v>0</v>
      </c>
      <c r="L144" s="45">
        <f>IF(ISNA(INDEX(raw_component!$A:$Z,MATCH('By component (2017)'!$A144,raw_component!$A:$A,0),MATCH('By component (2017)'!L$1,raw_component!$1:$1,0))),"",INDEX(raw_component!$A:$Z,MATCH('By component (2017)'!$A144,raw_component!$A:$A,0),MATCH('By component (2017)'!L$1,raw_component!$1:$1,0)))</f>
        <v>0</v>
      </c>
      <c r="M144" s="45">
        <f>IF(ISNA(INDEX(raw_component!$A:$Z,MATCH('By component (2017)'!$A144,raw_component!$A:$A,0),MATCH('By component (2017)'!M$1,raw_component!$1:$1,0))),"",INDEX(raw_component!$A:$Z,MATCH('By component (2017)'!$A144,raw_component!$A:$A,0),MATCH('By component (2017)'!M$1,raw_component!$1:$1,0)))</f>
        <v>0</v>
      </c>
      <c r="N144" s="45">
        <f>IF(ISNA(INDEX(raw_component!$A:$Z,MATCH('By component (2017)'!$A144,raw_component!$A:$A,0),MATCH('By component (2017)'!N$1,raw_component!$1:$1,0))),"",INDEX(raw_component!$A:$Z,MATCH('By component (2017)'!$A144,raw_component!$A:$A,0),MATCH('By component (2017)'!N$1,raw_component!$1:$1,0)))</f>
        <v>1.3113281417887123E-3</v>
      </c>
      <c r="O144" s="45">
        <f>IF(ISNA(INDEX(raw_component!$A:$Z,MATCH('By component (2017)'!$A144,raw_component!$A:$A,0),MATCH('By component (2017)'!O$1,raw_component!$1:$1,0))),"",INDEX(raw_component!$A:$Z,MATCH('By component (2017)'!$A144,raw_component!$A:$A,0),MATCH('By component (2017)'!O$1,raw_component!$1:$1,0)))</f>
        <v>1.2631043847592859E-2</v>
      </c>
      <c r="P144" s="10"/>
      <c r="Q144" s="10">
        <f t="shared" si="39"/>
        <v>0.3040805522545218</v>
      </c>
      <c r="R144" s="10">
        <f t="shared" si="40"/>
        <v>0.19502521197716788</v>
      </c>
      <c r="S144" s="10">
        <f t="shared" si="41"/>
        <v>5.8682677131912886E-2</v>
      </c>
      <c r="T144" s="10">
        <f t="shared" si="42"/>
        <v>0</v>
      </c>
      <c r="U144" s="10">
        <f t="shared" si="43"/>
        <v>0</v>
      </c>
      <c r="V144" s="10">
        <f t="shared" si="44"/>
        <v>0</v>
      </c>
      <c r="W144" s="10">
        <f t="shared" si="45"/>
        <v>6.4616788913657061E-2</v>
      </c>
      <c r="X144" s="10">
        <f t="shared" si="46"/>
        <v>0.62240523027725958</v>
      </c>
      <c r="Y144" s="10"/>
      <c r="Z144" s="10">
        <f t="shared" si="47"/>
        <v>6.448364115113927</v>
      </c>
      <c r="AA144" s="10">
        <f t="shared" si="48"/>
        <v>4.1357251199788134</v>
      </c>
      <c r="AB144" s="10">
        <f t="shared" si="49"/>
        <v>1.2444310120809992</v>
      </c>
      <c r="AC144" s="10">
        <f t="shared" si="50"/>
        <v>0</v>
      </c>
      <c r="AD144" s="10">
        <f t="shared" si="51"/>
        <v>0</v>
      </c>
      <c r="AE144" s="10">
        <f t="shared" si="52"/>
        <v>0</v>
      </c>
      <c r="AF144" s="10">
        <f t="shared" si="53"/>
        <v>1.3702704095194944</v>
      </c>
      <c r="AG144" s="10">
        <f t="shared" si="54"/>
        <v>13.198790656693236</v>
      </c>
    </row>
    <row r="145" spans="1:33" s="65" customFormat="1" x14ac:dyDescent="0.45">
      <c r="A145" s="65" t="str">
        <f t="shared" si="55"/>
        <v>469_2017</v>
      </c>
      <c r="B145" s="65">
        <v>469</v>
      </c>
      <c r="C145" s="66"/>
      <c r="D145" s="11" t="s">
        <v>2016</v>
      </c>
      <c r="E145" s="12">
        <f>IF(ISNA(INDEX(raw_component!$A:$Z,MATCH('By component (2017)'!$A145,raw_component!$A:$A,0),MATCH('By component (2017)'!E$1,raw_component!$1:$1,0))),"",INDEX(raw_component!$A:$Z,MATCH('By component (2017)'!$A145,raw_component!$A:$A,0),MATCH('By component (2017)'!E$1,raw_component!$1:$1,0)))</f>
        <v>236.52787978657963</v>
      </c>
      <c r="F145" s="12">
        <f>IF(ISNA(INDEX(raw_component!$A:$Z,MATCH('By component (2017)'!$A145,raw_component!$A:$A,0),MATCH('By component (2017)'!F$1,raw_component!$1:$1,0))),"",INDEX(raw_component!$A:$Z,MATCH('By component (2017)'!$A145,raw_component!$A:$A,0),MATCH('By component (2017)'!F$1,raw_component!$1:$1,0)))</f>
        <v>97.553153991699219</v>
      </c>
      <c r="G145" s="12" t="str">
        <f>IF(ISNA(INDEX(raw_component!$A:$Z,MATCH('By component (2017)'!$A145,raw_component!$A:$A,0),MATCH('By component (2017)'!G$1,raw_component!$1:$1,0))),"",INDEX(raw_component!$A:$Z,MATCH('By component (2017)'!$A145,raw_component!$A:$A,0),MATCH('By component (2017)'!G$1,raw_component!$1:$1,0)))</f>
        <v/>
      </c>
      <c r="H145" s="46">
        <f>IF(ISNA(INDEX(raw_component!$A:$Z,MATCH('By component (2017)'!$A145,raw_component!$A:$A,0),MATCH('By component (2017)'!H$1,raw_component!$1:$1,0))),"",INDEX(raw_component!$A:$Z,MATCH('By component (2017)'!$A145,raw_component!$A:$A,0),MATCH('By component (2017)'!H$1,raw_component!$1:$1,0)))</f>
        <v>14.835311094969498</v>
      </c>
      <c r="I145" s="46">
        <f>IF(ISNA(INDEX(raw_component!$A:$Z,MATCH('By component (2017)'!$A145,raw_component!$A:$A,0),MATCH('By component (2017)'!I$1,raw_component!$1:$1,0))),"",INDEX(raw_component!$A:$Z,MATCH('By component (2017)'!$A145,raw_component!$A:$A,0),MATCH('By component (2017)'!I$1,raw_component!$1:$1,0)))</f>
        <v>7.1102108955383301</v>
      </c>
      <c r="J145" s="46">
        <f>IF(ISNA(INDEX(raw_component!$A:$Z,MATCH('By component (2017)'!$A145,raw_component!$A:$A,0),MATCH('By component (2017)'!J$1,raw_component!$1:$1,0))),"",INDEX(raw_component!$A:$Z,MATCH('By component (2017)'!$A145,raw_component!$A:$A,0),MATCH('By component (2017)'!J$1,raw_component!$1:$1,0)))</f>
        <v>10.391300201416016</v>
      </c>
      <c r="K145" s="46">
        <f>IF(ISNA(INDEX(raw_component!$A:$Z,MATCH('By component (2017)'!$A145,raw_component!$A:$A,0),MATCH('By component (2017)'!K$1,raw_component!$1:$1,0))),"",INDEX(raw_component!$A:$Z,MATCH('By component (2017)'!$A145,raw_component!$A:$A,0),MATCH('By component (2017)'!K$1,raw_component!$1:$1,0)))</f>
        <v>1.9633152484893799</v>
      </c>
      <c r="L145" s="46">
        <f>IF(ISNA(INDEX(raw_component!$A:$Z,MATCH('By component (2017)'!$A145,raw_component!$A:$A,0),MATCH('By component (2017)'!L$1,raw_component!$1:$1,0))),"",INDEX(raw_component!$A:$Z,MATCH('By component (2017)'!$A145,raw_component!$A:$A,0),MATCH('By component (2017)'!L$1,raw_component!$1:$1,0)))</f>
        <v>1.6679424047470093</v>
      </c>
      <c r="M145" s="46">
        <f>IF(ISNA(INDEX(raw_component!$A:$Z,MATCH('By component (2017)'!$A145,raw_component!$A:$A,0),MATCH('By component (2017)'!M$1,raw_component!$1:$1,0))),"",INDEX(raw_component!$A:$Z,MATCH('By component (2017)'!$A145,raw_component!$A:$A,0),MATCH('By component (2017)'!M$1,raw_component!$1:$1,0)))</f>
        <v>0.12325106561183929</v>
      </c>
      <c r="N145" s="46">
        <f>IF(ISNA(INDEX(raw_component!$A:$Z,MATCH('By component (2017)'!$A145,raw_component!$A:$A,0),MATCH('By component (2017)'!N$1,raw_component!$1:$1,0))),"",INDEX(raw_component!$A:$Z,MATCH('By component (2017)'!$A145,raw_component!$A:$A,0),MATCH('By component (2017)'!N$1,raw_component!$1:$1,0)))</f>
        <v>2.6822127920988095</v>
      </c>
      <c r="O145" s="46">
        <f>IF(ISNA(INDEX(raw_component!$A:$Z,MATCH('By component (2017)'!$A145,raw_component!$A:$A,0),MATCH('By component (2017)'!O$1,raw_component!$1:$1,0))),"",INDEX(raw_component!$A:$Z,MATCH('By component (2017)'!$A145,raw_component!$A:$A,0),MATCH('By component (2017)'!O$1,raw_component!$1:$1,0)))</f>
        <v>38.773543479353464</v>
      </c>
      <c r="P145" s="13"/>
      <c r="Q145" s="13">
        <f t="shared" si="39"/>
        <v>6.2721194255643269</v>
      </c>
      <c r="R145" s="13">
        <f t="shared" si="40"/>
        <v>3.0060772970839258</v>
      </c>
      <c r="S145" s="13">
        <f t="shared" si="41"/>
        <v>4.3932665404146611</v>
      </c>
      <c r="T145" s="13">
        <f t="shared" si="42"/>
        <v>0.8300565879425672</v>
      </c>
      <c r="U145" s="13">
        <f t="shared" si="43"/>
        <v>0.70517792923692657</v>
      </c>
      <c r="V145" s="13">
        <f t="shared" si="44"/>
        <v>5.2108472676899394E-2</v>
      </c>
      <c r="W145" s="13">
        <f t="shared" si="45"/>
        <v>1.1339943496381839</v>
      </c>
      <c r="X145" s="13">
        <f t="shared" si="46"/>
        <v>16.392800508058095</v>
      </c>
      <c r="Y145" s="13"/>
      <c r="Z145" s="13">
        <f t="shared" si="47"/>
        <v>152.0741307475495</v>
      </c>
      <c r="AA145" s="13">
        <f t="shared" si="48"/>
        <v>72.88550502573537</v>
      </c>
      <c r="AB145" s="13">
        <f t="shared" si="49"/>
        <v>106.51936689099985</v>
      </c>
      <c r="AC145" s="13">
        <f t="shared" si="50"/>
        <v>20.125594797851825</v>
      </c>
      <c r="AD145" s="13">
        <f t="shared" si="51"/>
        <v>17.0977804048133</v>
      </c>
      <c r="AE145" s="13">
        <f t="shared" si="52"/>
        <v>1.2634247132832497</v>
      </c>
      <c r="AF145" s="13">
        <f t="shared" si="53"/>
        <v>27.494885427559197</v>
      </c>
      <c r="AG145" s="13">
        <f t="shared" si="54"/>
        <v>397.46068571655508</v>
      </c>
    </row>
    <row r="146" spans="1:33" x14ac:dyDescent="0.45">
      <c r="A146" s="6" t="str">
        <f t="shared" si="55"/>
        <v>429_2017</v>
      </c>
      <c r="B146" s="6">
        <v>429</v>
      </c>
      <c r="D146" s="6" t="s">
        <v>2005</v>
      </c>
      <c r="E146" s="9">
        <f>IF(ISNA(INDEX(raw_component!$A:$Z,MATCH('By component (2017)'!$A146,raw_component!$A:$A,0),MATCH('By component (2017)'!E$1,raw_component!$1:$1,0))),"",INDEX(raw_component!$A:$Z,MATCH('By component (2017)'!$A146,raw_component!$A:$A,0),MATCH('By component (2017)'!E$1,raw_component!$1:$1,0)))</f>
        <v>430.7094097662752</v>
      </c>
      <c r="F146" s="9">
        <f>IF(ISNA(INDEX(raw_component!$A:$Z,MATCH('By component (2017)'!$A146,raw_component!$A:$A,0),MATCH('By component (2017)'!F$1,raw_component!$1:$1,0))),"",INDEX(raw_component!$A:$Z,MATCH('By component (2017)'!$A146,raw_component!$A:$A,0),MATCH('By component (2017)'!F$1,raw_component!$1:$1,0)))</f>
        <v>81.162796020507813</v>
      </c>
      <c r="G146" s="9" t="str">
        <f>IF(ISNA(INDEX(raw_component!$A:$Z,MATCH('By component (2017)'!$A146,raw_component!$A:$A,0),MATCH('By component (2017)'!G$1,raw_component!$1:$1,0))),"",INDEX(raw_component!$A:$Z,MATCH('By component (2017)'!$A146,raw_component!$A:$A,0),MATCH('By component (2017)'!G$1,raw_component!$1:$1,0)))</f>
        <v/>
      </c>
      <c r="H146" s="45">
        <f>IF(ISNA(INDEX(raw_component!$A:$Z,MATCH('By component (2017)'!$A146,raw_component!$A:$A,0),MATCH('By component (2017)'!H$1,raw_component!$1:$1,0))),"",INDEX(raw_component!$A:$Z,MATCH('By component (2017)'!$A146,raw_component!$A:$A,0),MATCH('By component (2017)'!H$1,raw_component!$1:$1,0)))</f>
        <v>36.782083131290833</v>
      </c>
      <c r="I146" s="45">
        <f>IF(ISNA(INDEX(raw_component!$A:$Z,MATCH('By component (2017)'!$A146,raw_component!$A:$A,0),MATCH('By component (2017)'!I$1,raw_component!$1:$1,0))),"",INDEX(raw_component!$A:$Z,MATCH('By component (2017)'!$A146,raw_component!$A:$A,0),MATCH('By component (2017)'!I$1,raw_component!$1:$1,0)))</f>
        <v>26.59638786315918</v>
      </c>
      <c r="J146" s="45">
        <f>IF(ISNA(INDEX(raw_component!$A:$Z,MATCH('By component (2017)'!$A146,raw_component!$A:$A,0),MATCH('By component (2017)'!J$1,raw_component!$1:$1,0))),"",INDEX(raw_component!$A:$Z,MATCH('By component (2017)'!$A146,raw_component!$A:$A,0),MATCH('By component (2017)'!J$1,raw_component!$1:$1,0)))</f>
        <v>26.643543243408203</v>
      </c>
      <c r="K146" s="45">
        <f>IF(ISNA(INDEX(raw_component!$A:$Z,MATCH('By component (2017)'!$A146,raw_component!$A:$A,0),MATCH('By component (2017)'!K$1,raw_component!$1:$1,0))),"",INDEX(raw_component!$A:$Z,MATCH('By component (2017)'!$A146,raw_component!$A:$A,0),MATCH('By component (2017)'!K$1,raw_component!$1:$1,0)))</f>
        <v>21.614444732666016</v>
      </c>
      <c r="L146" s="45">
        <f>IF(ISNA(INDEX(raw_component!$A:$Z,MATCH('By component (2017)'!$A146,raw_component!$A:$A,0),MATCH('By component (2017)'!L$1,raw_component!$1:$1,0))),"",INDEX(raw_component!$A:$Z,MATCH('By component (2017)'!$A146,raw_component!$A:$A,0),MATCH('By component (2017)'!L$1,raw_component!$1:$1,0)))</f>
        <v>8.0685558319091797</v>
      </c>
      <c r="M146" s="45">
        <f>IF(ISNA(INDEX(raw_component!$A:$Z,MATCH('By component (2017)'!$A146,raw_component!$A:$A,0),MATCH('By component (2017)'!M$1,raw_component!$1:$1,0))),"",INDEX(raw_component!$A:$Z,MATCH('By component (2017)'!$A146,raw_component!$A:$A,0),MATCH('By component (2017)'!M$1,raw_component!$1:$1,0)))</f>
        <v>0.14049623906612396</v>
      </c>
      <c r="N146" s="45">
        <f>IF(ISNA(INDEX(raw_component!$A:$Z,MATCH('By component (2017)'!$A146,raw_component!$A:$A,0),MATCH('By component (2017)'!N$1,raw_component!$1:$1,0))),"",INDEX(raw_component!$A:$Z,MATCH('By component (2017)'!$A146,raw_component!$A:$A,0),MATCH('By component (2017)'!N$1,raw_component!$1:$1,0)))</f>
        <v>6.609970256797709</v>
      </c>
      <c r="O146" s="45">
        <f>IF(ISNA(INDEX(raw_component!$A:$Z,MATCH('By component (2017)'!$A146,raw_component!$A:$A,0),MATCH('By component (2017)'!O$1,raw_component!$1:$1,0))),"",INDEX(raw_component!$A:$Z,MATCH('By component (2017)'!$A146,raw_component!$A:$A,0),MATCH('By component (2017)'!O$1,raw_component!$1:$1,0)))</f>
        <v>126.45547654482682</v>
      </c>
      <c r="P146" s="10"/>
      <c r="Q146" s="10">
        <f t="shared" si="39"/>
        <v>8.5398838050115184</v>
      </c>
      <c r="R146" s="10">
        <f t="shared" si="40"/>
        <v>6.1750189942661651</v>
      </c>
      <c r="S146" s="10">
        <f t="shared" si="41"/>
        <v>6.185967299359989</v>
      </c>
      <c r="T146" s="10">
        <f t="shared" si="42"/>
        <v>5.0183358530279412</v>
      </c>
      <c r="U146" s="10">
        <f t="shared" si="43"/>
        <v>1.8733177518196289</v>
      </c>
      <c r="V146" s="10">
        <f t="shared" si="44"/>
        <v>3.261972826234847E-2</v>
      </c>
      <c r="W146" s="10">
        <f t="shared" si="45"/>
        <v>1.5346705010193797</v>
      </c>
      <c r="X146" s="10">
        <f t="shared" si="46"/>
        <v>29.359812829129499</v>
      </c>
      <c r="Y146" s="10"/>
      <c r="Z146" s="10">
        <f t="shared" si="47"/>
        <v>453.1889601486489</v>
      </c>
      <c r="AA146" s="10">
        <f t="shared" si="48"/>
        <v>327.69186335619753</v>
      </c>
      <c r="AB146" s="10">
        <f t="shared" si="49"/>
        <v>328.27286083978731</v>
      </c>
      <c r="AC146" s="10">
        <f t="shared" si="50"/>
        <v>266.30976004331575</v>
      </c>
      <c r="AD146" s="10">
        <f t="shared" si="51"/>
        <v>99.411999432233173</v>
      </c>
      <c r="AE146" s="10">
        <f t="shared" si="52"/>
        <v>1.73104237353558</v>
      </c>
      <c r="AF146" s="10">
        <f t="shared" si="53"/>
        <v>81.440888940390067</v>
      </c>
      <c r="AG146" s="10">
        <f t="shared" si="54"/>
        <v>1558.047316566998</v>
      </c>
    </row>
    <row r="147" spans="1:33" x14ac:dyDescent="0.45">
      <c r="A147" s="6" t="str">
        <f t="shared" si="55"/>
        <v>433_2017</v>
      </c>
      <c r="B147" s="6">
        <v>433</v>
      </c>
      <c r="D147" s="11" t="s">
        <v>2006</v>
      </c>
      <c r="E147" s="12">
        <f>IF(ISNA(INDEX(raw_component!$A:$Z,MATCH('By component (2017)'!$A147,raw_component!$A:$A,0),MATCH('By component (2017)'!E$1,raw_component!$1:$1,0))),"",INDEX(raw_component!$A:$Z,MATCH('By component (2017)'!$A147,raw_component!$A:$A,0),MATCH('By component (2017)'!E$1,raw_component!$1:$1,0)))</f>
        <v>192.35816723944839</v>
      </c>
      <c r="F147" s="12">
        <f>IF(ISNA(INDEX(raw_component!$A:$Z,MATCH('By component (2017)'!$A147,raw_component!$A:$A,0),MATCH('By component (2017)'!F$1,raw_component!$1:$1,0))),"",INDEX(raw_component!$A:$Z,MATCH('By component (2017)'!$A147,raw_component!$A:$A,0),MATCH('By component (2017)'!F$1,raw_component!$1:$1,0)))</f>
        <v>38.274612426757813</v>
      </c>
      <c r="G147" s="12" t="str">
        <f>IF(ISNA(INDEX(raw_component!$A:$Z,MATCH('By component (2017)'!$A147,raw_component!$A:$A,0),MATCH('By component (2017)'!G$1,raw_component!$1:$1,0))),"",INDEX(raw_component!$A:$Z,MATCH('By component (2017)'!$A147,raw_component!$A:$A,0),MATCH('By component (2017)'!G$1,raw_component!$1:$1,0)))</f>
        <v/>
      </c>
      <c r="H147" s="46">
        <f>IF(ISNA(INDEX(raw_component!$A:$Z,MATCH('By component (2017)'!$A147,raw_component!$A:$A,0),MATCH('By component (2017)'!H$1,raw_component!$1:$1,0))),"",INDEX(raw_component!$A:$Z,MATCH('By component (2017)'!$A147,raw_component!$A:$A,0),MATCH('By component (2017)'!H$1,raw_component!$1:$1,0)))</f>
        <v>2.9626678242443618</v>
      </c>
      <c r="I147" s="46">
        <f>IF(ISNA(INDEX(raw_component!$A:$Z,MATCH('By component (2017)'!$A147,raw_component!$A:$A,0),MATCH('By component (2017)'!I$1,raw_component!$1:$1,0))),"",INDEX(raw_component!$A:$Z,MATCH('By component (2017)'!$A147,raw_component!$A:$A,0),MATCH('By component (2017)'!I$1,raw_component!$1:$1,0)))</f>
        <v>1.573513388633728</v>
      </c>
      <c r="J147" s="46">
        <f>IF(ISNA(INDEX(raw_component!$A:$Z,MATCH('By component (2017)'!$A147,raw_component!$A:$A,0),MATCH('By component (2017)'!J$1,raw_component!$1:$1,0))),"",INDEX(raw_component!$A:$Z,MATCH('By component (2017)'!$A147,raw_component!$A:$A,0),MATCH('By component (2017)'!J$1,raw_component!$1:$1,0)))</f>
        <v>0.68821984529495239</v>
      </c>
      <c r="K147" s="46">
        <f>IF(ISNA(INDEX(raw_component!$A:$Z,MATCH('By component (2017)'!$A147,raw_component!$A:$A,0),MATCH('By component (2017)'!K$1,raw_component!$1:$1,0))),"",INDEX(raw_component!$A:$Z,MATCH('By component (2017)'!$A147,raw_component!$A:$A,0),MATCH('By component (2017)'!K$1,raw_component!$1:$1,0)))</f>
        <v>0.81049430370330811</v>
      </c>
      <c r="L147" s="46">
        <f>IF(ISNA(INDEX(raw_component!$A:$Z,MATCH('By component (2017)'!$A147,raw_component!$A:$A,0),MATCH('By component (2017)'!L$1,raw_component!$1:$1,0))),"",INDEX(raw_component!$A:$Z,MATCH('By component (2017)'!$A147,raw_component!$A:$A,0),MATCH('By component (2017)'!L$1,raw_component!$1:$1,0)))</f>
        <v>1.0006154775619507</v>
      </c>
      <c r="M147" s="46">
        <f>IF(ISNA(INDEX(raw_component!$A:$Z,MATCH('By component (2017)'!$A147,raw_component!$A:$A,0),MATCH('By component (2017)'!M$1,raw_component!$1:$1,0))),"",INDEX(raw_component!$A:$Z,MATCH('By component (2017)'!$A147,raw_component!$A:$A,0),MATCH('By component (2017)'!M$1,raw_component!$1:$1,0)))</f>
        <v>0</v>
      </c>
      <c r="N147" s="46">
        <f>IF(ISNA(INDEX(raw_component!$A:$Z,MATCH('By component (2017)'!$A147,raw_component!$A:$A,0),MATCH('By component (2017)'!N$1,raw_component!$1:$1,0))),"",INDEX(raw_component!$A:$Z,MATCH('By component (2017)'!$A147,raw_component!$A:$A,0),MATCH('By component (2017)'!N$1,raw_component!$1:$1,0)))</f>
        <v>0.94634755028132211</v>
      </c>
      <c r="O147" s="46">
        <f>IF(ISNA(INDEX(raw_component!$A:$Z,MATCH('By component (2017)'!$A147,raw_component!$A:$A,0),MATCH('By component (2017)'!O$1,raw_component!$1:$1,0))),"",INDEX(raw_component!$A:$Z,MATCH('By component (2017)'!$A147,raw_component!$A:$A,0),MATCH('By component (2017)'!O$1,raw_component!$1:$1,0)))</f>
        <v>7.9818584493242675</v>
      </c>
      <c r="P147" s="13"/>
      <c r="Q147" s="13">
        <f t="shared" si="39"/>
        <v>1.5401830173170752</v>
      </c>
      <c r="R147" s="13">
        <f t="shared" si="40"/>
        <v>0.81801225870228367</v>
      </c>
      <c r="S147" s="13">
        <f t="shared" si="41"/>
        <v>0.35778041305532554</v>
      </c>
      <c r="T147" s="13">
        <f t="shared" si="42"/>
        <v>0.4213464472732269</v>
      </c>
      <c r="U147" s="13">
        <f t="shared" si="43"/>
        <v>0.52018351594937973</v>
      </c>
      <c r="V147" s="13">
        <f t="shared" si="44"/>
        <v>0</v>
      </c>
      <c r="W147" s="13">
        <f t="shared" si="45"/>
        <v>0.49197159853540506</v>
      </c>
      <c r="X147" s="13">
        <f t="shared" si="46"/>
        <v>4.1494772818189789</v>
      </c>
      <c r="Y147" s="13"/>
      <c r="Z147" s="13">
        <f t="shared" si="47"/>
        <v>77.405560406750411</v>
      </c>
      <c r="AA147" s="13">
        <f t="shared" si="48"/>
        <v>41.111151462207452</v>
      </c>
      <c r="AB147" s="13">
        <f t="shared" si="49"/>
        <v>17.981105533385293</v>
      </c>
      <c r="AC147" s="13">
        <f t="shared" si="50"/>
        <v>21.175767756088128</v>
      </c>
      <c r="AD147" s="13">
        <f t="shared" si="51"/>
        <v>26.143059697252991</v>
      </c>
      <c r="AE147" s="13">
        <f t="shared" si="52"/>
        <v>0</v>
      </c>
      <c r="AF147" s="13">
        <f t="shared" si="53"/>
        <v>24.725202693880966</v>
      </c>
      <c r="AG147" s="13">
        <f t="shared" si="54"/>
        <v>208.54184910685453</v>
      </c>
    </row>
    <row r="148" spans="1:33" x14ac:dyDescent="0.45">
      <c r="A148" s="6" t="str">
        <f t="shared" si="55"/>
        <v>439_2017</v>
      </c>
      <c r="B148" s="6">
        <v>439</v>
      </c>
      <c r="D148" s="6" t="s">
        <v>2008</v>
      </c>
      <c r="E148" s="9">
        <f>IF(ISNA(INDEX(raw_component!$A:$Z,MATCH('By component (2017)'!$A148,raw_component!$A:$A,0),MATCH('By component (2017)'!E$1,raw_component!$1:$1,0))),"",INDEX(raw_component!$A:$Z,MATCH('By component (2017)'!$A148,raw_component!$A:$A,0),MATCH('By component (2017)'!E$1,raw_component!$1:$1,0)))</f>
        <v>40.124900995223861</v>
      </c>
      <c r="F148" s="9">
        <f>IF(ISNA(INDEX(raw_component!$A:$Z,MATCH('By component (2017)'!$A148,raw_component!$A:$A,0),MATCH('By component (2017)'!F$1,raw_component!$1:$1,0))),"",INDEX(raw_component!$A:$Z,MATCH('By component (2017)'!$A148,raw_component!$A:$A,0),MATCH('By component (2017)'!F$1,raw_component!$1:$1,0)))</f>
        <v>9.7023534774780273</v>
      </c>
      <c r="G148" s="9" t="str">
        <f>IF(ISNA(INDEX(raw_component!$A:$Z,MATCH('By component (2017)'!$A148,raw_component!$A:$A,0),MATCH('By component (2017)'!G$1,raw_component!$1:$1,0))),"",INDEX(raw_component!$A:$Z,MATCH('By component (2017)'!$A148,raw_component!$A:$A,0),MATCH('By component (2017)'!G$1,raw_component!$1:$1,0)))</f>
        <v/>
      </c>
      <c r="H148" s="45">
        <f>IF(ISNA(INDEX(raw_component!$A:$Z,MATCH('By component (2017)'!$A148,raw_component!$A:$A,0),MATCH('By component (2017)'!H$1,raw_component!$1:$1,0))),"",INDEX(raw_component!$A:$Z,MATCH('By component (2017)'!$A148,raw_component!$A:$A,0),MATCH('By component (2017)'!H$1,raw_component!$1:$1,0)))</f>
        <v>1.2354061378384682</v>
      </c>
      <c r="I148" s="45">
        <f>IF(ISNA(INDEX(raw_component!$A:$Z,MATCH('By component (2017)'!$A148,raw_component!$A:$A,0),MATCH('By component (2017)'!I$1,raw_component!$1:$1,0))),"",INDEX(raw_component!$A:$Z,MATCH('By component (2017)'!$A148,raw_component!$A:$A,0),MATCH('By component (2017)'!I$1,raw_component!$1:$1,0)))</f>
        <v>0.92428064346313477</v>
      </c>
      <c r="J148" s="45">
        <f>IF(ISNA(INDEX(raw_component!$A:$Z,MATCH('By component (2017)'!$A148,raw_component!$A:$A,0),MATCH('By component (2017)'!J$1,raw_component!$1:$1,0))),"",INDEX(raw_component!$A:$Z,MATCH('By component (2017)'!$A148,raw_component!$A:$A,0),MATCH('By component (2017)'!J$1,raw_component!$1:$1,0)))</f>
        <v>0.47993534803390503</v>
      </c>
      <c r="K148" s="45">
        <f>IF(ISNA(INDEX(raw_component!$A:$Z,MATCH('By component (2017)'!$A148,raw_component!$A:$A,0),MATCH('By component (2017)'!K$1,raw_component!$1:$1,0))),"",INDEX(raw_component!$A:$Z,MATCH('By component (2017)'!$A148,raw_component!$A:$A,0),MATCH('By component (2017)'!K$1,raw_component!$1:$1,0)))</f>
        <v>0.76256906986236572</v>
      </c>
      <c r="L148" s="45">
        <f>IF(ISNA(INDEX(raw_component!$A:$Z,MATCH('By component (2017)'!$A148,raw_component!$A:$A,0),MATCH('By component (2017)'!L$1,raw_component!$1:$1,0))),"",INDEX(raw_component!$A:$Z,MATCH('By component (2017)'!$A148,raw_component!$A:$A,0),MATCH('By component (2017)'!L$1,raw_component!$1:$1,0)))</f>
        <v>0.30067643523216248</v>
      </c>
      <c r="M148" s="45">
        <f>IF(ISNA(INDEX(raw_component!$A:$Z,MATCH('By component (2017)'!$A148,raw_component!$A:$A,0),MATCH('By component (2017)'!M$1,raw_component!$1:$1,0))),"",INDEX(raw_component!$A:$Z,MATCH('By component (2017)'!$A148,raw_component!$A:$A,0),MATCH('By component (2017)'!M$1,raw_component!$1:$1,0)))</f>
        <v>1.318823266774416E-2</v>
      </c>
      <c r="N148" s="45">
        <f>IF(ISNA(INDEX(raw_component!$A:$Z,MATCH('By component (2017)'!$A148,raw_component!$A:$A,0),MATCH('By component (2017)'!N$1,raw_component!$1:$1,0))),"",INDEX(raw_component!$A:$Z,MATCH('By component (2017)'!$A148,raw_component!$A:$A,0),MATCH('By component (2017)'!N$1,raw_component!$1:$1,0)))</f>
        <v>0.7888344190163048</v>
      </c>
      <c r="O148" s="45">
        <f>IF(ISNA(INDEX(raw_component!$A:$Z,MATCH('By component (2017)'!$A148,raw_component!$A:$A,0),MATCH('By component (2017)'!O$1,raw_component!$1:$1,0))),"",INDEX(raw_component!$A:$Z,MATCH('By component (2017)'!$A148,raw_component!$A:$A,0),MATCH('By component (2017)'!O$1,raw_component!$1:$1,0)))</f>
        <v>4.5048902665563109</v>
      </c>
      <c r="P148" s="10"/>
      <c r="Q148" s="10">
        <f t="shared" si="39"/>
        <v>3.0789013983748417</v>
      </c>
      <c r="R148" s="10">
        <f t="shared" si="40"/>
        <v>2.3035088449767227</v>
      </c>
      <c r="S148" s="10">
        <f t="shared" si="41"/>
        <v>1.1961035071239992</v>
      </c>
      <c r="T148" s="10">
        <f t="shared" si="42"/>
        <v>1.9004883524899805</v>
      </c>
      <c r="U148" s="10">
        <f t="shared" si="43"/>
        <v>0.74935122025086742</v>
      </c>
      <c r="V148" s="10">
        <f t="shared" si="44"/>
        <v>3.2867950675601609E-2</v>
      </c>
      <c r="W148" s="10">
        <f t="shared" si="45"/>
        <v>1.9659473280948434</v>
      </c>
      <c r="X148" s="10">
        <f t="shared" si="46"/>
        <v>11.227168553244619</v>
      </c>
      <c r="Y148" s="10"/>
      <c r="Z148" s="10">
        <f t="shared" si="47"/>
        <v>127.33056373447987</v>
      </c>
      <c r="AA148" s="10">
        <f t="shared" si="48"/>
        <v>95.263550808436108</v>
      </c>
      <c r="AB148" s="10">
        <f t="shared" si="49"/>
        <v>49.465869198434582</v>
      </c>
      <c r="AC148" s="10">
        <f t="shared" si="50"/>
        <v>78.596298478766968</v>
      </c>
      <c r="AD148" s="10">
        <f t="shared" si="51"/>
        <v>30.990051633360871</v>
      </c>
      <c r="AE148" s="10">
        <f t="shared" si="52"/>
        <v>1.3592818173815113</v>
      </c>
      <c r="AF148" s="10">
        <f t="shared" si="53"/>
        <v>81.303409615761581</v>
      </c>
      <c r="AG148" s="10">
        <f t="shared" si="54"/>
        <v>464.30902327084516</v>
      </c>
    </row>
    <row r="149" spans="1:33" x14ac:dyDescent="0.45">
      <c r="A149" s="6" t="str">
        <f t="shared" si="55"/>
        <v>443_2017</v>
      </c>
      <c r="B149" s="6">
        <v>443</v>
      </c>
      <c r="D149" s="11" t="s">
        <v>2009</v>
      </c>
      <c r="E149" s="12">
        <f>IF(ISNA(INDEX(raw_component!$A:$Z,MATCH('By component (2017)'!$A149,raw_component!$A:$A,0),MATCH('By component (2017)'!E$1,raw_component!$1:$1,0))),"",INDEX(raw_component!$A:$Z,MATCH('By component (2017)'!$A149,raw_component!$A:$A,0),MATCH('By component (2017)'!E$1,raw_component!$1:$1,0)))</f>
        <v>120.68353759523021</v>
      </c>
      <c r="F149" s="12">
        <f>IF(ISNA(INDEX(raw_component!$A:$Z,MATCH('By component (2017)'!$A149,raw_component!$A:$A,0),MATCH('By component (2017)'!F$1,raw_component!$1:$1,0))),"",INDEX(raw_component!$A:$Z,MATCH('By component (2017)'!$A149,raw_component!$A:$A,0),MATCH('By component (2017)'!F$1,raw_component!$1:$1,0)))</f>
        <v>4.136528491973877</v>
      </c>
      <c r="G149" s="12" t="str">
        <f>IF(ISNA(INDEX(raw_component!$A:$Z,MATCH('By component (2017)'!$A149,raw_component!$A:$A,0),MATCH('By component (2017)'!G$1,raw_component!$1:$1,0))),"",INDEX(raw_component!$A:$Z,MATCH('By component (2017)'!$A149,raw_component!$A:$A,0),MATCH('By component (2017)'!G$1,raw_component!$1:$1,0)))</f>
        <v/>
      </c>
      <c r="H149" s="46">
        <f>IF(ISNA(INDEX(raw_component!$A:$Z,MATCH('By component (2017)'!$A149,raw_component!$A:$A,0),MATCH('By component (2017)'!H$1,raw_component!$1:$1,0))),"",INDEX(raw_component!$A:$Z,MATCH('By component (2017)'!$A149,raw_component!$A:$A,0),MATCH('By component (2017)'!H$1,raw_component!$1:$1,0)))</f>
        <v>4.5979160255989218</v>
      </c>
      <c r="I149" s="46">
        <f>IF(ISNA(INDEX(raw_component!$A:$Z,MATCH('By component (2017)'!$A149,raw_component!$A:$A,0),MATCH('By component (2017)'!I$1,raw_component!$1:$1,0))),"",INDEX(raw_component!$A:$Z,MATCH('By component (2017)'!$A149,raw_component!$A:$A,0),MATCH('By component (2017)'!I$1,raw_component!$1:$1,0)))</f>
        <v>2.5368533134460449</v>
      </c>
      <c r="J149" s="46">
        <f>IF(ISNA(INDEX(raw_component!$A:$Z,MATCH('By component (2017)'!$A149,raw_component!$A:$A,0),MATCH('By component (2017)'!J$1,raw_component!$1:$1,0))),"",INDEX(raw_component!$A:$Z,MATCH('By component (2017)'!$A149,raw_component!$A:$A,0),MATCH('By component (2017)'!J$1,raw_component!$1:$1,0)))</f>
        <v>2.2564897537231445</v>
      </c>
      <c r="K149" s="46">
        <f>IF(ISNA(INDEX(raw_component!$A:$Z,MATCH('By component (2017)'!$A149,raw_component!$A:$A,0),MATCH('By component (2017)'!K$1,raw_component!$1:$1,0))),"",INDEX(raw_component!$A:$Z,MATCH('By component (2017)'!$A149,raw_component!$A:$A,0),MATCH('By component (2017)'!K$1,raw_component!$1:$1,0)))</f>
        <v>3.2930567264556885</v>
      </c>
      <c r="L149" s="46">
        <f>IF(ISNA(INDEX(raw_component!$A:$Z,MATCH('By component (2017)'!$A149,raw_component!$A:$A,0),MATCH('By component (2017)'!L$1,raw_component!$1:$1,0))),"",INDEX(raw_component!$A:$Z,MATCH('By component (2017)'!$A149,raw_component!$A:$A,0),MATCH('By component (2017)'!L$1,raw_component!$1:$1,0)))</f>
        <v>0.86310434341430664</v>
      </c>
      <c r="M149" s="46">
        <f>IF(ISNA(INDEX(raw_component!$A:$Z,MATCH('By component (2017)'!$A149,raw_component!$A:$A,0),MATCH('By component (2017)'!M$1,raw_component!$1:$1,0))),"",INDEX(raw_component!$A:$Z,MATCH('By component (2017)'!$A149,raw_component!$A:$A,0),MATCH('By component (2017)'!M$1,raw_component!$1:$1,0)))</f>
        <v>1.083455141633749E-2</v>
      </c>
      <c r="N149" s="46">
        <f>IF(ISNA(INDEX(raw_component!$A:$Z,MATCH('By component (2017)'!$A149,raw_component!$A:$A,0),MATCH('By component (2017)'!N$1,raw_component!$1:$1,0))),"",INDEX(raw_component!$A:$Z,MATCH('By component (2017)'!$A149,raw_component!$A:$A,0),MATCH('By component (2017)'!N$1,raw_component!$1:$1,0)))</f>
        <v>-1.1981338907673944E-6</v>
      </c>
      <c r="O149" s="46">
        <f>IF(ISNA(INDEX(raw_component!$A:$Z,MATCH('By component (2017)'!$A149,raw_component!$A:$A,0),MATCH('By component (2017)'!O$1,raw_component!$1:$1,0))),"",INDEX(raw_component!$A:$Z,MATCH('By component (2017)'!$A149,raw_component!$A:$A,0),MATCH('By component (2017)'!O$1,raw_component!$1:$1,0)))</f>
        <v>13.558254373668644</v>
      </c>
      <c r="P149" s="13"/>
      <c r="Q149" s="13">
        <f t="shared" si="39"/>
        <v>3.8098949676303207</v>
      </c>
      <c r="R149" s="13">
        <f t="shared" si="40"/>
        <v>2.102070724803073</v>
      </c>
      <c r="S149" s="13">
        <f t="shared" si="41"/>
        <v>1.869757714006826</v>
      </c>
      <c r="T149" s="13">
        <f t="shared" si="42"/>
        <v>2.7286710284384639</v>
      </c>
      <c r="U149" s="13">
        <f t="shared" si="43"/>
        <v>0.71517985022044894</v>
      </c>
      <c r="V149" s="13">
        <f t="shared" si="44"/>
        <v>8.9776548087911762E-3</v>
      </c>
      <c r="W149" s="13">
        <f t="shared" si="45"/>
        <v>-9.9278983251709753E-7</v>
      </c>
      <c r="X149" s="13">
        <f t="shared" si="46"/>
        <v>11.234551657859679</v>
      </c>
      <c r="Y149" s="13"/>
      <c r="Z149" s="13">
        <f t="shared" si="47"/>
        <v>1111.5397934573102</v>
      </c>
      <c r="AA149" s="13">
        <f t="shared" si="48"/>
        <v>613.28075422865129</v>
      </c>
      <c r="AB149" s="13">
        <f t="shared" si="49"/>
        <v>545.50325426294557</v>
      </c>
      <c r="AC149" s="13">
        <f t="shared" si="50"/>
        <v>796.09187579517936</v>
      </c>
      <c r="AD149" s="13">
        <f t="shared" si="51"/>
        <v>208.65427255946418</v>
      </c>
      <c r="AE149" s="13">
        <f t="shared" si="52"/>
        <v>2.6192377104037394</v>
      </c>
      <c r="AF149" s="13">
        <f t="shared" si="53"/>
        <v>-2.8964719887512885E-4</v>
      </c>
      <c r="AG149" s="13">
        <f t="shared" si="54"/>
        <v>3277.6891057261614</v>
      </c>
    </row>
    <row r="150" spans="1:33" x14ac:dyDescent="0.45">
      <c r="A150" s="6" t="str">
        <f t="shared" si="55"/>
        <v>446_2017</v>
      </c>
      <c r="B150" s="6">
        <v>446</v>
      </c>
      <c r="D150" s="6" t="s">
        <v>2010</v>
      </c>
      <c r="E150" s="9">
        <f>IF(ISNA(INDEX(raw_component!$A:$Z,MATCH('By component (2017)'!$A150,raw_component!$A:$A,0),MATCH('By component (2017)'!E$1,raw_component!$1:$1,0))),"",INDEX(raw_component!$A:$Z,MATCH('By component (2017)'!$A150,raw_component!$A:$A,0),MATCH('By component (2017)'!E$1,raw_component!$1:$1,0)))</f>
        <v>54.184219914003179</v>
      </c>
      <c r="F150" s="9">
        <f>IF(ISNA(INDEX(raw_component!$A:$Z,MATCH('By component (2017)'!$A150,raw_component!$A:$A,0),MATCH('By component (2017)'!F$1,raw_component!$1:$1,0))),"",INDEX(raw_component!$A:$Z,MATCH('By component (2017)'!$A150,raw_component!$A:$A,0),MATCH('By component (2017)'!F$1,raw_component!$1:$1,0)))</f>
        <v>6.0823569297790527</v>
      </c>
      <c r="G150" s="9" t="str">
        <f>IF(ISNA(INDEX(raw_component!$A:$Z,MATCH('By component (2017)'!$A150,raw_component!$A:$A,0),MATCH('By component (2017)'!G$1,raw_component!$1:$1,0))),"",INDEX(raw_component!$A:$Z,MATCH('By component (2017)'!$A150,raw_component!$A:$A,0),MATCH('By component (2017)'!G$1,raw_component!$1:$1,0)))</f>
        <v/>
      </c>
      <c r="H150" s="45">
        <f>IF(ISNA(INDEX(raw_component!$A:$Z,MATCH('By component (2017)'!$A150,raw_component!$A:$A,0),MATCH('By component (2017)'!H$1,raw_component!$1:$1,0))),"",INDEX(raw_component!$A:$Z,MATCH('By component (2017)'!$A150,raw_component!$A:$A,0),MATCH('By component (2017)'!H$1,raw_component!$1:$1,0)))</f>
        <v>2.3360901463440169</v>
      </c>
      <c r="I150" s="45">
        <f>IF(ISNA(INDEX(raw_component!$A:$Z,MATCH('By component (2017)'!$A150,raw_component!$A:$A,0),MATCH('By component (2017)'!I$1,raw_component!$1:$1,0))),"",INDEX(raw_component!$A:$Z,MATCH('By component (2017)'!$A150,raw_component!$A:$A,0),MATCH('By component (2017)'!I$1,raw_component!$1:$1,0)))</f>
        <v>2.3859241008758545</v>
      </c>
      <c r="J150" s="45">
        <f>IF(ISNA(INDEX(raw_component!$A:$Z,MATCH('By component (2017)'!$A150,raw_component!$A:$A,0),MATCH('By component (2017)'!J$1,raw_component!$1:$1,0))),"",INDEX(raw_component!$A:$Z,MATCH('By component (2017)'!$A150,raw_component!$A:$A,0),MATCH('By component (2017)'!J$1,raw_component!$1:$1,0)))</f>
        <v>1.3227704763412476</v>
      </c>
      <c r="K150" s="45">
        <f>IF(ISNA(INDEX(raw_component!$A:$Z,MATCH('By component (2017)'!$A150,raw_component!$A:$A,0),MATCH('By component (2017)'!K$1,raw_component!$1:$1,0))),"",INDEX(raw_component!$A:$Z,MATCH('By component (2017)'!$A150,raw_component!$A:$A,0),MATCH('By component (2017)'!K$1,raw_component!$1:$1,0)))</f>
        <v>0.22207355499267578</v>
      </c>
      <c r="L150" s="45">
        <f>IF(ISNA(INDEX(raw_component!$A:$Z,MATCH('By component (2017)'!$A150,raw_component!$A:$A,0),MATCH('By component (2017)'!L$1,raw_component!$1:$1,0))),"",INDEX(raw_component!$A:$Z,MATCH('By component (2017)'!$A150,raw_component!$A:$A,0),MATCH('By component (2017)'!L$1,raw_component!$1:$1,0)))</f>
        <v>0.63878858089447021</v>
      </c>
      <c r="M150" s="45">
        <f>IF(ISNA(INDEX(raw_component!$A:$Z,MATCH('By component (2017)'!$A150,raw_component!$A:$A,0),MATCH('By component (2017)'!M$1,raw_component!$1:$1,0))),"",INDEX(raw_component!$A:$Z,MATCH('By component (2017)'!$A150,raw_component!$A:$A,0),MATCH('By component (2017)'!M$1,raw_component!$1:$1,0)))</f>
        <v>1.084753661416471E-3</v>
      </c>
      <c r="N150" s="45">
        <f>IF(ISNA(INDEX(raw_component!$A:$Z,MATCH('By component (2017)'!$A150,raw_component!$A:$A,0),MATCH('By component (2017)'!N$1,raw_component!$1:$1,0))),"",INDEX(raw_component!$A:$Z,MATCH('By component (2017)'!$A150,raw_component!$A:$A,0),MATCH('By component (2017)'!N$1,raw_component!$1:$1,0)))</f>
        <v>0.83910310143391698</v>
      </c>
      <c r="O150" s="45">
        <f>IF(ISNA(INDEX(raw_component!$A:$Z,MATCH('By component (2017)'!$A150,raw_component!$A:$A,0),MATCH('By component (2017)'!O$1,raw_component!$1:$1,0))),"",INDEX(raw_component!$A:$Z,MATCH('By component (2017)'!$A150,raw_component!$A:$A,0),MATCH('By component (2017)'!O$1,raw_component!$1:$1,0)))</f>
        <v>7.7458347654170945</v>
      </c>
      <c r="P150" s="10"/>
      <c r="Q150" s="10">
        <f t="shared" si="39"/>
        <v>4.3113846615336913</v>
      </c>
      <c r="R150" s="10">
        <f t="shared" si="40"/>
        <v>4.4033560041329389</v>
      </c>
      <c r="S150" s="10">
        <f t="shared" si="41"/>
        <v>2.4412466921931184</v>
      </c>
      <c r="T150" s="10">
        <f t="shared" si="42"/>
        <v>0.40984913198922673</v>
      </c>
      <c r="U150" s="10">
        <f t="shared" si="43"/>
        <v>1.1789199547549156</v>
      </c>
      <c r="V150" s="10">
        <f t="shared" si="44"/>
        <v>2.001973384756862E-3</v>
      </c>
      <c r="W150" s="10">
        <f t="shared" si="45"/>
        <v>1.5486115750409872</v>
      </c>
      <c r="X150" s="10">
        <f t="shared" si="46"/>
        <v>14.29537008691951</v>
      </c>
      <c r="Y150" s="10"/>
      <c r="Z150" s="10">
        <f t="shared" si="47"/>
        <v>384.07646465247439</v>
      </c>
      <c r="AA150" s="10">
        <f t="shared" si="48"/>
        <v>392.26966263594881</v>
      </c>
      <c r="AB150" s="10">
        <f t="shared" si="49"/>
        <v>217.47662815791023</v>
      </c>
      <c r="AC150" s="10">
        <f t="shared" si="50"/>
        <v>36.51110211987227</v>
      </c>
      <c r="AD150" s="10">
        <f t="shared" si="51"/>
        <v>105.0231987812124</v>
      </c>
      <c r="AE150" s="10">
        <f t="shared" si="52"/>
        <v>0.17834429546637534</v>
      </c>
      <c r="AF150" s="10">
        <f t="shared" si="53"/>
        <v>137.95689912995587</v>
      </c>
      <c r="AG150" s="10">
        <f t="shared" si="54"/>
        <v>1273.4923081369493</v>
      </c>
    </row>
    <row r="151" spans="1:33" x14ac:dyDescent="0.45">
      <c r="A151" s="6" t="str">
        <f t="shared" si="55"/>
        <v>672_2017</v>
      </c>
      <c r="B151" s="6">
        <v>672</v>
      </c>
      <c r="D151" s="11" t="s">
        <v>2067</v>
      </c>
      <c r="E151" s="12">
        <f>IF(ISNA(INDEX(raw_component!$A:$Z,MATCH('By component (2017)'!$A151,raw_component!$A:$A,0),MATCH('By component (2017)'!E$1,raw_component!$1:$1,0))),"",INDEX(raw_component!$A:$Z,MATCH('By component (2017)'!$A151,raw_component!$A:$A,0),MATCH('By component (2017)'!E$1,raw_component!$1:$1,0)))</f>
        <v>30.565101442466531</v>
      </c>
      <c r="F151" s="12">
        <f>IF(ISNA(INDEX(raw_component!$A:$Z,MATCH('By component (2017)'!$A151,raw_component!$A:$A,0),MATCH('By component (2017)'!F$1,raw_component!$1:$1,0))),"",INDEX(raw_component!$A:$Z,MATCH('By component (2017)'!$A151,raw_component!$A:$A,0),MATCH('By component (2017)'!F$1,raw_component!$1:$1,0)))</f>
        <v>6.3746161460876465</v>
      </c>
      <c r="G151" s="12" t="str">
        <f>IF(ISNA(INDEX(raw_component!$A:$Z,MATCH('By component (2017)'!$A151,raw_component!$A:$A,0),MATCH('By component (2017)'!G$1,raw_component!$1:$1,0))),"",INDEX(raw_component!$A:$Z,MATCH('By component (2017)'!$A151,raw_component!$A:$A,0),MATCH('By component (2017)'!G$1,raw_component!$1:$1,0)))</f>
        <v/>
      </c>
      <c r="H151" s="46">
        <f>IF(ISNA(INDEX(raw_component!$A:$Z,MATCH('By component (2017)'!$A151,raw_component!$A:$A,0),MATCH('By component (2017)'!H$1,raw_component!$1:$1,0))),"",INDEX(raw_component!$A:$Z,MATCH('By component (2017)'!$A151,raw_component!$A:$A,0),MATCH('By component (2017)'!H$1,raw_component!$1:$1,0)))</f>
        <v>4.9358518270164824</v>
      </c>
      <c r="I151" s="46">
        <f>IF(ISNA(INDEX(raw_component!$A:$Z,MATCH('By component (2017)'!$A151,raw_component!$A:$A,0),MATCH('By component (2017)'!I$1,raw_component!$1:$1,0))),"",INDEX(raw_component!$A:$Z,MATCH('By component (2017)'!$A151,raw_component!$A:$A,0),MATCH('By component (2017)'!I$1,raw_component!$1:$1,0)))</f>
        <v>2.6709983348846436</v>
      </c>
      <c r="J151" s="46">
        <f>IF(ISNA(INDEX(raw_component!$A:$Z,MATCH('By component (2017)'!$A151,raw_component!$A:$A,0),MATCH('By component (2017)'!J$1,raw_component!$1:$1,0))),"",INDEX(raw_component!$A:$Z,MATCH('By component (2017)'!$A151,raw_component!$A:$A,0),MATCH('By component (2017)'!J$1,raw_component!$1:$1,0)))</f>
        <v>1.5481160879135132</v>
      </c>
      <c r="K151" s="46">
        <f>IF(ISNA(INDEX(raw_component!$A:$Z,MATCH('By component (2017)'!$A151,raw_component!$A:$A,0),MATCH('By component (2017)'!K$1,raw_component!$1:$1,0))),"",INDEX(raw_component!$A:$Z,MATCH('By component (2017)'!$A151,raw_component!$A:$A,0),MATCH('By component (2017)'!K$1,raw_component!$1:$1,0)))</f>
        <v>0.99180901050567627</v>
      </c>
      <c r="L151" s="46">
        <f>IF(ISNA(INDEX(raw_component!$A:$Z,MATCH('By component (2017)'!$A151,raw_component!$A:$A,0),MATCH('By component (2017)'!L$1,raw_component!$1:$1,0))),"",INDEX(raw_component!$A:$Z,MATCH('By component (2017)'!$A151,raw_component!$A:$A,0),MATCH('By component (2017)'!L$1,raw_component!$1:$1,0)))</f>
        <v>1.4910714626312256</v>
      </c>
      <c r="M151" s="46">
        <f>IF(ISNA(INDEX(raw_component!$A:$Z,MATCH('By component (2017)'!$A151,raw_component!$A:$A,0),MATCH('By component (2017)'!M$1,raw_component!$1:$1,0))),"",INDEX(raw_component!$A:$Z,MATCH('By component (2017)'!$A151,raw_component!$A:$A,0),MATCH('By component (2017)'!M$1,raw_component!$1:$1,0)))</f>
        <v>0.10654313862323761</v>
      </c>
      <c r="N151" s="46">
        <f>IF(ISNA(INDEX(raw_component!$A:$Z,MATCH('By component (2017)'!$A151,raw_component!$A:$A,0),MATCH('By component (2017)'!N$1,raw_component!$1:$1,0))),"",INDEX(raw_component!$A:$Z,MATCH('By component (2017)'!$A151,raw_component!$A:$A,0),MATCH('By component (2017)'!N$1,raw_component!$1:$1,0)))</f>
        <v>0.66307868376488432</v>
      </c>
      <c r="O151" s="46">
        <f>IF(ISNA(INDEX(raw_component!$A:$Z,MATCH('By component (2017)'!$A151,raw_component!$A:$A,0),MATCH('By component (2017)'!O$1,raw_component!$1:$1,0))),"",INDEX(raw_component!$A:$Z,MATCH('By component (2017)'!$A151,raw_component!$A:$A,0),MATCH('By component (2017)'!O$1,raw_component!$1:$1,0)))</f>
        <v>12.407468470833857</v>
      </c>
      <c r="P151" s="13"/>
      <c r="Q151" s="13">
        <f t="shared" si="39"/>
        <v>16.148651874450216</v>
      </c>
      <c r="R151" s="13">
        <f t="shared" si="40"/>
        <v>8.7387190253967635</v>
      </c>
      <c r="S151" s="13">
        <f t="shared" si="41"/>
        <v>5.0649793877752103</v>
      </c>
      <c r="T151" s="13">
        <f t="shared" si="42"/>
        <v>3.2449066539909364</v>
      </c>
      <c r="U151" s="13">
        <f t="shared" si="43"/>
        <v>4.8783461930852985</v>
      </c>
      <c r="V151" s="13">
        <f t="shared" si="44"/>
        <v>0.3485777360293944</v>
      </c>
      <c r="W151" s="13">
        <f t="shared" si="45"/>
        <v>2.1693979488764796</v>
      </c>
      <c r="X151" s="13">
        <f t="shared" si="46"/>
        <v>40.593578575843274</v>
      </c>
      <c r="Y151" s="13"/>
      <c r="Z151" s="13">
        <f t="shared" si="47"/>
        <v>774.29788930048903</v>
      </c>
      <c r="AA151" s="13">
        <f t="shared" si="48"/>
        <v>419.00536027160484</v>
      </c>
      <c r="AB151" s="13">
        <f t="shared" si="49"/>
        <v>242.85636223973316</v>
      </c>
      <c r="AC151" s="13">
        <f t="shared" si="50"/>
        <v>155.58725227940016</v>
      </c>
      <c r="AD151" s="13">
        <f t="shared" si="51"/>
        <v>233.9076469014303</v>
      </c>
      <c r="AE151" s="13">
        <f t="shared" si="52"/>
        <v>16.713655564755431</v>
      </c>
      <c r="AF151" s="13">
        <f t="shared" si="53"/>
        <v>104.01860575900588</v>
      </c>
      <c r="AG151" s="13">
        <f t="shared" si="54"/>
        <v>1946.3867606285298</v>
      </c>
    </row>
    <row r="152" spans="1:33" x14ac:dyDescent="0.45">
      <c r="A152" s="6" t="str">
        <f t="shared" si="55"/>
        <v>682_2017</v>
      </c>
      <c r="B152" s="6">
        <v>682</v>
      </c>
      <c r="D152" s="6" t="s">
        <v>2071</v>
      </c>
      <c r="E152" s="9">
        <f>IF(ISNA(INDEX(raw_component!$A:$Z,MATCH('By component (2017)'!$A152,raw_component!$A:$A,0),MATCH('By component (2017)'!E$1,raw_component!$1:$1,0))),"",INDEX(raw_component!$A:$Z,MATCH('By component (2017)'!$A152,raw_component!$A:$A,0),MATCH('By component (2017)'!E$1,raw_component!$1:$1,0)))</f>
        <v>4.934662071000167</v>
      </c>
      <c r="F152" s="9">
        <f>IF(ISNA(INDEX(raw_component!$A:$Z,MATCH('By component (2017)'!$A152,raw_component!$A:$A,0),MATCH('By component (2017)'!F$1,raw_component!$1:$1,0))),"",INDEX(raw_component!$A:$Z,MATCH('By component (2017)'!$A152,raw_component!$A:$A,0),MATCH('By component (2017)'!F$1,raw_component!$1:$1,0)))</f>
        <v>4.4201841354370117</v>
      </c>
      <c r="G152" s="9" t="str">
        <f>IF(ISNA(INDEX(raw_component!$A:$Z,MATCH('By component (2017)'!$A152,raw_component!$A:$A,0),MATCH('By component (2017)'!G$1,raw_component!$1:$1,0))),"",INDEX(raw_component!$A:$Z,MATCH('By component (2017)'!$A152,raw_component!$A:$A,0),MATCH('By component (2017)'!G$1,raw_component!$1:$1,0)))</f>
        <v/>
      </c>
      <c r="H152" s="45">
        <f>IF(ISNA(INDEX(raw_component!$A:$Z,MATCH('By component (2017)'!$A152,raw_component!$A:$A,0),MATCH('By component (2017)'!H$1,raw_component!$1:$1,0))),"",INDEX(raw_component!$A:$Z,MATCH('By component (2017)'!$A152,raw_component!$A:$A,0),MATCH('By component (2017)'!H$1,raw_component!$1:$1,0)))</f>
        <v>5.3705354998618351E-2</v>
      </c>
      <c r="I152" s="45">
        <f>IF(ISNA(INDEX(raw_component!$A:$Z,MATCH('By component (2017)'!$A152,raw_component!$A:$A,0),MATCH('By component (2017)'!I$1,raw_component!$1:$1,0))),"",INDEX(raw_component!$A:$Z,MATCH('By component (2017)'!$A152,raw_component!$A:$A,0),MATCH('By component (2017)'!I$1,raw_component!$1:$1,0)))</f>
        <v>9.6036512404680252E-3</v>
      </c>
      <c r="J152" s="45">
        <f>IF(ISNA(INDEX(raw_component!$A:$Z,MATCH('By component (2017)'!$A152,raw_component!$A:$A,0),MATCH('By component (2017)'!J$1,raw_component!$1:$1,0))),"",INDEX(raw_component!$A:$Z,MATCH('By component (2017)'!$A152,raw_component!$A:$A,0),MATCH('By component (2017)'!J$1,raw_component!$1:$1,0)))</f>
        <v>2.5710407644510269E-3</v>
      </c>
      <c r="K152" s="45">
        <f>IF(ISNA(INDEX(raw_component!$A:$Z,MATCH('By component (2017)'!$A152,raw_component!$A:$A,0),MATCH('By component (2017)'!K$1,raw_component!$1:$1,0))),"",INDEX(raw_component!$A:$Z,MATCH('By component (2017)'!$A152,raw_component!$A:$A,0),MATCH('By component (2017)'!K$1,raw_component!$1:$1,0)))</f>
        <v>0</v>
      </c>
      <c r="L152" s="45">
        <f>IF(ISNA(INDEX(raw_component!$A:$Z,MATCH('By component (2017)'!$A152,raw_component!$A:$A,0),MATCH('By component (2017)'!L$1,raw_component!$1:$1,0))),"",INDEX(raw_component!$A:$Z,MATCH('By component (2017)'!$A152,raw_component!$A:$A,0),MATCH('By component (2017)'!L$1,raw_component!$1:$1,0)))</f>
        <v>0</v>
      </c>
      <c r="M152" s="45">
        <f>IF(ISNA(INDEX(raw_component!$A:$Z,MATCH('By component (2017)'!$A152,raw_component!$A:$A,0),MATCH('By component (2017)'!M$1,raw_component!$1:$1,0))),"",INDEX(raw_component!$A:$Z,MATCH('By component (2017)'!$A152,raw_component!$A:$A,0),MATCH('By component (2017)'!M$1,raw_component!$1:$1,0)))</f>
        <v>0</v>
      </c>
      <c r="N152" s="45">
        <f>IF(ISNA(INDEX(raw_component!$A:$Z,MATCH('By component (2017)'!$A152,raw_component!$A:$A,0),MATCH('By component (2017)'!N$1,raw_component!$1:$1,0))),"",INDEX(raw_component!$A:$Z,MATCH('By component (2017)'!$A152,raw_component!$A:$A,0),MATCH('By component (2017)'!N$1,raw_component!$1:$1,0)))</f>
        <v>1.7103157778919353E-10</v>
      </c>
      <c r="O152" s="45">
        <f>IF(ISNA(INDEX(raw_component!$A:$Z,MATCH('By component (2017)'!$A152,raw_component!$A:$A,0),MATCH('By component (2017)'!O$1,raw_component!$1:$1,0))),"",INDEX(raw_component!$A:$Z,MATCH('By component (2017)'!$A152,raw_component!$A:$A,0),MATCH('By component (2017)'!O$1,raw_component!$1:$1,0)))</f>
        <v>6.5880047174568981E-2</v>
      </c>
      <c r="P152" s="10"/>
      <c r="Q152" s="10">
        <f t="shared" si="39"/>
        <v>1.0883289316654918</v>
      </c>
      <c r="R152" s="10">
        <f t="shared" si="40"/>
        <v>0.19461618855131732</v>
      </c>
      <c r="S152" s="10">
        <f t="shared" si="41"/>
        <v>5.2101658177576546E-2</v>
      </c>
      <c r="T152" s="10">
        <f t="shared" si="42"/>
        <v>0</v>
      </c>
      <c r="U152" s="10">
        <f t="shared" si="43"/>
        <v>0</v>
      </c>
      <c r="V152" s="10">
        <f t="shared" si="44"/>
        <v>0</v>
      </c>
      <c r="W152" s="10">
        <f t="shared" si="45"/>
        <v>3.4659227993403107E-9</v>
      </c>
      <c r="X152" s="10">
        <f t="shared" si="46"/>
        <v>1.3350467818603087</v>
      </c>
      <c r="Y152" s="10"/>
      <c r="Z152" s="10">
        <f t="shared" si="47"/>
        <v>12.150026639853692</v>
      </c>
      <c r="AA152" s="10">
        <f t="shared" si="48"/>
        <v>2.1726812608268271</v>
      </c>
      <c r="AB152" s="10">
        <f t="shared" si="49"/>
        <v>0.58165919918103937</v>
      </c>
      <c r="AC152" s="10">
        <f t="shared" si="50"/>
        <v>0</v>
      </c>
      <c r="AD152" s="10">
        <f t="shared" si="51"/>
        <v>0</v>
      </c>
      <c r="AE152" s="10">
        <f t="shared" si="52"/>
        <v>0</v>
      </c>
      <c r="AF152" s="10">
        <f t="shared" si="53"/>
        <v>3.8693315153551654E-8</v>
      </c>
      <c r="AG152" s="10">
        <f t="shared" si="54"/>
        <v>14.904367138554873</v>
      </c>
    </row>
    <row r="153" spans="1:33" x14ac:dyDescent="0.45">
      <c r="A153" s="6" t="str">
        <f t="shared" si="55"/>
        <v>686_2017</v>
      </c>
      <c r="B153" s="6">
        <v>686</v>
      </c>
      <c r="D153" s="11" t="s">
        <v>2073</v>
      </c>
      <c r="E153" s="12">
        <f>IF(ISNA(INDEX(raw_component!$A:$Z,MATCH('By component (2017)'!$A153,raw_component!$A:$A,0),MATCH('By component (2017)'!E$1,raw_component!$1:$1,0))),"",INDEX(raw_component!$A:$Z,MATCH('By component (2017)'!$A153,raw_component!$A:$A,0),MATCH('By component (2017)'!E$1,raw_component!$1:$1,0)))</f>
        <v>109.32590868739973</v>
      </c>
      <c r="F153" s="12">
        <f>IF(ISNA(INDEX(raw_component!$A:$Z,MATCH('By component (2017)'!$A153,raw_component!$A:$A,0),MATCH('By component (2017)'!F$1,raw_component!$1:$1,0))),"",INDEX(raw_component!$A:$Z,MATCH('By component (2017)'!$A153,raw_component!$A:$A,0),MATCH('By component (2017)'!F$1,raw_component!$1:$1,0)))</f>
        <v>35.739578247070313</v>
      </c>
      <c r="G153" s="12" t="str">
        <f>IF(ISNA(INDEX(raw_component!$A:$Z,MATCH('By component (2017)'!$A153,raw_component!$A:$A,0),MATCH('By component (2017)'!G$1,raw_component!$1:$1,0))),"",INDEX(raw_component!$A:$Z,MATCH('By component (2017)'!$A153,raw_component!$A:$A,0),MATCH('By component (2017)'!G$1,raw_component!$1:$1,0)))</f>
        <v/>
      </c>
      <c r="H153" s="46">
        <f>IF(ISNA(INDEX(raw_component!$A:$Z,MATCH('By component (2017)'!$A153,raw_component!$A:$A,0),MATCH('By component (2017)'!H$1,raw_component!$1:$1,0))),"",INDEX(raw_component!$A:$Z,MATCH('By component (2017)'!$A153,raw_component!$A:$A,0),MATCH('By component (2017)'!H$1,raw_component!$1:$1,0)))</f>
        <v>0.39890713610535244</v>
      </c>
      <c r="I153" s="46">
        <f>IF(ISNA(INDEX(raw_component!$A:$Z,MATCH('By component (2017)'!$A153,raw_component!$A:$A,0),MATCH('By component (2017)'!I$1,raw_component!$1:$1,0))),"",INDEX(raw_component!$A:$Z,MATCH('By component (2017)'!$A153,raw_component!$A:$A,0),MATCH('By component (2017)'!I$1,raw_component!$1:$1,0)))</f>
        <v>1.4097180366516113</v>
      </c>
      <c r="J153" s="46">
        <f>IF(ISNA(INDEX(raw_component!$A:$Z,MATCH('By component (2017)'!$A153,raw_component!$A:$A,0),MATCH('By component (2017)'!J$1,raw_component!$1:$1,0))),"",INDEX(raw_component!$A:$Z,MATCH('By component (2017)'!$A153,raw_component!$A:$A,0),MATCH('By component (2017)'!J$1,raw_component!$1:$1,0)))</f>
        <v>1.4143977165222168</v>
      </c>
      <c r="K153" s="46">
        <f>IF(ISNA(INDEX(raw_component!$A:$Z,MATCH('By component (2017)'!$A153,raw_component!$A:$A,0),MATCH('By component (2017)'!K$1,raw_component!$1:$1,0))),"",INDEX(raw_component!$A:$Z,MATCH('By component (2017)'!$A153,raw_component!$A:$A,0),MATCH('By component (2017)'!K$1,raw_component!$1:$1,0)))</f>
        <v>0.18038618564605713</v>
      </c>
      <c r="L153" s="46">
        <f>IF(ISNA(INDEX(raw_component!$A:$Z,MATCH('By component (2017)'!$A153,raw_component!$A:$A,0),MATCH('By component (2017)'!L$1,raw_component!$1:$1,0))),"",INDEX(raw_component!$A:$Z,MATCH('By component (2017)'!$A153,raw_component!$A:$A,0),MATCH('By component (2017)'!L$1,raw_component!$1:$1,0)))</f>
        <v>0.13500794768333435</v>
      </c>
      <c r="M153" s="46">
        <f>IF(ISNA(INDEX(raw_component!$A:$Z,MATCH('By component (2017)'!$A153,raw_component!$A:$A,0),MATCH('By component (2017)'!M$1,raw_component!$1:$1,0))),"",INDEX(raw_component!$A:$Z,MATCH('By component (2017)'!$A153,raw_component!$A:$A,0),MATCH('By component (2017)'!M$1,raw_component!$1:$1,0)))</f>
        <v>1.8136559054255486E-2</v>
      </c>
      <c r="N153" s="46">
        <f>IF(ISNA(INDEX(raw_component!$A:$Z,MATCH('By component (2017)'!$A153,raw_component!$A:$A,0),MATCH('By component (2017)'!N$1,raw_component!$1:$1,0))),"",INDEX(raw_component!$A:$Z,MATCH('By component (2017)'!$A153,raw_component!$A:$A,0),MATCH('By component (2017)'!N$1,raw_component!$1:$1,0)))</f>
        <v>0.14474538843642293</v>
      </c>
      <c r="O153" s="46">
        <f>IF(ISNA(INDEX(raw_component!$A:$Z,MATCH('By component (2017)'!$A153,raw_component!$A:$A,0),MATCH('By component (2017)'!O$1,raw_component!$1:$1,0))),"",INDEX(raw_component!$A:$Z,MATCH('By component (2017)'!$A153,raw_component!$A:$A,0),MATCH('By component (2017)'!O$1,raw_component!$1:$1,0)))</f>
        <v>3.7012987037409939</v>
      </c>
      <c r="P153" s="13"/>
      <c r="Q153" s="13">
        <f t="shared" si="39"/>
        <v>0.36487886622188048</v>
      </c>
      <c r="R153" s="13">
        <f t="shared" si="40"/>
        <v>1.2894638183913738</v>
      </c>
      <c r="S153" s="13">
        <f t="shared" si="41"/>
        <v>1.2937443040756833</v>
      </c>
      <c r="T153" s="13">
        <f t="shared" si="42"/>
        <v>0.16499856970029228</v>
      </c>
      <c r="U153" s="13">
        <f t="shared" si="43"/>
        <v>0.12349126506633334</v>
      </c>
      <c r="V153" s="13">
        <f t="shared" si="44"/>
        <v>1.6589442769795883E-2</v>
      </c>
      <c r="W153" s="13">
        <f t="shared" si="45"/>
        <v>0.13239806572319435</v>
      </c>
      <c r="X153" s="13">
        <f t="shared" si="46"/>
        <v>3.3855640883116518</v>
      </c>
      <c r="Y153" s="13"/>
      <c r="Z153" s="13">
        <f t="shared" si="47"/>
        <v>11.161495341318197</v>
      </c>
      <c r="AA153" s="13">
        <f t="shared" si="48"/>
        <v>39.444171022560134</v>
      </c>
      <c r="AB153" s="13">
        <f t="shared" si="49"/>
        <v>39.575109329617213</v>
      </c>
      <c r="AC153" s="13">
        <f t="shared" si="50"/>
        <v>5.0472387894181141</v>
      </c>
      <c r="AD153" s="13">
        <f t="shared" si="51"/>
        <v>3.7775473104359136</v>
      </c>
      <c r="AE153" s="13">
        <f t="shared" si="52"/>
        <v>0.50746427193057875</v>
      </c>
      <c r="AF153" s="13">
        <f t="shared" si="53"/>
        <v>4.0500027010891815</v>
      </c>
      <c r="AG153" s="13">
        <f t="shared" si="54"/>
        <v>103.56302131361612</v>
      </c>
    </row>
    <row r="154" spans="1:33" x14ac:dyDescent="0.45">
      <c r="A154" s="6" t="str">
        <f t="shared" si="55"/>
        <v>449_2017</v>
      </c>
      <c r="B154" s="6">
        <v>449</v>
      </c>
      <c r="D154" s="6" t="s">
        <v>2011</v>
      </c>
      <c r="E154" s="9">
        <f>IF(ISNA(INDEX(raw_component!$A:$Z,MATCH('By component (2017)'!$A154,raw_component!$A:$A,0),MATCH('By component (2017)'!E$1,raw_component!$1:$1,0))),"",INDEX(raw_component!$A:$Z,MATCH('By component (2017)'!$A154,raw_component!$A:$A,0),MATCH('By component (2017)'!E$1,raw_component!$1:$1,0)))</f>
        <v>70.783615084525366</v>
      </c>
      <c r="F154" s="9">
        <f>IF(ISNA(INDEX(raw_component!$A:$Z,MATCH('By component (2017)'!$A154,raw_component!$A:$A,0),MATCH('By component (2017)'!F$1,raw_component!$1:$1,0))),"",INDEX(raw_component!$A:$Z,MATCH('By component (2017)'!$A154,raw_component!$A:$A,0),MATCH('By component (2017)'!F$1,raw_component!$1:$1,0)))</f>
        <v>4.6362619400024414</v>
      </c>
      <c r="G154" s="9" t="str">
        <f>IF(ISNA(INDEX(raw_component!$A:$Z,MATCH('By component (2017)'!$A154,raw_component!$A:$A,0),MATCH('By component (2017)'!G$1,raw_component!$1:$1,0))),"",INDEX(raw_component!$A:$Z,MATCH('By component (2017)'!$A154,raw_component!$A:$A,0),MATCH('By component (2017)'!G$1,raw_component!$1:$1,0)))</f>
        <v/>
      </c>
      <c r="H154" s="45">
        <f>IF(ISNA(INDEX(raw_component!$A:$Z,MATCH('By component (2017)'!$A154,raw_component!$A:$A,0),MATCH('By component (2017)'!H$1,raw_component!$1:$1,0))),"",INDEX(raw_component!$A:$Z,MATCH('By component (2017)'!$A154,raw_component!$A:$A,0),MATCH('By component (2017)'!H$1,raw_component!$1:$1,0)))</f>
        <v>2.2236838314175968</v>
      </c>
      <c r="I154" s="45">
        <f>IF(ISNA(INDEX(raw_component!$A:$Z,MATCH('By component (2017)'!$A154,raw_component!$A:$A,0),MATCH('By component (2017)'!I$1,raw_component!$1:$1,0))),"",INDEX(raw_component!$A:$Z,MATCH('By component (2017)'!$A154,raw_component!$A:$A,0),MATCH('By component (2017)'!I$1,raw_component!$1:$1,0)))</f>
        <v>2.6678745746612549</v>
      </c>
      <c r="J154" s="45">
        <f>IF(ISNA(INDEX(raw_component!$A:$Z,MATCH('By component (2017)'!$A154,raw_component!$A:$A,0),MATCH('By component (2017)'!J$1,raw_component!$1:$1,0))),"",INDEX(raw_component!$A:$Z,MATCH('By component (2017)'!$A154,raw_component!$A:$A,0),MATCH('By component (2017)'!J$1,raw_component!$1:$1,0)))</f>
        <v>0.442146897315979</v>
      </c>
      <c r="K154" s="45">
        <f>IF(ISNA(INDEX(raw_component!$A:$Z,MATCH('By component (2017)'!$A154,raw_component!$A:$A,0),MATCH('By component (2017)'!K$1,raw_component!$1:$1,0))),"",INDEX(raw_component!$A:$Z,MATCH('By component (2017)'!$A154,raw_component!$A:$A,0),MATCH('By component (2017)'!K$1,raw_component!$1:$1,0)))</f>
        <v>0.43040728569030762</v>
      </c>
      <c r="L154" s="45">
        <f>IF(ISNA(INDEX(raw_component!$A:$Z,MATCH('By component (2017)'!$A154,raw_component!$A:$A,0),MATCH('By component (2017)'!L$1,raw_component!$1:$1,0))),"",INDEX(raw_component!$A:$Z,MATCH('By component (2017)'!$A154,raw_component!$A:$A,0),MATCH('By component (2017)'!L$1,raw_component!$1:$1,0)))</f>
        <v>0.67919129133224487</v>
      </c>
      <c r="M154" s="45">
        <f>IF(ISNA(INDEX(raw_component!$A:$Z,MATCH('By component (2017)'!$A154,raw_component!$A:$A,0),MATCH('By component (2017)'!M$1,raw_component!$1:$1,0))),"",INDEX(raw_component!$A:$Z,MATCH('By component (2017)'!$A154,raw_component!$A:$A,0),MATCH('By component (2017)'!M$1,raw_component!$1:$1,0)))</f>
        <v>5.0949547439813614E-3</v>
      </c>
      <c r="N154" s="45">
        <f>IF(ISNA(INDEX(raw_component!$A:$Z,MATCH('By component (2017)'!$A154,raw_component!$A:$A,0),MATCH('By component (2017)'!N$1,raw_component!$1:$1,0))),"",INDEX(raw_component!$A:$Z,MATCH('By component (2017)'!$A154,raw_component!$A:$A,0),MATCH('By component (2017)'!N$1,raw_component!$1:$1,0)))</f>
        <v>-8.8120058805429835E-8</v>
      </c>
      <c r="O154" s="45">
        <f>IF(ISNA(INDEX(raw_component!$A:$Z,MATCH('By component (2017)'!$A154,raw_component!$A:$A,0),MATCH('By component (2017)'!O$1,raw_component!$1:$1,0))),"",INDEX(raw_component!$A:$Z,MATCH('By component (2017)'!$A154,raw_component!$A:$A,0),MATCH('By component (2017)'!O$1,raw_component!$1:$1,0)))</f>
        <v>6.4483989761466587</v>
      </c>
      <c r="P154" s="10"/>
      <c r="Q154" s="10">
        <f t="shared" si="39"/>
        <v>3.1415234002420092</v>
      </c>
      <c r="R154" s="10">
        <f t="shared" si="40"/>
        <v>3.7690566827866112</v>
      </c>
      <c r="S154" s="10">
        <f t="shared" si="41"/>
        <v>0.6246458262805521</v>
      </c>
      <c r="T154" s="10">
        <f t="shared" si="42"/>
        <v>0.60806061568958036</v>
      </c>
      <c r="U154" s="10">
        <f t="shared" si="43"/>
        <v>0.95953179351068352</v>
      </c>
      <c r="V154" s="10">
        <f t="shared" si="44"/>
        <v>7.1979295461206457E-3</v>
      </c>
      <c r="W154" s="10">
        <f t="shared" si="45"/>
        <v>-1.2449217054003582E-7</v>
      </c>
      <c r="X154" s="10">
        <f t="shared" si="46"/>
        <v>9.1100164472334217</v>
      </c>
      <c r="Y154" s="10"/>
      <c r="Z154" s="10">
        <f t="shared" si="47"/>
        <v>479.62860170416207</v>
      </c>
      <c r="AA154" s="10">
        <f t="shared" si="48"/>
        <v>575.43654978645361</v>
      </c>
      <c r="AB154" s="10">
        <f t="shared" si="49"/>
        <v>95.367108898887224</v>
      </c>
      <c r="AC154" s="10">
        <f t="shared" si="50"/>
        <v>92.834980262155113</v>
      </c>
      <c r="AD154" s="10">
        <f t="shared" si="51"/>
        <v>146.49545261281921</v>
      </c>
      <c r="AE154" s="10">
        <f t="shared" si="52"/>
        <v>1.0989359121453519</v>
      </c>
      <c r="AF154" s="10">
        <f t="shared" si="53"/>
        <v>-1.9006704096055332E-5</v>
      </c>
      <c r="AG154" s="10">
        <f t="shared" si="54"/>
        <v>1390.8616595858825</v>
      </c>
    </row>
    <row r="155" spans="1:33" x14ac:dyDescent="0.45">
      <c r="A155" s="6" t="str">
        <f t="shared" si="55"/>
        <v>564_2017</v>
      </c>
      <c r="B155" s="6">
        <v>564</v>
      </c>
      <c r="D155" s="11" t="s">
        <v>2036</v>
      </c>
      <c r="E155" s="12">
        <f>IF(ISNA(INDEX(raw_component!$A:$Z,MATCH('By component (2017)'!$A155,raw_component!$A:$A,0),MATCH('By component (2017)'!E$1,raw_component!$1:$1,0))),"",INDEX(raw_component!$A:$Z,MATCH('By component (2017)'!$A155,raw_component!$A:$A,0),MATCH('By component (2017)'!E$1,raw_component!$1:$1,0)))</f>
        <v>304.95174718871431</v>
      </c>
      <c r="F155" s="12">
        <f>IF(ISNA(INDEX(raw_component!$A:$Z,MATCH('By component (2017)'!$A155,raw_component!$A:$A,0),MATCH('By component (2017)'!F$1,raw_component!$1:$1,0))),"",INDEX(raw_component!$A:$Z,MATCH('By component (2017)'!$A155,raw_component!$A:$A,0),MATCH('By component (2017)'!F$1,raw_component!$1:$1,0)))</f>
        <v>197.01593017578125</v>
      </c>
      <c r="G155" s="12" t="str">
        <f>IF(ISNA(INDEX(raw_component!$A:$Z,MATCH('By component (2017)'!$A155,raw_component!$A:$A,0),MATCH('By component (2017)'!G$1,raw_component!$1:$1,0))),"",INDEX(raw_component!$A:$Z,MATCH('By component (2017)'!$A155,raw_component!$A:$A,0),MATCH('By component (2017)'!G$1,raw_component!$1:$1,0)))</f>
        <v/>
      </c>
      <c r="H155" s="46">
        <f>IF(ISNA(INDEX(raw_component!$A:$Z,MATCH('By component (2017)'!$A155,raw_component!$A:$A,0),MATCH('By component (2017)'!H$1,raw_component!$1:$1,0))),"",INDEX(raw_component!$A:$Z,MATCH('By component (2017)'!$A155,raw_component!$A:$A,0),MATCH('By component (2017)'!H$1,raw_component!$1:$1,0)))</f>
        <v>3.2107505546892474</v>
      </c>
      <c r="I155" s="46">
        <f>IF(ISNA(INDEX(raw_component!$A:$Z,MATCH('By component (2017)'!$A155,raw_component!$A:$A,0),MATCH('By component (2017)'!I$1,raw_component!$1:$1,0))),"",INDEX(raw_component!$A:$Z,MATCH('By component (2017)'!$A155,raw_component!$A:$A,0),MATCH('By component (2017)'!I$1,raw_component!$1:$1,0)))</f>
        <v>5.855708122253418</v>
      </c>
      <c r="J155" s="46">
        <f>IF(ISNA(INDEX(raw_component!$A:$Z,MATCH('By component (2017)'!$A155,raw_component!$A:$A,0),MATCH('By component (2017)'!J$1,raw_component!$1:$1,0))),"",INDEX(raw_component!$A:$Z,MATCH('By component (2017)'!$A155,raw_component!$A:$A,0),MATCH('By component (2017)'!J$1,raw_component!$1:$1,0)))</f>
        <v>4.1444902420043945</v>
      </c>
      <c r="K155" s="46">
        <f>IF(ISNA(INDEX(raw_component!$A:$Z,MATCH('By component (2017)'!$A155,raw_component!$A:$A,0),MATCH('By component (2017)'!K$1,raw_component!$1:$1,0))),"",INDEX(raw_component!$A:$Z,MATCH('By component (2017)'!$A155,raw_component!$A:$A,0),MATCH('By component (2017)'!K$1,raw_component!$1:$1,0)))</f>
        <v>1.0412881374359131</v>
      </c>
      <c r="L155" s="46">
        <f>IF(ISNA(INDEX(raw_component!$A:$Z,MATCH('By component (2017)'!$A155,raw_component!$A:$A,0),MATCH('By component (2017)'!L$1,raw_component!$1:$1,0))),"",INDEX(raw_component!$A:$Z,MATCH('By component (2017)'!$A155,raw_component!$A:$A,0),MATCH('By component (2017)'!L$1,raw_component!$1:$1,0)))</f>
        <v>1.8815469741821289</v>
      </c>
      <c r="M155" s="46">
        <f>IF(ISNA(INDEX(raw_component!$A:$Z,MATCH('By component (2017)'!$A155,raw_component!$A:$A,0),MATCH('By component (2017)'!M$1,raw_component!$1:$1,0))),"",INDEX(raw_component!$A:$Z,MATCH('By component (2017)'!$A155,raw_component!$A:$A,0),MATCH('By component (2017)'!M$1,raw_component!$1:$1,0)))</f>
        <v>0.13140732049942017</v>
      </c>
      <c r="N155" s="46">
        <f>IF(ISNA(INDEX(raw_component!$A:$Z,MATCH('By component (2017)'!$A155,raw_component!$A:$A,0),MATCH('By component (2017)'!N$1,raw_component!$1:$1,0))),"",INDEX(raw_component!$A:$Z,MATCH('By component (2017)'!$A155,raw_component!$A:$A,0),MATCH('By component (2017)'!N$1,raw_component!$1:$1,0)))</f>
        <v>3.8457931799831329</v>
      </c>
      <c r="O155" s="46">
        <f>IF(ISNA(INDEX(raw_component!$A:$Z,MATCH('By component (2017)'!$A155,raw_component!$A:$A,0),MATCH('By component (2017)'!O$1,raw_component!$1:$1,0))),"",INDEX(raw_component!$A:$Z,MATCH('By component (2017)'!$A155,raw_component!$A:$A,0),MATCH('By component (2017)'!O$1,raw_component!$1:$1,0)))</f>
        <v>20.110985186698748</v>
      </c>
      <c r="P155" s="13"/>
      <c r="Q155" s="13">
        <f t="shared" si="39"/>
        <v>1.0528716704490064</v>
      </c>
      <c r="R155" s="13">
        <f t="shared" si="40"/>
        <v>1.9202080907015466</v>
      </c>
      <c r="S155" s="13">
        <f t="shared" si="41"/>
        <v>1.3590642717123524</v>
      </c>
      <c r="T155" s="13">
        <f t="shared" si="42"/>
        <v>0.34145996769499709</v>
      </c>
      <c r="U155" s="13">
        <f t="shared" si="43"/>
        <v>0.61699826006170244</v>
      </c>
      <c r="V155" s="13">
        <f t="shared" si="44"/>
        <v>4.3091184658175095E-2</v>
      </c>
      <c r="W155" s="13">
        <f t="shared" si="45"/>
        <v>1.2611153126475541</v>
      </c>
      <c r="X155" s="13">
        <f t="shared" si="46"/>
        <v>6.5948089729269199</v>
      </c>
      <c r="Y155" s="13"/>
      <c r="Z155" s="13">
        <f t="shared" si="47"/>
        <v>16.296908335404943</v>
      </c>
      <c r="AA155" s="13">
        <f t="shared" si="48"/>
        <v>29.722003276734256</v>
      </c>
      <c r="AB155" s="13">
        <f t="shared" si="49"/>
        <v>21.03632045544035</v>
      </c>
      <c r="AC155" s="13">
        <f t="shared" si="50"/>
        <v>5.2852991963992793</v>
      </c>
      <c r="AD155" s="13">
        <f t="shared" si="51"/>
        <v>9.5502276009020086</v>
      </c>
      <c r="AE155" s="13">
        <f t="shared" si="52"/>
        <v>0.66698830080479343</v>
      </c>
      <c r="AF155" s="13">
        <f t="shared" si="53"/>
        <v>19.520214312374868</v>
      </c>
      <c r="AG155" s="13">
        <f t="shared" si="54"/>
        <v>102.07796480596953</v>
      </c>
    </row>
    <row r="156" spans="1:33" x14ac:dyDescent="0.45">
      <c r="A156" s="6" t="str">
        <f t="shared" si="55"/>
        <v>453_2017</v>
      </c>
      <c r="B156" s="6">
        <v>453</v>
      </c>
      <c r="D156" s="6" t="s">
        <v>2012</v>
      </c>
      <c r="E156" s="9">
        <f>IF(ISNA(INDEX(raw_component!$A:$Z,MATCH('By component (2017)'!$A156,raw_component!$A:$A,0),MATCH('By component (2017)'!E$1,raw_component!$1:$1,0))),"",INDEX(raw_component!$A:$Z,MATCH('By component (2017)'!$A156,raw_component!$A:$A,0),MATCH('By component (2017)'!E$1,raw_component!$1:$1,0)))</f>
        <v>166.92884615384617</v>
      </c>
      <c r="F156" s="9">
        <f>IF(ISNA(INDEX(raw_component!$A:$Z,MATCH('By component (2017)'!$A156,raw_component!$A:$A,0),MATCH('By component (2017)'!F$1,raw_component!$1:$1,0))),"",INDEX(raw_component!$A:$Z,MATCH('By component (2017)'!$A156,raw_component!$A:$A,0),MATCH('By component (2017)'!F$1,raw_component!$1:$1,0)))</f>
        <v>2.6392109394073486</v>
      </c>
      <c r="G156" s="9" t="str">
        <f>IF(ISNA(INDEX(raw_component!$A:$Z,MATCH('By component (2017)'!$A156,raw_component!$A:$A,0),MATCH('By component (2017)'!G$1,raw_component!$1:$1,0))),"",INDEX(raw_component!$A:$Z,MATCH('By component (2017)'!$A156,raw_component!$A:$A,0),MATCH('By component (2017)'!G$1,raw_component!$1:$1,0)))</f>
        <v/>
      </c>
      <c r="H156" s="45">
        <f>IF(ISNA(INDEX(raw_component!$A:$Z,MATCH('By component (2017)'!$A156,raw_component!$A:$A,0),MATCH('By component (2017)'!H$1,raw_component!$1:$1,0))),"",INDEX(raw_component!$A:$Z,MATCH('By component (2017)'!$A156,raw_component!$A:$A,0),MATCH('By component (2017)'!H$1,raw_component!$1:$1,0)))</f>
        <v>0.83522169149652226</v>
      </c>
      <c r="I156" s="45">
        <f>IF(ISNA(INDEX(raw_component!$A:$Z,MATCH('By component (2017)'!$A156,raw_component!$A:$A,0),MATCH('By component (2017)'!I$1,raw_component!$1:$1,0))),"",INDEX(raw_component!$A:$Z,MATCH('By component (2017)'!$A156,raw_component!$A:$A,0),MATCH('By component (2017)'!I$1,raw_component!$1:$1,0)))</f>
        <v>5.1930556297302246</v>
      </c>
      <c r="J156" s="45">
        <f>IF(ISNA(INDEX(raw_component!$A:$Z,MATCH('By component (2017)'!$A156,raw_component!$A:$A,0),MATCH('By component (2017)'!J$1,raw_component!$1:$1,0))),"",INDEX(raw_component!$A:$Z,MATCH('By component (2017)'!$A156,raw_component!$A:$A,0),MATCH('By component (2017)'!J$1,raw_component!$1:$1,0)))</f>
        <v>0.24178843200206757</v>
      </c>
      <c r="K156" s="45">
        <f>IF(ISNA(INDEX(raw_component!$A:$Z,MATCH('By component (2017)'!$A156,raw_component!$A:$A,0),MATCH('By component (2017)'!K$1,raw_component!$1:$1,0))),"",INDEX(raw_component!$A:$Z,MATCH('By component (2017)'!$A156,raw_component!$A:$A,0),MATCH('By component (2017)'!K$1,raw_component!$1:$1,0)))</f>
        <v>2.7018980979919434</v>
      </c>
      <c r="L156" s="45">
        <f>IF(ISNA(INDEX(raw_component!$A:$Z,MATCH('By component (2017)'!$A156,raw_component!$A:$A,0),MATCH('By component (2017)'!L$1,raw_component!$1:$1,0))),"",INDEX(raw_component!$A:$Z,MATCH('By component (2017)'!$A156,raw_component!$A:$A,0),MATCH('By component (2017)'!L$1,raw_component!$1:$1,0)))</f>
        <v>0.21482488512992859</v>
      </c>
      <c r="M156" s="45">
        <f>IF(ISNA(INDEX(raw_component!$A:$Z,MATCH('By component (2017)'!$A156,raw_component!$A:$A,0),MATCH('By component (2017)'!M$1,raw_component!$1:$1,0))),"",INDEX(raw_component!$A:$Z,MATCH('By component (2017)'!$A156,raw_component!$A:$A,0),MATCH('By component (2017)'!M$1,raw_component!$1:$1,0)))</f>
        <v>1.5431682579219341E-2</v>
      </c>
      <c r="N156" s="45">
        <f>IF(ISNA(INDEX(raw_component!$A:$Z,MATCH('By component (2017)'!$A156,raw_component!$A:$A,0),MATCH('By component (2017)'!N$1,raw_component!$1:$1,0))),"",INDEX(raw_component!$A:$Z,MATCH('By component (2017)'!$A156,raw_component!$A:$A,0),MATCH('By component (2017)'!N$1,raw_component!$1:$1,0)))</f>
        <v>9.1099671095662416E-7</v>
      </c>
      <c r="O156" s="45">
        <f>IF(ISNA(INDEX(raw_component!$A:$Z,MATCH('By component (2017)'!$A156,raw_component!$A:$A,0),MATCH('By component (2017)'!O$1,raw_component!$1:$1,0))),"",INDEX(raw_component!$A:$Z,MATCH('By component (2017)'!$A156,raw_component!$A:$A,0),MATCH('By component (2017)'!O$1,raw_component!$1:$1,0)))</f>
        <v>9.202220321304269</v>
      </c>
      <c r="P156" s="10"/>
      <c r="Q156" s="10">
        <f t="shared" si="39"/>
        <v>0.50034593225832236</v>
      </c>
      <c r="R156" s="10">
        <f t="shared" si="40"/>
        <v>3.1109396304963153</v>
      </c>
      <c r="S156" s="10">
        <f t="shared" si="41"/>
        <v>0.14484520654939936</v>
      </c>
      <c r="T156" s="10">
        <f t="shared" si="42"/>
        <v>1.6185926879898278</v>
      </c>
      <c r="U156" s="10">
        <f t="shared" si="43"/>
        <v>0.12869248789507606</v>
      </c>
      <c r="V156" s="10">
        <f t="shared" si="44"/>
        <v>9.244467289372553E-3</v>
      </c>
      <c r="W156" s="10">
        <f t="shared" si="45"/>
        <v>5.4573953630340485E-7</v>
      </c>
      <c r="X156" s="10">
        <f t="shared" si="46"/>
        <v>5.5126603539949306</v>
      </c>
      <c r="Y156" s="10"/>
      <c r="Z156" s="10">
        <f t="shared" si="47"/>
        <v>316.46644041422343</v>
      </c>
      <c r="AA156" s="10">
        <f t="shared" si="48"/>
        <v>1967.6546319925294</v>
      </c>
      <c r="AB156" s="10">
        <f t="shared" si="49"/>
        <v>91.613909442328506</v>
      </c>
      <c r="AC156" s="10">
        <f t="shared" si="50"/>
        <v>1023.752235051993</v>
      </c>
      <c r="AD156" s="10">
        <f t="shared" si="51"/>
        <v>81.397391137734857</v>
      </c>
      <c r="AE156" s="10">
        <f t="shared" si="52"/>
        <v>5.8470819246773136</v>
      </c>
      <c r="AF156" s="10">
        <f t="shared" si="53"/>
        <v>3.4517768070527709E-4</v>
      </c>
      <c r="AG156" s="10">
        <f t="shared" si="54"/>
        <v>3486.7316529730233</v>
      </c>
    </row>
    <row r="157" spans="1:33" x14ac:dyDescent="0.45">
      <c r="A157" s="6" t="str">
        <f t="shared" si="55"/>
        <v>456_2017</v>
      </c>
      <c r="B157" s="6">
        <v>456</v>
      </c>
      <c r="D157" s="11" t="s">
        <v>2013</v>
      </c>
      <c r="E157" s="12">
        <f>IF(ISNA(INDEX(raw_component!$A:$Z,MATCH('By component (2017)'!$A157,raw_component!$A:$A,0),MATCH('By component (2017)'!E$1,raw_component!$1:$1,0))),"",INDEX(raw_component!$A:$Z,MATCH('By component (2017)'!$A157,raw_component!$A:$A,0),MATCH('By component (2017)'!E$1,raw_component!$1:$1,0)))</f>
        <v>686.7383944126799</v>
      </c>
      <c r="F157" s="12">
        <f>IF(ISNA(INDEX(raw_component!$A:$Z,MATCH('By component (2017)'!$A157,raw_component!$A:$A,0),MATCH('By component (2017)'!F$1,raw_component!$1:$1,0))),"",INDEX(raw_component!$A:$Z,MATCH('By component (2017)'!$A157,raw_component!$A:$A,0),MATCH('By component (2017)'!F$1,raw_component!$1:$1,0)))</f>
        <v>32.938209533691406</v>
      </c>
      <c r="G157" s="12" t="str">
        <f>IF(ISNA(INDEX(raw_component!$A:$Z,MATCH('By component (2017)'!$A157,raw_component!$A:$A,0),MATCH('By component (2017)'!G$1,raw_component!$1:$1,0))),"",INDEX(raw_component!$A:$Z,MATCH('By component (2017)'!$A157,raw_component!$A:$A,0),MATCH('By component (2017)'!G$1,raw_component!$1:$1,0)))</f>
        <v/>
      </c>
      <c r="H157" s="46">
        <f>IF(ISNA(INDEX(raw_component!$A:$Z,MATCH('By component (2017)'!$A157,raw_component!$A:$A,0),MATCH('By component (2017)'!H$1,raw_component!$1:$1,0))),"",INDEX(raw_component!$A:$Z,MATCH('By component (2017)'!$A157,raw_component!$A:$A,0),MATCH('By component (2017)'!H$1,raw_component!$1:$1,0)))</f>
        <v>27.547380655692493</v>
      </c>
      <c r="I157" s="46">
        <f>IF(ISNA(INDEX(raw_component!$A:$Z,MATCH('By component (2017)'!$A157,raw_component!$A:$A,0),MATCH('By component (2017)'!I$1,raw_component!$1:$1,0))),"",INDEX(raw_component!$A:$Z,MATCH('By component (2017)'!$A157,raw_component!$A:$A,0),MATCH('By component (2017)'!I$1,raw_component!$1:$1,0)))</f>
        <v>16.467361450195313</v>
      </c>
      <c r="J157" s="46">
        <f>IF(ISNA(INDEX(raw_component!$A:$Z,MATCH('By component (2017)'!$A157,raw_component!$A:$A,0),MATCH('By component (2017)'!J$1,raw_component!$1:$1,0))),"",INDEX(raw_component!$A:$Z,MATCH('By component (2017)'!$A157,raw_component!$A:$A,0),MATCH('By component (2017)'!J$1,raw_component!$1:$1,0)))</f>
        <v>28.572772979736328</v>
      </c>
      <c r="K157" s="46">
        <f>IF(ISNA(INDEX(raw_component!$A:$Z,MATCH('By component (2017)'!$A157,raw_component!$A:$A,0),MATCH('By component (2017)'!K$1,raw_component!$1:$1,0))),"",INDEX(raw_component!$A:$Z,MATCH('By component (2017)'!$A157,raw_component!$A:$A,0),MATCH('By component (2017)'!K$1,raw_component!$1:$1,0)))</f>
        <v>18.797370910644531</v>
      </c>
      <c r="L157" s="46">
        <f>IF(ISNA(INDEX(raw_component!$A:$Z,MATCH('By component (2017)'!$A157,raw_component!$A:$A,0),MATCH('By component (2017)'!L$1,raw_component!$1:$1,0))),"",INDEX(raw_component!$A:$Z,MATCH('By component (2017)'!$A157,raw_component!$A:$A,0),MATCH('By component (2017)'!L$1,raw_component!$1:$1,0)))</f>
        <v>7.0492644309997559</v>
      </c>
      <c r="M157" s="46">
        <f>IF(ISNA(INDEX(raw_component!$A:$Z,MATCH('By component (2017)'!$A157,raw_component!$A:$A,0),MATCH('By component (2017)'!M$1,raw_component!$1:$1,0))),"",INDEX(raw_component!$A:$Z,MATCH('By component (2017)'!$A157,raw_component!$A:$A,0),MATCH('By component (2017)'!M$1,raw_component!$1:$1,0)))</f>
        <v>4.8598781228065491E-2</v>
      </c>
      <c r="N157" s="46">
        <f>IF(ISNA(INDEX(raw_component!$A:$Z,MATCH('By component (2017)'!$A157,raw_component!$A:$A,0),MATCH('By component (2017)'!N$1,raw_component!$1:$1,0))),"",INDEX(raw_component!$A:$Z,MATCH('By component (2017)'!$A157,raw_component!$A:$A,0),MATCH('By component (2017)'!N$1,raw_component!$1:$1,0)))</f>
        <v>-1.2348986757615421E-6</v>
      </c>
      <c r="O157" s="46">
        <f>IF(ISNA(INDEX(raw_component!$A:$Z,MATCH('By component (2017)'!$A157,raw_component!$A:$A,0),MATCH('By component (2017)'!O$1,raw_component!$1:$1,0))),"",INDEX(raw_component!$A:$Z,MATCH('By component (2017)'!$A157,raw_component!$A:$A,0),MATCH('By component (2017)'!O$1,raw_component!$1:$1,0)))</f>
        <v>98.482750819719598</v>
      </c>
      <c r="P157" s="13"/>
      <c r="Q157" s="13">
        <f t="shared" si="39"/>
        <v>4.0113354488140818</v>
      </c>
      <c r="R157" s="13">
        <f t="shared" si="40"/>
        <v>2.3979089540025957</v>
      </c>
      <c r="S157" s="13">
        <f t="shared" si="41"/>
        <v>4.1606488310840195</v>
      </c>
      <c r="T157" s="13">
        <f t="shared" si="42"/>
        <v>2.7371952789563525</v>
      </c>
      <c r="U157" s="13">
        <f t="shared" si="43"/>
        <v>1.0264846830106982</v>
      </c>
      <c r="V157" s="13">
        <f t="shared" si="44"/>
        <v>7.0767531892007704E-3</v>
      </c>
      <c r="W157" s="13">
        <f t="shared" si="45"/>
        <v>-1.7982082927191891E-7</v>
      </c>
      <c r="X157" s="13">
        <f t="shared" si="46"/>
        <v>14.340650183676583</v>
      </c>
      <c r="Y157" s="13"/>
      <c r="Z157" s="13">
        <f t="shared" si="47"/>
        <v>836.33509670630963</v>
      </c>
      <c r="AA157" s="13">
        <f t="shared" si="48"/>
        <v>499.94707312039509</v>
      </c>
      <c r="AB157" s="13">
        <f t="shared" si="49"/>
        <v>867.46588185099085</v>
      </c>
      <c r="AC157" s="13">
        <f t="shared" si="50"/>
        <v>570.685874452809</v>
      </c>
      <c r="AD157" s="13">
        <f t="shared" si="51"/>
        <v>214.0148031965519</v>
      </c>
      <c r="AE157" s="13">
        <f t="shared" si="52"/>
        <v>1.4754530351249178</v>
      </c>
      <c r="AF157" s="13">
        <f t="shared" si="53"/>
        <v>-3.7491372276881201E-5</v>
      </c>
      <c r="AG157" s="13">
        <f t="shared" si="54"/>
        <v>2989.9242312787178</v>
      </c>
    </row>
    <row r="158" spans="1:33" x14ac:dyDescent="0.45">
      <c r="A158" s="6" t="str">
        <f t="shared" si="55"/>
        <v>726_2017</v>
      </c>
      <c r="B158" s="6">
        <v>726</v>
      </c>
      <c r="D158" s="6" t="s">
        <v>2083</v>
      </c>
      <c r="E158" s="9">
        <f>IF(ISNA(INDEX(raw_component!$A:$Z,MATCH('By component (2017)'!$A158,raw_component!$A:$A,0),MATCH('By component (2017)'!E$1,raw_component!$1:$1,0))),"",INDEX(raw_component!$A:$Z,MATCH('By component (2017)'!$A158,raw_component!$A:$A,0),MATCH('By component (2017)'!E$1,raw_component!$1:$1,0)))</f>
        <v>0</v>
      </c>
      <c r="F158" s="9">
        <f>IF(ISNA(INDEX(raw_component!$A:$Z,MATCH('By component (2017)'!$A158,raw_component!$A:$A,0),MATCH('By component (2017)'!F$1,raw_component!$1:$1,0))),"",INDEX(raw_component!$A:$Z,MATCH('By component (2017)'!$A158,raw_component!$A:$A,0),MATCH('By component (2017)'!F$1,raw_component!$1:$1,0)))</f>
        <v>0</v>
      </c>
      <c r="G158" s="9" t="str">
        <f>IF(ISNA(INDEX(raw_component!$A:$Z,MATCH('By component (2017)'!$A158,raw_component!$A:$A,0),MATCH('By component (2017)'!G$1,raw_component!$1:$1,0))),"",INDEX(raw_component!$A:$Z,MATCH('By component (2017)'!$A158,raw_component!$A:$A,0),MATCH('By component (2017)'!G$1,raw_component!$1:$1,0)))</f>
        <v/>
      </c>
      <c r="H158" s="45">
        <f>IF(ISNA(INDEX(raw_component!$A:$Z,MATCH('By component (2017)'!$A158,raw_component!$A:$A,0),MATCH('By component (2017)'!H$1,raw_component!$1:$1,0))),"",INDEX(raw_component!$A:$Z,MATCH('By component (2017)'!$A158,raw_component!$A:$A,0),MATCH('By component (2017)'!H$1,raw_component!$1:$1,0)))</f>
        <v>0</v>
      </c>
      <c r="I158" s="45">
        <f>IF(ISNA(INDEX(raw_component!$A:$Z,MATCH('By component (2017)'!$A158,raw_component!$A:$A,0),MATCH('By component (2017)'!I$1,raw_component!$1:$1,0))),"",INDEX(raw_component!$A:$Z,MATCH('By component (2017)'!$A158,raw_component!$A:$A,0),MATCH('By component (2017)'!I$1,raw_component!$1:$1,0)))</f>
        <v>0</v>
      </c>
      <c r="J158" s="45">
        <f>IF(ISNA(INDEX(raw_component!$A:$Z,MATCH('By component (2017)'!$A158,raw_component!$A:$A,0),MATCH('By component (2017)'!J$1,raw_component!$1:$1,0))),"",INDEX(raw_component!$A:$Z,MATCH('By component (2017)'!$A158,raw_component!$A:$A,0),MATCH('By component (2017)'!J$1,raw_component!$1:$1,0)))</f>
        <v>0</v>
      </c>
      <c r="K158" s="45">
        <f>IF(ISNA(INDEX(raw_component!$A:$Z,MATCH('By component (2017)'!$A158,raw_component!$A:$A,0),MATCH('By component (2017)'!K$1,raw_component!$1:$1,0))),"",INDEX(raw_component!$A:$Z,MATCH('By component (2017)'!$A158,raw_component!$A:$A,0),MATCH('By component (2017)'!K$1,raw_component!$1:$1,0)))</f>
        <v>0</v>
      </c>
      <c r="L158" s="45">
        <f>IF(ISNA(INDEX(raw_component!$A:$Z,MATCH('By component (2017)'!$A158,raw_component!$A:$A,0),MATCH('By component (2017)'!L$1,raw_component!$1:$1,0))),"",INDEX(raw_component!$A:$Z,MATCH('By component (2017)'!$A158,raw_component!$A:$A,0),MATCH('By component (2017)'!L$1,raw_component!$1:$1,0)))</f>
        <v>0</v>
      </c>
      <c r="M158" s="45">
        <f>IF(ISNA(INDEX(raw_component!$A:$Z,MATCH('By component (2017)'!$A158,raw_component!$A:$A,0),MATCH('By component (2017)'!M$1,raw_component!$1:$1,0))),"",INDEX(raw_component!$A:$Z,MATCH('By component (2017)'!$A158,raw_component!$A:$A,0),MATCH('By component (2017)'!M$1,raw_component!$1:$1,0)))</f>
        <v>0</v>
      </c>
      <c r="N158" s="45">
        <f>IF(ISNA(INDEX(raw_component!$A:$Z,MATCH('By component (2017)'!$A158,raw_component!$A:$A,0),MATCH('By component (2017)'!N$1,raw_component!$1:$1,0))),"",INDEX(raw_component!$A:$Z,MATCH('By component (2017)'!$A158,raw_component!$A:$A,0),MATCH('By component (2017)'!N$1,raw_component!$1:$1,0)))</f>
        <v>0</v>
      </c>
      <c r="O158" s="45">
        <f>IF(ISNA(INDEX(raw_component!$A:$Z,MATCH('By component (2017)'!$A158,raw_component!$A:$A,0),MATCH('By component (2017)'!O$1,raw_component!$1:$1,0))),"",INDEX(raw_component!$A:$Z,MATCH('By component (2017)'!$A158,raw_component!$A:$A,0),MATCH('By component (2017)'!O$1,raw_component!$1:$1,0)))</f>
        <v>0</v>
      </c>
      <c r="P158" s="10"/>
      <c r="Q158" s="10" t="e">
        <f t="shared" si="39"/>
        <v>#N/A</v>
      </c>
      <c r="R158" s="10" t="e">
        <f t="shared" si="40"/>
        <v>#N/A</v>
      </c>
      <c r="S158" s="10" t="e">
        <f t="shared" si="41"/>
        <v>#N/A</v>
      </c>
      <c r="T158" s="10" t="e">
        <f t="shared" si="42"/>
        <v>#N/A</v>
      </c>
      <c r="U158" s="10" t="e">
        <f t="shared" si="43"/>
        <v>#N/A</v>
      </c>
      <c r="V158" s="10" t="e">
        <f t="shared" si="44"/>
        <v>#N/A</v>
      </c>
      <c r="W158" s="10" t="e">
        <f t="shared" si="45"/>
        <v>#N/A</v>
      </c>
      <c r="X158" s="10" t="e">
        <f t="shared" si="46"/>
        <v>#N/A</v>
      </c>
      <c r="Y158" s="10"/>
      <c r="Z158" s="10" t="e">
        <f t="shared" si="47"/>
        <v>#N/A</v>
      </c>
      <c r="AA158" s="10" t="e">
        <f t="shared" si="48"/>
        <v>#N/A</v>
      </c>
      <c r="AB158" s="10" t="e">
        <f t="shared" si="49"/>
        <v>#N/A</v>
      </c>
      <c r="AC158" s="10" t="e">
        <f t="shared" si="50"/>
        <v>#N/A</v>
      </c>
      <c r="AD158" s="10" t="e">
        <f t="shared" si="51"/>
        <v>#N/A</v>
      </c>
      <c r="AE158" s="10" t="e">
        <f t="shared" si="52"/>
        <v>#N/A</v>
      </c>
      <c r="AF158" s="10" t="e">
        <f t="shared" si="53"/>
        <v>#N/A</v>
      </c>
      <c r="AG158" s="10" t="e">
        <f t="shared" si="54"/>
        <v>#N/A</v>
      </c>
    </row>
    <row r="159" spans="1:33" x14ac:dyDescent="0.45">
      <c r="A159" s="6" t="str">
        <f t="shared" si="55"/>
        <v>732_2017</v>
      </c>
      <c r="B159" s="6">
        <v>732</v>
      </c>
      <c r="D159" s="11" t="s">
        <v>2085</v>
      </c>
      <c r="E159" s="12">
        <f>IF(ISNA(INDEX(raw_component!$A:$Z,MATCH('By component (2017)'!$A159,raw_component!$A:$A,0),MATCH('By component (2017)'!E$1,raw_component!$1:$1,0))),"",INDEX(raw_component!$A:$Z,MATCH('By component (2017)'!$A159,raw_component!$A:$A,0),MATCH('By component (2017)'!E$1,raw_component!$1:$1,0)))</f>
        <v>45.818917466983834</v>
      </c>
      <c r="F159" s="12">
        <f>IF(ISNA(INDEX(raw_component!$A:$Z,MATCH('By component (2017)'!$A159,raw_component!$A:$A,0),MATCH('By component (2017)'!F$1,raw_component!$1:$1,0))),"",INDEX(raw_component!$A:$Z,MATCH('By component (2017)'!$A159,raw_component!$A:$A,0),MATCH('By component (2017)'!F$1,raw_component!$1:$1,0)))</f>
        <v>40.533329010009766</v>
      </c>
      <c r="G159" s="12" t="str">
        <f>IF(ISNA(INDEX(raw_component!$A:$Z,MATCH('By component (2017)'!$A159,raw_component!$A:$A,0),MATCH('By component (2017)'!G$1,raw_component!$1:$1,0))),"",INDEX(raw_component!$A:$Z,MATCH('By component (2017)'!$A159,raw_component!$A:$A,0),MATCH('By component (2017)'!G$1,raw_component!$1:$1,0)))</f>
        <v/>
      </c>
      <c r="H159" s="46">
        <f>IF(ISNA(INDEX(raw_component!$A:$Z,MATCH('By component (2017)'!$A159,raw_component!$A:$A,0),MATCH('By component (2017)'!H$1,raw_component!$1:$1,0))),"",INDEX(raw_component!$A:$Z,MATCH('By component (2017)'!$A159,raw_component!$A:$A,0),MATCH('By component (2017)'!H$1,raw_component!$1:$1,0)))</f>
        <v>0.23449263695636649</v>
      </c>
      <c r="I159" s="46">
        <f>IF(ISNA(INDEX(raw_component!$A:$Z,MATCH('By component (2017)'!$A159,raw_component!$A:$A,0),MATCH('By component (2017)'!I$1,raw_component!$1:$1,0))),"",INDEX(raw_component!$A:$Z,MATCH('By component (2017)'!$A159,raw_component!$A:$A,0),MATCH('By component (2017)'!I$1,raw_component!$1:$1,0)))</f>
        <v>0.50477433204650879</v>
      </c>
      <c r="J159" s="46">
        <f>IF(ISNA(INDEX(raw_component!$A:$Z,MATCH('By component (2017)'!$A159,raw_component!$A:$A,0),MATCH('By component (2017)'!J$1,raw_component!$1:$1,0))),"",INDEX(raw_component!$A:$Z,MATCH('By component (2017)'!$A159,raw_component!$A:$A,0),MATCH('By component (2017)'!J$1,raw_component!$1:$1,0)))</f>
        <v>0.11904937028884888</v>
      </c>
      <c r="K159" s="46">
        <f>IF(ISNA(INDEX(raw_component!$A:$Z,MATCH('By component (2017)'!$A159,raw_component!$A:$A,0),MATCH('By component (2017)'!K$1,raw_component!$1:$1,0))),"",INDEX(raw_component!$A:$Z,MATCH('By component (2017)'!$A159,raw_component!$A:$A,0),MATCH('By component (2017)'!K$1,raw_component!$1:$1,0)))</f>
        <v>0.13736523687839508</v>
      </c>
      <c r="L159" s="46">
        <f>IF(ISNA(INDEX(raw_component!$A:$Z,MATCH('By component (2017)'!$A159,raw_component!$A:$A,0),MATCH('By component (2017)'!L$1,raw_component!$1:$1,0))),"",INDEX(raw_component!$A:$Z,MATCH('By component (2017)'!$A159,raw_component!$A:$A,0),MATCH('By component (2017)'!L$1,raw_component!$1:$1,0)))</f>
        <v>0.37925118207931519</v>
      </c>
      <c r="M159" s="46">
        <f>IF(ISNA(INDEX(raw_component!$A:$Z,MATCH('By component (2017)'!$A159,raw_component!$A:$A,0),MATCH('By component (2017)'!M$1,raw_component!$1:$1,0))),"",INDEX(raw_component!$A:$Z,MATCH('By component (2017)'!$A159,raw_component!$A:$A,0),MATCH('By component (2017)'!M$1,raw_component!$1:$1,0)))</f>
        <v>2.6972360908985138E-2</v>
      </c>
      <c r="N159" s="46">
        <f>IF(ISNA(INDEX(raw_component!$A:$Z,MATCH('By component (2017)'!$A159,raw_component!$A:$A,0),MATCH('By component (2017)'!N$1,raw_component!$1:$1,0))),"",INDEX(raw_component!$A:$Z,MATCH('By component (2017)'!$A159,raw_component!$A:$A,0),MATCH('By component (2017)'!N$1,raw_component!$1:$1,0)))</f>
        <v>0.19042928349778165</v>
      </c>
      <c r="O159" s="46">
        <f>IF(ISNA(INDEX(raw_component!$A:$Z,MATCH('By component (2017)'!$A159,raw_component!$A:$A,0),MATCH('By component (2017)'!O$1,raw_component!$1:$1,0))),"",INDEX(raw_component!$A:$Z,MATCH('By component (2017)'!$A159,raw_component!$A:$A,0),MATCH('By component (2017)'!O$1,raw_component!$1:$1,0)))</f>
        <v>1.5923344399091042</v>
      </c>
      <c r="P159" s="13"/>
      <c r="Q159" s="13">
        <f t="shared" si="39"/>
        <v>0.5117812683491203</v>
      </c>
      <c r="R159" s="13">
        <f t="shared" si="40"/>
        <v>1.1016723221587212</v>
      </c>
      <c r="S159" s="13">
        <f t="shared" si="41"/>
        <v>0.25982580311862102</v>
      </c>
      <c r="T159" s="13">
        <f t="shared" si="42"/>
        <v>0.29980026694733158</v>
      </c>
      <c r="U159" s="13">
        <f t="shared" si="43"/>
        <v>0.82771746484974418</v>
      </c>
      <c r="V159" s="13">
        <f t="shared" si="44"/>
        <v>5.8867302852409958E-2</v>
      </c>
      <c r="W159" s="13">
        <f t="shared" si="45"/>
        <v>0.41561279494436132</v>
      </c>
      <c r="X159" s="13">
        <f t="shared" si="46"/>
        <v>3.4752773045249432</v>
      </c>
      <c r="Y159" s="13"/>
      <c r="Z159" s="13">
        <f t="shared" si="47"/>
        <v>5.7851808051210938</v>
      </c>
      <c r="AA159" s="13">
        <f t="shared" si="48"/>
        <v>12.453315441271897</v>
      </c>
      <c r="AB159" s="13">
        <f t="shared" si="49"/>
        <v>2.9370735934235617</v>
      </c>
      <c r="AC159" s="13">
        <f t="shared" si="50"/>
        <v>3.3889453502443021</v>
      </c>
      <c r="AD159" s="13">
        <f t="shared" si="51"/>
        <v>9.3565268716432968</v>
      </c>
      <c r="AE159" s="13">
        <f t="shared" si="52"/>
        <v>0.66543660655961112</v>
      </c>
      <c r="AF159" s="13">
        <f t="shared" si="53"/>
        <v>4.6980913768704973</v>
      </c>
      <c r="AG159" s="13">
        <f t="shared" si="54"/>
        <v>39.284570964202686</v>
      </c>
    </row>
    <row r="160" spans="1:33" x14ac:dyDescent="0.45">
      <c r="A160" s="6" t="str">
        <f t="shared" si="55"/>
        <v>463_2017</v>
      </c>
      <c r="B160" s="6">
        <v>463</v>
      </c>
      <c r="D160" s="6" t="s">
        <v>2014</v>
      </c>
      <c r="E160" s="9">
        <f>IF(ISNA(INDEX(raw_component!$A:$Z,MATCH('By component (2017)'!$A160,raw_component!$A:$A,0),MATCH('By component (2017)'!E$1,raw_component!$1:$1,0))),"",INDEX(raw_component!$A:$Z,MATCH('By component (2017)'!$A160,raw_component!$A:$A,0),MATCH('By component (2017)'!E$1,raw_component!$1:$1,0)))</f>
        <v>0</v>
      </c>
      <c r="F160" s="9">
        <f>IF(ISNA(INDEX(raw_component!$A:$Z,MATCH('By component (2017)'!$A160,raw_component!$A:$A,0),MATCH('By component (2017)'!F$1,raw_component!$1:$1,0))),"",INDEX(raw_component!$A:$Z,MATCH('By component (2017)'!$A160,raw_component!$A:$A,0),MATCH('By component (2017)'!F$1,raw_component!$1:$1,0)))</f>
        <v>18.269866943359375</v>
      </c>
      <c r="G160" s="9" t="str">
        <f>IF(ISNA(INDEX(raw_component!$A:$Z,MATCH('By component (2017)'!$A160,raw_component!$A:$A,0),MATCH('By component (2017)'!G$1,raw_component!$1:$1,0))),"",INDEX(raw_component!$A:$Z,MATCH('By component (2017)'!$A160,raw_component!$A:$A,0),MATCH('By component (2017)'!G$1,raw_component!$1:$1,0)))</f>
        <v/>
      </c>
      <c r="H160" s="45">
        <f>IF(ISNA(INDEX(raw_component!$A:$Z,MATCH('By component (2017)'!$A160,raw_component!$A:$A,0),MATCH('By component (2017)'!H$1,raw_component!$1:$1,0))),"",INDEX(raw_component!$A:$Z,MATCH('By component (2017)'!$A160,raw_component!$A:$A,0),MATCH('By component (2017)'!H$1,raw_component!$1:$1,0)))</f>
        <v>0</v>
      </c>
      <c r="I160" s="45">
        <f>IF(ISNA(INDEX(raw_component!$A:$Z,MATCH('By component (2017)'!$A160,raw_component!$A:$A,0),MATCH('By component (2017)'!I$1,raw_component!$1:$1,0))),"",INDEX(raw_component!$A:$Z,MATCH('By component (2017)'!$A160,raw_component!$A:$A,0),MATCH('By component (2017)'!I$1,raw_component!$1:$1,0)))</f>
        <v>0</v>
      </c>
      <c r="J160" s="45">
        <f>IF(ISNA(INDEX(raw_component!$A:$Z,MATCH('By component (2017)'!$A160,raw_component!$A:$A,0),MATCH('By component (2017)'!J$1,raw_component!$1:$1,0))),"",INDEX(raw_component!$A:$Z,MATCH('By component (2017)'!$A160,raw_component!$A:$A,0),MATCH('By component (2017)'!J$1,raw_component!$1:$1,0)))</f>
        <v>0</v>
      </c>
      <c r="K160" s="45">
        <f>IF(ISNA(INDEX(raw_component!$A:$Z,MATCH('By component (2017)'!$A160,raw_component!$A:$A,0),MATCH('By component (2017)'!K$1,raw_component!$1:$1,0))),"",INDEX(raw_component!$A:$Z,MATCH('By component (2017)'!$A160,raw_component!$A:$A,0),MATCH('By component (2017)'!K$1,raw_component!$1:$1,0)))</f>
        <v>0</v>
      </c>
      <c r="L160" s="45">
        <f>IF(ISNA(INDEX(raw_component!$A:$Z,MATCH('By component (2017)'!$A160,raw_component!$A:$A,0),MATCH('By component (2017)'!L$1,raw_component!$1:$1,0))),"",INDEX(raw_component!$A:$Z,MATCH('By component (2017)'!$A160,raw_component!$A:$A,0),MATCH('By component (2017)'!L$1,raw_component!$1:$1,0)))</f>
        <v>0</v>
      </c>
      <c r="M160" s="45">
        <f>IF(ISNA(INDEX(raw_component!$A:$Z,MATCH('By component (2017)'!$A160,raw_component!$A:$A,0),MATCH('By component (2017)'!M$1,raw_component!$1:$1,0))),"",INDEX(raw_component!$A:$Z,MATCH('By component (2017)'!$A160,raw_component!$A:$A,0),MATCH('By component (2017)'!M$1,raw_component!$1:$1,0)))</f>
        <v>0</v>
      </c>
      <c r="N160" s="45">
        <f>IF(ISNA(INDEX(raw_component!$A:$Z,MATCH('By component (2017)'!$A160,raw_component!$A:$A,0),MATCH('By component (2017)'!N$1,raw_component!$1:$1,0))),"",INDEX(raw_component!$A:$Z,MATCH('By component (2017)'!$A160,raw_component!$A:$A,0),MATCH('By component (2017)'!N$1,raw_component!$1:$1,0)))</f>
        <v>0</v>
      </c>
      <c r="O160" s="45">
        <f>IF(ISNA(INDEX(raw_component!$A:$Z,MATCH('By component (2017)'!$A160,raw_component!$A:$A,0),MATCH('By component (2017)'!O$1,raw_component!$1:$1,0))),"",INDEX(raw_component!$A:$Z,MATCH('By component (2017)'!$A160,raw_component!$A:$A,0),MATCH('By component (2017)'!O$1,raw_component!$1:$1,0)))</f>
        <v>0</v>
      </c>
      <c r="P160" s="10"/>
      <c r="Q160" s="10" t="e">
        <f t="shared" si="39"/>
        <v>#N/A</v>
      </c>
      <c r="R160" s="10" t="e">
        <f t="shared" si="40"/>
        <v>#N/A</v>
      </c>
      <c r="S160" s="10" t="e">
        <f t="shared" si="41"/>
        <v>#N/A</v>
      </c>
      <c r="T160" s="10" t="e">
        <f t="shared" si="42"/>
        <v>#N/A</v>
      </c>
      <c r="U160" s="10" t="e">
        <f t="shared" si="43"/>
        <v>#N/A</v>
      </c>
      <c r="V160" s="10" t="e">
        <f t="shared" si="44"/>
        <v>#N/A</v>
      </c>
      <c r="W160" s="10" t="e">
        <f t="shared" si="45"/>
        <v>#N/A</v>
      </c>
      <c r="X160" s="10" t="e">
        <f t="shared" si="46"/>
        <v>#N/A</v>
      </c>
      <c r="Y160" s="10"/>
      <c r="Z160" s="10">
        <f t="shared" si="47"/>
        <v>0</v>
      </c>
      <c r="AA160" s="10">
        <f t="shared" si="48"/>
        <v>0</v>
      </c>
      <c r="AB160" s="10">
        <f t="shared" si="49"/>
        <v>0</v>
      </c>
      <c r="AC160" s="10">
        <f t="shared" si="50"/>
        <v>0</v>
      </c>
      <c r="AD160" s="10">
        <f t="shared" si="51"/>
        <v>0</v>
      </c>
      <c r="AE160" s="10">
        <f t="shared" si="52"/>
        <v>0</v>
      </c>
      <c r="AF160" s="10">
        <f t="shared" si="53"/>
        <v>0</v>
      </c>
      <c r="AG160" s="10">
        <f t="shared" si="54"/>
        <v>0</v>
      </c>
    </row>
    <row r="161" spans="1:33" x14ac:dyDescent="0.45">
      <c r="A161" s="6" t="str">
        <f t="shared" si="55"/>
        <v>744_2017</v>
      </c>
      <c r="B161" s="6">
        <v>744</v>
      </c>
      <c r="D161" s="11" t="s">
        <v>2090</v>
      </c>
      <c r="E161" s="12">
        <f>IF(ISNA(INDEX(raw_component!$A:$Z,MATCH('By component (2017)'!$A161,raw_component!$A:$A,0),MATCH('By component (2017)'!E$1,raw_component!$1:$1,0))),"",INDEX(raw_component!$A:$Z,MATCH('By component (2017)'!$A161,raw_component!$A:$A,0),MATCH('By component (2017)'!E$1,raw_component!$1:$1,0)))</f>
        <v>39.95555846437373</v>
      </c>
      <c r="F161" s="12">
        <f>IF(ISNA(INDEX(raw_component!$A:$Z,MATCH('By component (2017)'!$A161,raw_component!$A:$A,0),MATCH('By component (2017)'!F$1,raw_component!$1:$1,0))),"",INDEX(raw_component!$A:$Z,MATCH('By component (2017)'!$A161,raw_component!$A:$A,0),MATCH('By component (2017)'!F$1,raw_component!$1:$1,0)))</f>
        <v>11.532127380371094</v>
      </c>
      <c r="G161" s="12" t="str">
        <f>IF(ISNA(INDEX(raw_component!$A:$Z,MATCH('By component (2017)'!$A161,raw_component!$A:$A,0),MATCH('By component (2017)'!G$1,raw_component!$1:$1,0))),"",INDEX(raw_component!$A:$Z,MATCH('By component (2017)'!$A161,raw_component!$A:$A,0),MATCH('By component (2017)'!G$1,raw_component!$1:$1,0)))</f>
        <v/>
      </c>
      <c r="H161" s="46">
        <f>IF(ISNA(INDEX(raw_component!$A:$Z,MATCH('By component (2017)'!$A161,raw_component!$A:$A,0),MATCH('By component (2017)'!H$1,raw_component!$1:$1,0))),"",INDEX(raw_component!$A:$Z,MATCH('By component (2017)'!$A161,raw_component!$A:$A,0),MATCH('By component (2017)'!H$1,raw_component!$1:$1,0)))</f>
        <v>1.1645425439044723</v>
      </c>
      <c r="I161" s="46">
        <f>IF(ISNA(INDEX(raw_component!$A:$Z,MATCH('By component (2017)'!$A161,raw_component!$A:$A,0),MATCH('By component (2017)'!I$1,raw_component!$1:$1,0))),"",INDEX(raw_component!$A:$Z,MATCH('By component (2017)'!$A161,raw_component!$A:$A,0),MATCH('By component (2017)'!I$1,raw_component!$1:$1,0)))</f>
        <v>0.88701093196868896</v>
      </c>
      <c r="J161" s="46">
        <f>IF(ISNA(INDEX(raw_component!$A:$Z,MATCH('By component (2017)'!$A161,raw_component!$A:$A,0),MATCH('By component (2017)'!J$1,raw_component!$1:$1,0))),"",INDEX(raw_component!$A:$Z,MATCH('By component (2017)'!$A161,raw_component!$A:$A,0),MATCH('By component (2017)'!J$1,raw_component!$1:$1,0)))</f>
        <v>0.81508219242095947</v>
      </c>
      <c r="K161" s="46">
        <f>IF(ISNA(INDEX(raw_component!$A:$Z,MATCH('By component (2017)'!$A161,raw_component!$A:$A,0),MATCH('By component (2017)'!K$1,raw_component!$1:$1,0))),"",INDEX(raw_component!$A:$Z,MATCH('By component (2017)'!$A161,raw_component!$A:$A,0),MATCH('By component (2017)'!K$1,raw_component!$1:$1,0)))</f>
        <v>2.3246817290782928E-3</v>
      </c>
      <c r="L161" s="46">
        <f>IF(ISNA(INDEX(raw_component!$A:$Z,MATCH('By component (2017)'!$A161,raw_component!$A:$A,0),MATCH('By component (2017)'!L$1,raw_component!$1:$1,0))),"",INDEX(raw_component!$A:$Z,MATCH('By component (2017)'!$A161,raw_component!$A:$A,0),MATCH('By component (2017)'!L$1,raw_component!$1:$1,0)))</f>
        <v>0.23066793382167816</v>
      </c>
      <c r="M161" s="46">
        <f>IF(ISNA(INDEX(raw_component!$A:$Z,MATCH('By component (2017)'!$A161,raw_component!$A:$A,0),MATCH('By component (2017)'!M$1,raw_component!$1:$1,0))),"",INDEX(raw_component!$A:$Z,MATCH('By component (2017)'!$A161,raw_component!$A:$A,0),MATCH('By component (2017)'!M$1,raw_component!$1:$1,0)))</f>
        <v>7.2143259458243847E-3</v>
      </c>
      <c r="N161" s="46">
        <f>IF(ISNA(INDEX(raw_component!$A:$Z,MATCH('By component (2017)'!$A161,raw_component!$A:$A,0),MATCH('By component (2017)'!N$1,raw_component!$1:$1,0))),"",INDEX(raw_component!$A:$Z,MATCH('By component (2017)'!$A161,raw_component!$A:$A,0),MATCH('By component (2017)'!N$1,raw_component!$1:$1,0)))</f>
        <v>0.46326056888183587</v>
      </c>
      <c r="O161" s="46">
        <f>IF(ISNA(INDEX(raw_component!$A:$Z,MATCH('By component (2017)'!$A161,raw_component!$A:$A,0),MATCH('By component (2017)'!O$1,raw_component!$1:$1,0))),"",INDEX(raw_component!$A:$Z,MATCH('By component (2017)'!$A161,raw_component!$A:$A,0),MATCH('By component (2017)'!O$1,raw_component!$1:$1,0)))</f>
        <v>3.5701031940393602</v>
      </c>
      <c r="P161" s="13"/>
      <c r="Q161" s="13">
        <f t="shared" si="39"/>
        <v>2.9145945862396934</v>
      </c>
      <c r="R161" s="13">
        <f t="shared" si="40"/>
        <v>2.219993828291976</v>
      </c>
      <c r="S161" s="13">
        <f t="shared" si="41"/>
        <v>2.0399719682249602</v>
      </c>
      <c r="T161" s="13">
        <f t="shared" si="42"/>
        <v>5.8181685312973146E-3</v>
      </c>
      <c r="U161" s="13">
        <f t="shared" si="43"/>
        <v>0.5773112495157654</v>
      </c>
      <c r="V161" s="13">
        <f t="shared" si="44"/>
        <v>1.8055875635569003E-2</v>
      </c>
      <c r="W161" s="13">
        <f t="shared" si="45"/>
        <v>1.1594396041164108</v>
      </c>
      <c r="X161" s="13">
        <f t="shared" si="46"/>
        <v>8.93518531901546</v>
      </c>
      <c r="Y161" s="13"/>
      <c r="Z161" s="13">
        <f t="shared" si="47"/>
        <v>100.98245583782291</v>
      </c>
      <c r="AA161" s="13">
        <f t="shared" si="48"/>
        <v>76.916504883433376</v>
      </c>
      <c r="AB161" s="13">
        <f t="shared" si="49"/>
        <v>70.679256787287656</v>
      </c>
      <c r="AC161" s="13">
        <f t="shared" si="50"/>
        <v>0.20158307764057032</v>
      </c>
      <c r="AD161" s="13">
        <f t="shared" si="51"/>
        <v>20.002201347021149</v>
      </c>
      <c r="AE161" s="13">
        <f t="shared" si="52"/>
        <v>0.62558500334499723</v>
      </c>
      <c r="AF161" s="13">
        <f t="shared" si="53"/>
        <v>40.171301755680794</v>
      </c>
      <c r="AG161" s="13">
        <f t="shared" si="54"/>
        <v>309.57889002475423</v>
      </c>
    </row>
    <row r="162" spans="1:33" x14ac:dyDescent="0.45">
      <c r="A162" s="6" t="str">
        <f t="shared" si="55"/>
        <v>466_2017</v>
      </c>
      <c r="B162" s="6">
        <v>466</v>
      </c>
      <c r="D162" s="6" t="s">
        <v>2015</v>
      </c>
      <c r="E162" s="9">
        <f>IF(ISNA(INDEX(raw_component!$A:$Z,MATCH('By component (2017)'!$A162,raw_component!$A:$A,0),MATCH('By component (2017)'!E$1,raw_component!$1:$1,0))),"",INDEX(raw_component!$A:$Z,MATCH('By component (2017)'!$A162,raw_component!$A:$A,0),MATCH('By component (2017)'!E$1,raw_component!$1:$1,0)))</f>
        <v>382.57503992033764</v>
      </c>
      <c r="F162" s="9">
        <f>IF(ISNA(INDEX(raw_component!$A:$Z,MATCH('By component (2017)'!$A162,raw_component!$A:$A,0),MATCH('By component (2017)'!F$1,raw_component!$1:$1,0))),"",INDEX(raw_component!$A:$Z,MATCH('By component (2017)'!$A162,raw_component!$A:$A,0),MATCH('By component (2017)'!F$1,raw_component!$1:$1,0)))</f>
        <v>9.4001445770263672</v>
      </c>
      <c r="G162" s="9" t="str">
        <f>IF(ISNA(INDEX(raw_component!$A:$Z,MATCH('By component (2017)'!$A162,raw_component!$A:$A,0),MATCH('By component (2017)'!G$1,raw_component!$1:$1,0))),"",INDEX(raw_component!$A:$Z,MATCH('By component (2017)'!$A162,raw_component!$A:$A,0),MATCH('By component (2017)'!G$1,raw_component!$1:$1,0)))</f>
        <v/>
      </c>
      <c r="H162" s="45">
        <f>IF(ISNA(INDEX(raw_component!$A:$Z,MATCH('By component (2017)'!$A162,raw_component!$A:$A,0),MATCH('By component (2017)'!H$1,raw_component!$1:$1,0))),"",INDEX(raw_component!$A:$Z,MATCH('By component (2017)'!$A162,raw_component!$A:$A,0),MATCH('By component (2017)'!H$1,raw_component!$1:$1,0)))</f>
        <v>7.0091813736864523</v>
      </c>
      <c r="I162" s="45">
        <f>IF(ISNA(INDEX(raw_component!$A:$Z,MATCH('By component (2017)'!$A162,raw_component!$A:$A,0),MATCH('By component (2017)'!I$1,raw_component!$1:$1,0))),"",INDEX(raw_component!$A:$Z,MATCH('By component (2017)'!$A162,raw_component!$A:$A,0),MATCH('By component (2017)'!I$1,raw_component!$1:$1,0)))</f>
        <v>7.6815199851989746</v>
      </c>
      <c r="J162" s="45">
        <f>IF(ISNA(INDEX(raw_component!$A:$Z,MATCH('By component (2017)'!$A162,raw_component!$A:$A,0),MATCH('By component (2017)'!J$1,raw_component!$1:$1,0))),"",INDEX(raw_component!$A:$Z,MATCH('By component (2017)'!$A162,raw_component!$A:$A,0),MATCH('By component (2017)'!J$1,raw_component!$1:$1,0)))</f>
        <v>2.0792078971862793</v>
      </c>
      <c r="K162" s="45">
        <f>IF(ISNA(INDEX(raw_component!$A:$Z,MATCH('By component (2017)'!$A162,raw_component!$A:$A,0),MATCH('By component (2017)'!K$1,raw_component!$1:$1,0))),"",INDEX(raw_component!$A:$Z,MATCH('By component (2017)'!$A162,raw_component!$A:$A,0),MATCH('By component (2017)'!K$1,raw_component!$1:$1,0)))</f>
        <v>4.2246923446655273</v>
      </c>
      <c r="L162" s="45">
        <f>IF(ISNA(INDEX(raw_component!$A:$Z,MATCH('By component (2017)'!$A162,raw_component!$A:$A,0),MATCH('By component (2017)'!L$1,raw_component!$1:$1,0))),"",INDEX(raw_component!$A:$Z,MATCH('By component (2017)'!$A162,raw_component!$A:$A,0),MATCH('By component (2017)'!L$1,raw_component!$1:$1,0)))</f>
        <v>1.0332461595535278</v>
      </c>
      <c r="M162" s="45">
        <f>IF(ISNA(INDEX(raw_component!$A:$Z,MATCH('By component (2017)'!$A162,raw_component!$A:$A,0),MATCH('By component (2017)'!M$1,raw_component!$1:$1,0))),"",INDEX(raw_component!$A:$Z,MATCH('By component (2017)'!$A162,raw_component!$A:$A,0),MATCH('By component (2017)'!M$1,raw_component!$1:$1,0)))</f>
        <v>1.4736300334334373E-2</v>
      </c>
      <c r="N162" s="45">
        <f>IF(ISNA(INDEX(raw_component!$A:$Z,MATCH('By component (2017)'!$A162,raw_component!$A:$A,0),MATCH('By component (2017)'!N$1,raw_component!$1:$1,0))),"",INDEX(raw_component!$A:$Z,MATCH('By component (2017)'!$A162,raw_component!$A:$A,0),MATCH('By component (2017)'!N$1,raw_component!$1:$1,0)))</f>
        <v>1.6830941973466906E-7</v>
      </c>
      <c r="O162" s="45">
        <f>IF(ISNA(INDEX(raw_component!$A:$Z,MATCH('By component (2017)'!$A162,raw_component!$A:$A,0),MATCH('By component (2017)'!O$1,raw_component!$1:$1,0))),"",INDEX(raw_component!$A:$Z,MATCH('By component (2017)'!$A162,raw_component!$A:$A,0),MATCH('By component (2017)'!O$1,raw_component!$1:$1,0)))</f>
        <v>22.042583984928001</v>
      </c>
      <c r="P162" s="10"/>
      <c r="Q162" s="10">
        <f t="shared" si="39"/>
        <v>1.832106290871969</v>
      </c>
      <c r="R162" s="10">
        <f t="shared" si="40"/>
        <v>2.0078466140390319</v>
      </c>
      <c r="S162" s="10">
        <f t="shared" si="41"/>
        <v>0.54347714310354012</v>
      </c>
      <c r="T162" s="10">
        <f t="shared" si="42"/>
        <v>1.1042780902656957</v>
      </c>
      <c r="U162" s="10">
        <f t="shared" si="43"/>
        <v>0.27007673050721692</v>
      </c>
      <c r="V162" s="10">
        <f t="shared" si="44"/>
        <v>3.8518718673865564E-3</v>
      </c>
      <c r="W162" s="10">
        <f t="shared" si="45"/>
        <v>4.3993831842693028E-8</v>
      </c>
      <c r="X162" s="10">
        <f t="shared" si="46"/>
        <v>5.7616367208686317</v>
      </c>
      <c r="Y162" s="10"/>
      <c r="Z162" s="10">
        <f t="shared" si="47"/>
        <v>745.6461245092604</v>
      </c>
      <c r="AA162" s="10">
        <f t="shared" si="48"/>
        <v>817.17040863098509</v>
      </c>
      <c r="AB162" s="10">
        <f t="shared" si="49"/>
        <v>221.18892748392324</v>
      </c>
      <c r="AC162" s="10">
        <f t="shared" si="50"/>
        <v>449.42844336570431</v>
      </c>
      <c r="AD162" s="10">
        <f t="shared" si="51"/>
        <v>109.91811360845941</v>
      </c>
      <c r="AE162" s="10">
        <f t="shared" si="52"/>
        <v>1.5676674133661082</v>
      </c>
      <c r="AF162" s="10">
        <f t="shared" si="53"/>
        <v>1.7904982030384037E-5</v>
      </c>
      <c r="AG162" s="10">
        <f t="shared" si="54"/>
        <v>2344.9196769589403</v>
      </c>
    </row>
    <row r="163" spans="1:33" x14ac:dyDescent="0.45">
      <c r="A163" s="6" t="str">
        <f t="shared" si="55"/>
        <v>474_2017</v>
      </c>
      <c r="B163" s="6">
        <v>474</v>
      </c>
      <c r="D163" s="11" t="s">
        <v>2017</v>
      </c>
      <c r="E163" s="12">
        <f>IF(ISNA(INDEX(raw_component!$A:$Z,MATCH('By component (2017)'!$A163,raw_component!$A:$A,0),MATCH('By component (2017)'!E$1,raw_component!$1:$1,0))),"",INDEX(raw_component!$A:$Z,MATCH('By component (2017)'!$A163,raw_component!$A:$A,0),MATCH('By component (2017)'!E$1,raw_component!$1:$1,0)))</f>
        <v>31.267675216384685</v>
      </c>
      <c r="F163" s="12">
        <f>IF(ISNA(INDEX(raw_component!$A:$Z,MATCH('By component (2017)'!$A163,raw_component!$A:$A,0),MATCH('By component (2017)'!F$1,raw_component!$1:$1,0))),"",INDEX(raw_component!$A:$Z,MATCH('By component (2017)'!$A163,raw_component!$A:$A,0),MATCH('By component (2017)'!F$1,raw_component!$1:$1,0)))</f>
        <v>28.250417709350586</v>
      </c>
      <c r="G163" s="12" t="str">
        <f>IF(ISNA(INDEX(raw_component!$A:$Z,MATCH('By component (2017)'!$A163,raw_component!$A:$A,0),MATCH('By component (2017)'!G$1,raw_component!$1:$1,0))),"",INDEX(raw_component!$A:$Z,MATCH('By component (2017)'!$A163,raw_component!$A:$A,0),MATCH('By component (2017)'!G$1,raw_component!$1:$1,0)))</f>
        <v/>
      </c>
      <c r="H163" s="46">
        <f>IF(ISNA(INDEX(raw_component!$A:$Z,MATCH('By component (2017)'!$A163,raw_component!$A:$A,0),MATCH('By component (2017)'!H$1,raw_component!$1:$1,0))),"",INDEX(raw_component!$A:$Z,MATCH('By component (2017)'!$A163,raw_component!$A:$A,0),MATCH('By component (2017)'!H$1,raw_component!$1:$1,0)))</f>
        <v>0.29837603165695092</v>
      </c>
      <c r="I163" s="46">
        <f>IF(ISNA(INDEX(raw_component!$A:$Z,MATCH('By component (2017)'!$A163,raw_component!$A:$A,0),MATCH('By component (2017)'!I$1,raw_component!$1:$1,0))),"",INDEX(raw_component!$A:$Z,MATCH('By component (2017)'!$A163,raw_component!$A:$A,0),MATCH('By component (2017)'!I$1,raw_component!$1:$1,0)))</f>
        <v>7.3359176516532898E-2</v>
      </c>
      <c r="J163" s="46">
        <f>IF(ISNA(INDEX(raw_component!$A:$Z,MATCH('By component (2017)'!$A163,raw_component!$A:$A,0),MATCH('By component (2017)'!J$1,raw_component!$1:$1,0))),"",INDEX(raw_component!$A:$Z,MATCH('By component (2017)'!$A163,raw_component!$A:$A,0),MATCH('By component (2017)'!J$1,raw_component!$1:$1,0)))</f>
        <v>6.2533277086913586E-3</v>
      </c>
      <c r="K163" s="46">
        <f>IF(ISNA(INDEX(raw_component!$A:$Z,MATCH('By component (2017)'!$A163,raw_component!$A:$A,0),MATCH('By component (2017)'!K$1,raw_component!$1:$1,0))),"",INDEX(raw_component!$A:$Z,MATCH('By component (2017)'!$A163,raw_component!$A:$A,0),MATCH('By component (2017)'!K$1,raw_component!$1:$1,0)))</f>
        <v>0</v>
      </c>
      <c r="L163" s="46">
        <f>IF(ISNA(INDEX(raw_component!$A:$Z,MATCH('By component (2017)'!$A163,raw_component!$A:$A,0),MATCH('By component (2017)'!L$1,raw_component!$1:$1,0))),"",INDEX(raw_component!$A:$Z,MATCH('By component (2017)'!$A163,raw_component!$A:$A,0),MATCH('By component (2017)'!L$1,raw_component!$1:$1,0)))</f>
        <v>0</v>
      </c>
      <c r="M163" s="46">
        <f>IF(ISNA(INDEX(raw_component!$A:$Z,MATCH('By component (2017)'!$A163,raw_component!$A:$A,0),MATCH('By component (2017)'!M$1,raw_component!$1:$1,0))),"",INDEX(raw_component!$A:$Z,MATCH('By component (2017)'!$A163,raw_component!$A:$A,0),MATCH('By component (2017)'!M$1,raw_component!$1:$1,0)))</f>
        <v>0</v>
      </c>
      <c r="N163" s="46">
        <f>IF(ISNA(INDEX(raw_component!$A:$Z,MATCH('By component (2017)'!$A163,raw_component!$A:$A,0),MATCH('By component (2017)'!N$1,raw_component!$1:$1,0))),"",INDEX(raw_component!$A:$Z,MATCH('By component (2017)'!$A163,raw_component!$A:$A,0),MATCH('By component (2017)'!N$1,raw_component!$1:$1,0)))</f>
        <v>2.6250487857451987E-2</v>
      </c>
      <c r="O163" s="46">
        <f>IF(ISNA(INDEX(raw_component!$A:$Z,MATCH('By component (2017)'!$A163,raw_component!$A:$A,0),MATCH('By component (2017)'!O$1,raw_component!$1:$1,0))),"",INDEX(raw_component!$A:$Z,MATCH('By component (2017)'!$A163,raw_component!$A:$A,0),MATCH('By component (2017)'!O$1,raw_component!$1:$1,0)))</f>
        <v>0.40423902047999816</v>
      </c>
      <c r="P163" s="13"/>
      <c r="Q163" s="13">
        <f t="shared" si="39"/>
        <v>0.95426356322326711</v>
      </c>
      <c r="R163" s="13">
        <f t="shared" si="40"/>
        <v>0.23461666404316397</v>
      </c>
      <c r="S163" s="13">
        <f t="shared" si="41"/>
        <v>1.9999336904377624E-2</v>
      </c>
      <c r="T163" s="13">
        <f t="shared" si="42"/>
        <v>0</v>
      </c>
      <c r="U163" s="13">
        <f t="shared" si="43"/>
        <v>0</v>
      </c>
      <c r="V163" s="13">
        <f t="shared" si="44"/>
        <v>0</v>
      </c>
      <c r="W163" s="13">
        <f t="shared" si="45"/>
        <v>8.39540761370592E-2</v>
      </c>
      <c r="X163" s="13">
        <f t="shared" si="46"/>
        <v>1.2928336298829515</v>
      </c>
      <c r="Y163" s="13"/>
      <c r="Z163" s="13">
        <f t="shared" si="47"/>
        <v>10.561827252493746</v>
      </c>
      <c r="AA163" s="13">
        <f t="shared" si="48"/>
        <v>2.5967466134934987</v>
      </c>
      <c r="AB163" s="13">
        <f t="shared" si="49"/>
        <v>0.22135346008075393</v>
      </c>
      <c r="AC163" s="13">
        <f t="shared" si="50"/>
        <v>0</v>
      </c>
      <c r="AD163" s="13">
        <f t="shared" si="51"/>
        <v>0</v>
      </c>
      <c r="AE163" s="13">
        <f t="shared" si="52"/>
        <v>0</v>
      </c>
      <c r="AF163" s="13">
        <f t="shared" si="53"/>
        <v>0.92920706969806521</v>
      </c>
      <c r="AG163" s="13">
        <f t="shared" si="54"/>
        <v>14.309134280382672</v>
      </c>
    </row>
    <row r="164" spans="1:33" x14ac:dyDescent="0.45">
      <c r="E164" s="9"/>
      <c r="F164" s="9"/>
      <c r="G164" s="9"/>
      <c r="H164" s="45"/>
      <c r="I164" s="45"/>
      <c r="J164" s="45"/>
      <c r="K164" s="45"/>
      <c r="L164" s="45"/>
      <c r="M164" s="45"/>
      <c r="N164" s="45"/>
      <c r="O164" s="45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x14ac:dyDescent="0.45">
      <c r="C165" s="7" t="s">
        <v>2166</v>
      </c>
      <c r="D165" s="11"/>
      <c r="E165" s="12"/>
      <c r="F165" s="12"/>
      <c r="G165" s="12"/>
      <c r="H165" s="46"/>
      <c r="I165" s="46"/>
      <c r="J165" s="46"/>
      <c r="K165" s="46"/>
      <c r="L165" s="46"/>
      <c r="M165" s="46"/>
      <c r="N165" s="46"/>
      <c r="O165" s="46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spans="1:33" x14ac:dyDescent="0.45">
      <c r="A166" s="6" t="str">
        <f t="shared" si="55"/>
        <v>614_2017</v>
      </c>
      <c r="B166" s="6">
        <v>614</v>
      </c>
      <c r="D166" s="6" t="s">
        <v>2044</v>
      </c>
      <c r="E166" s="9">
        <f>IF(ISNA(INDEX(raw_component!$A:$Z,MATCH('By component (2017)'!$A166,raw_component!$A:$A,0),MATCH('By component (2017)'!E$1,raw_component!$1:$1,0))),"",INDEX(raw_component!$A:$Z,MATCH('By component (2017)'!$A166,raw_component!$A:$A,0),MATCH('By component (2017)'!E$1,raw_component!$1:$1,0)))</f>
        <v>126.5057104447683</v>
      </c>
      <c r="F166" s="9">
        <f>IF(ISNA(INDEX(raw_component!$A:$Z,MATCH('By component (2017)'!$A166,raw_component!$A:$A,0),MATCH('By component (2017)'!F$1,raw_component!$1:$1,0))),"",INDEX(raw_component!$A:$Z,MATCH('By component (2017)'!$A166,raw_component!$A:$A,0),MATCH('By component (2017)'!F$1,raw_component!$1:$1,0)))</f>
        <v>29.78419303894043</v>
      </c>
      <c r="G166" s="9" t="str">
        <f>IF(ISNA(INDEX(raw_component!$A:$Z,MATCH('By component (2017)'!$A166,raw_component!$A:$A,0),MATCH('By component (2017)'!G$1,raw_component!$1:$1,0))),"",INDEX(raw_component!$A:$Z,MATCH('By component (2017)'!$A166,raw_component!$A:$A,0),MATCH('By component (2017)'!G$1,raw_component!$1:$1,0)))</f>
        <v/>
      </c>
      <c r="H166" s="45">
        <f>IF(ISNA(INDEX(raw_component!$A:$Z,MATCH('By component (2017)'!$A166,raw_component!$A:$A,0),MATCH('By component (2017)'!H$1,raw_component!$1:$1,0))),"",INDEX(raw_component!$A:$Z,MATCH('By component (2017)'!$A166,raw_component!$A:$A,0),MATCH('By component (2017)'!H$1,raw_component!$1:$1,0)))</f>
        <v>0.48049819356956164</v>
      </c>
      <c r="I166" s="45">
        <f>IF(ISNA(INDEX(raw_component!$A:$Z,MATCH('By component (2017)'!$A166,raw_component!$A:$A,0),MATCH('By component (2017)'!I$1,raw_component!$1:$1,0))),"",INDEX(raw_component!$A:$Z,MATCH('By component (2017)'!$A166,raw_component!$A:$A,0),MATCH('By component (2017)'!I$1,raw_component!$1:$1,0)))</f>
        <v>1.1895090341567993</v>
      </c>
      <c r="J166" s="45">
        <f>IF(ISNA(INDEX(raw_component!$A:$Z,MATCH('By component (2017)'!$A166,raw_component!$A:$A,0),MATCH('By component (2017)'!J$1,raw_component!$1:$1,0))),"",INDEX(raw_component!$A:$Z,MATCH('By component (2017)'!$A166,raw_component!$A:$A,0),MATCH('By component (2017)'!J$1,raw_component!$1:$1,0)))</f>
        <v>1.2090646028518677</v>
      </c>
      <c r="K166" s="45">
        <f>IF(ISNA(INDEX(raw_component!$A:$Z,MATCH('By component (2017)'!$A166,raw_component!$A:$A,0),MATCH('By component (2017)'!K$1,raw_component!$1:$1,0))),"",INDEX(raw_component!$A:$Z,MATCH('By component (2017)'!$A166,raw_component!$A:$A,0),MATCH('By component (2017)'!K$1,raw_component!$1:$1,0)))</f>
        <v>0.11323137581348419</v>
      </c>
      <c r="L166" s="45">
        <f>IF(ISNA(INDEX(raw_component!$A:$Z,MATCH('By component (2017)'!$A166,raw_component!$A:$A,0),MATCH('By component (2017)'!L$1,raw_component!$1:$1,0))),"",INDEX(raw_component!$A:$Z,MATCH('By component (2017)'!$A166,raw_component!$A:$A,0),MATCH('By component (2017)'!L$1,raw_component!$1:$1,0)))</f>
        <v>0.38012722134590149</v>
      </c>
      <c r="M166" s="45">
        <f>IF(ISNA(INDEX(raw_component!$A:$Z,MATCH('By component (2017)'!$A166,raw_component!$A:$A,0),MATCH('By component (2017)'!M$1,raw_component!$1:$1,0))),"",INDEX(raw_component!$A:$Z,MATCH('By component (2017)'!$A166,raw_component!$A:$A,0),MATCH('By component (2017)'!M$1,raw_component!$1:$1,0)))</f>
        <v>1.9499797374010086E-2</v>
      </c>
      <c r="N166" s="45">
        <f>IF(ISNA(INDEX(raw_component!$A:$Z,MATCH('By component (2017)'!$A166,raw_component!$A:$A,0),MATCH('By component (2017)'!N$1,raw_component!$1:$1,0))),"",INDEX(raw_component!$A:$Z,MATCH('By component (2017)'!$A166,raw_component!$A:$A,0),MATCH('By component (2017)'!N$1,raw_component!$1:$1,0)))</f>
        <v>0.51583650615019527</v>
      </c>
      <c r="O166" s="45">
        <f>IF(ISNA(INDEX(raw_component!$A:$Z,MATCH('By component (2017)'!$A166,raw_component!$A:$A,0),MATCH('By component (2017)'!O$1,raw_component!$1:$1,0))),"",INDEX(raw_component!$A:$Z,MATCH('By component (2017)'!$A166,raw_component!$A:$A,0),MATCH('By component (2017)'!O$1,raw_component!$1:$1,0)))</f>
        <v>3.9077667275365293</v>
      </c>
      <c r="P166" s="10"/>
      <c r="Q166" s="10">
        <f t="shared" si="39"/>
        <v>0.37982332329523144</v>
      </c>
      <c r="R166" s="10">
        <f t="shared" si="40"/>
        <v>0.94028090113460339</v>
      </c>
      <c r="S166" s="10">
        <f t="shared" si="41"/>
        <v>0.95573915090555428</v>
      </c>
      <c r="T166" s="10">
        <f t="shared" si="42"/>
        <v>8.9506928513650288E-2</v>
      </c>
      <c r="U166" s="10">
        <f t="shared" si="43"/>
        <v>0.30048226282390861</v>
      </c>
      <c r="V166" s="10">
        <f t="shared" si="44"/>
        <v>1.5414163760238785E-2</v>
      </c>
      <c r="W166" s="10">
        <f t="shared" si="45"/>
        <v>0.40775748726015548</v>
      </c>
      <c r="X166" s="10">
        <f t="shared" si="46"/>
        <v>3.0890042147485817</v>
      </c>
      <c r="Y166" s="10"/>
      <c r="Z166" s="10">
        <f t="shared" si="47"/>
        <v>16.13265778063381</v>
      </c>
      <c r="AA166" s="10">
        <f t="shared" si="48"/>
        <v>39.937594837691663</v>
      </c>
      <c r="AB166" s="10">
        <f t="shared" si="49"/>
        <v>40.594170245643831</v>
      </c>
      <c r="AC166" s="10">
        <f t="shared" si="50"/>
        <v>3.8017271666700285</v>
      </c>
      <c r="AD166" s="10">
        <f t="shared" si="51"/>
        <v>12.762716815893445</v>
      </c>
      <c r="AE166" s="10">
        <f t="shared" si="52"/>
        <v>0.65470289386439562</v>
      </c>
      <c r="AF166" s="10">
        <f t="shared" si="53"/>
        <v>17.3191365458779</v>
      </c>
      <c r="AG166" s="10">
        <f t="shared" si="54"/>
        <v>131.20270616119899</v>
      </c>
    </row>
    <row r="167" spans="1:33" x14ac:dyDescent="0.45">
      <c r="A167" s="6" t="str">
        <f t="shared" si="55"/>
        <v>638_2017</v>
      </c>
      <c r="B167" s="6">
        <v>638</v>
      </c>
      <c r="D167" s="11" t="s">
        <v>2054</v>
      </c>
      <c r="E167" s="12">
        <f>IF(ISNA(INDEX(raw_component!$A:$Z,MATCH('By component (2017)'!$A167,raw_component!$A:$A,0),MATCH('By component (2017)'!E$1,raw_component!$1:$1,0))),"",INDEX(raw_component!$A:$Z,MATCH('By component (2017)'!$A167,raw_component!$A:$A,0),MATCH('By component (2017)'!E$1,raw_component!$1:$1,0)))</f>
        <v>9.2456926016528538</v>
      </c>
      <c r="F167" s="12">
        <f>IF(ISNA(INDEX(raw_component!$A:$Z,MATCH('By component (2017)'!$A167,raw_component!$A:$A,0),MATCH('By component (2017)'!F$1,raw_component!$1:$1,0))),"",INDEX(raw_component!$A:$Z,MATCH('By component (2017)'!$A167,raw_component!$A:$A,0),MATCH('By component (2017)'!F$1,raw_component!$1:$1,0)))</f>
        <v>11.175692558288574</v>
      </c>
      <c r="G167" s="12" t="str">
        <f>IF(ISNA(INDEX(raw_component!$A:$Z,MATCH('By component (2017)'!$A167,raw_component!$A:$A,0),MATCH('By component (2017)'!G$1,raw_component!$1:$1,0))),"",INDEX(raw_component!$A:$Z,MATCH('By component (2017)'!$A167,raw_component!$A:$A,0),MATCH('By component (2017)'!G$1,raw_component!$1:$1,0)))</f>
        <v/>
      </c>
      <c r="H167" s="46">
        <f>IF(ISNA(INDEX(raw_component!$A:$Z,MATCH('By component (2017)'!$A167,raw_component!$A:$A,0),MATCH('By component (2017)'!H$1,raw_component!$1:$1,0))),"",INDEX(raw_component!$A:$Z,MATCH('By component (2017)'!$A167,raw_component!$A:$A,0),MATCH('By component (2017)'!H$1,raw_component!$1:$1,0)))</f>
        <v>0</v>
      </c>
      <c r="I167" s="46">
        <f>IF(ISNA(INDEX(raw_component!$A:$Z,MATCH('By component (2017)'!$A167,raw_component!$A:$A,0),MATCH('By component (2017)'!I$1,raw_component!$1:$1,0))),"",INDEX(raw_component!$A:$Z,MATCH('By component (2017)'!$A167,raw_component!$A:$A,0),MATCH('By component (2017)'!I$1,raw_component!$1:$1,0)))</f>
        <v>4.1256092488765717E-2</v>
      </c>
      <c r="J167" s="46">
        <f>IF(ISNA(INDEX(raw_component!$A:$Z,MATCH('By component (2017)'!$A167,raw_component!$A:$A,0),MATCH('By component (2017)'!J$1,raw_component!$1:$1,0))),"",INDEX(raw_component!$A:$Z,MATCH('By component (2017)'!$A167,raw_component!$A:$A,0),MATCH('By component (2017)'!J$1,raw_component!$1:$1,0)))</f>
        <v>3.3991402597166598E-4</v>
      </c>
      <c r="K167" s="46">
        <f>IF(ISNA(INDEX(raw_component!$A:$Z,MATCH('By component (2017)'!$A167,raw_component!$A:$A,0),MATCH('By component (2017)'!K$1,raw_component!$1:$1,0))),"",INDEX(raw_component!$A:$Z,MATCH('By component (2017)'!$A167,raw_component!$A:$A,0),MATCH('By component (2017)'!K$1,raw_component!$1:$1,0)))</f>
        <v>0</v>
      </c>
      <c r="L167" s="46">
        <f>IF(ISNA(INDEX(raw_component!$A:$Z,MATCH('By component (2017)'!$A167,raw_component!$A:$A,0),MATCH('By component (2017)'!L$1,raw_component!$1:$1,0))),"",INDEX(raw_component!$A:$Z,MATCH('By component (2017)'!$A167,raw_component!$A:$A,0),MATCH('By component (2017)'!L$1,raw_component!$1:$1,0)))</f>
        <v>0</v>
      </c>
      <c r="M167" s="46">
        <f>IF(ISNA(INDEX(raw_component!$A:$Z,MATCH('By component (2017)'!$A167,raw_component!$A:$A,0),MATCH('By component (2017)'!M$1,raw_component!$1:$1,0))),"",INDEX(raw_component!$A:$Z,MATCH('By component (2017)'!$A167,raw_component!$A:$A,0),MATCH('By component (2017)'!M$1,raw_component!$1:$1,0)))</f>
        <v>0</v>
      </c>
      <c r="N167" s="46">
        <f>IF(ISNA(INDEX(raw_component!$A:$Z,MATCH('By component (2017)'!$A167,raw_component!$A:$A,0),MATCH('By component (2017)'!N$1,raw_component!$1:$1,0))),"",INDEX(raw_component!$A:$Z,MATCH('By component (2017)'!$A167,raw_component!$A:$A,0),MATCH('By component (2017)'!N$1,raw_component!$1:$1,0)))</f>
        <v>0.14014690030198607</v>
      </c>
      <c r="O167" s="46">
        <f>IF(ISNA(INDEX(raw_component!$A:$Z,MATCH('By component (2017)'!$A167,raw_component!$A:$A,0),MATCH('By component (2017)'!O$1,raw_component!$1:$1,0))),"",INDEX(raw_component!$A:$Z,MATCH('By component (2017)'!$A167,raw_component!$A:$A,0),MATCH('By component (2017)'!O$1,raw_component!$1:$1,0)))</f>
        <v>0.18174290690403494</v>
      </c>
      <c r="P167" s="13"/>
      <c r="Q167" s="13">
        <f t="shared" si="39"/>
        <v>0</v>
      </c>
      <c r="R167" s="13">
        <f t="shared" si="40"/>
        <v>0.44621959939907974</v>
      </c>
      <c r="S167" s="13">
        <f t="shared" si="41"/>
        <v>3.6764582234855995E-3</v>
      </c>
      <c r="T167" s="13">
        <f t="shared" si="42"/>
        <v>0</v>
      </c>
      <c r="U167" s="13">
        <f t="shared" si="43"/>
        <v>0</v>
      </c>
      <c r="V167" s="13">
        <f t="shared" si="44"/>
        <v>0</v>
      </c>
      <c r="W167" s="13">
        <f t="shared" si="45"/>
        <v>1.5158074829021677</v>
      </c>
      <c r="X167" s="13">
        <f t="shared" si="46"/>
        <v>1.9657035414690809</v>
      </c>
      <c r="Y167" s="13"/>
      <c r="Z167" s="13">
        <f t="shared" si="47"/>
        <v>0</v>
      </c>
      <c r="AA167" s="13">
        <f t="shared" si="48"/>
        <v>3.6915915746239536</v>
      </c>
      <c r="AB167" s="13">
        <f t="shared" si="49"/>
        <v>3.0415477537413558E-2</v>
      </c>
      <c r="AC167" s="13">
        <f t="shared" si="50"/>
        <v>0</v>
      </c>
      <c r="AD167" s="13">
        <f t="shared" si="51"/>
        <v>0</v>
      </c>
      <c r="AE167" s="13">
        <f t="shared" si="52"/>
        <v>0</v>
      </c>
      <c r="AF167" s="13">
        <f t="shared" si="53"/>
        <v>12.540332473448778</v>
      </c>
      <c r="AG167" s="13">
        <f t="shared" si="54"/>
        <v>16.262339533422772</v>
      </c>
    </row>
    <row r="168" spans="1:33" x14ac:dyDescent="0.45">
      <c r="A168" s="6" t="str">
        <f t="shared" si="55"/>
        <v>616_2017</v>
      </c>
      <c r="B168" s="6">
        <v>616</v>
      </c>
      <c r="D168" s="6" t="s">
        <v>2045</v>
      </c>
      <c r="E168" s="9">
        <f>IF(ISNA(INDEX(raw_component!$A:$Z,MATCH('By component (2017)'!$A168,raw_component!$A:$A,0),MATCH('By component (2017)'!E$1,raw_component!$1:$1,0))),"",INDEX(raw_component!$A:$Z,MATCH('By component (2017)'!$A168,raw_component!$A:$A,0),MATCH('By component (2017)'!E$1,raw_component!$1:$1,0)))</f>
        <v>17.384325980568835</v>
      </c>
      <c r="F168" s="9">
        <f>IF(ISNA(INDEX(raw_component!$A:$Z,MATCH('By component (2017)'!$A168,raw_component!$A:$A,0),MATCH('By component (2017)'!F$1,raw_component!$1:$1,0))),"",INDEX(raw_component!$A:$Z,MATCH('By component (2017)'!$A168,raw_component!$A:$A,0),MATCH('By component (2017)'!F$1,raw_component!$1:$1,0)))</f>
        <v>2.2916610240936279</v>
      </c>
      <c r="G168" s="9" t="str">
        <f>IF(ISNA(INDEX(raw_component!$A:$Z,MATCH('By component (2017)'!$A168,raw_component!$A:$A,0),MATCH('By component (2017)'!G$1,raw_component!$1:$1,0))),"",INDEX(raw_component!$A:$Z,MATCH('By component (2017)'!$A168,raw_component!$A:$A,0),MATCH('By component (2017)'!G$1,raw_component!$1:$1,0)))</f>
        <v/>
      </c>
      <c r="H168" s="45">
        <f>IF(ISNA(INDEX(raw_component!$A:$Z,MATCH('By component (2017)'!$A168,raw_component!$A:$A,0),MATCH('By component (2017)'!H$1,raw_component!$1:$1,0))),"",INDEX(raw_component!$A:$Z,MATCH('By component (2017)'!$A168,raw_component!$A:$A,0),MATCH('By component (2017)'!H$1,raw_component!$1:$1,0)))</f>
        <v>9.4697445820645751E-2</v>
      </c>
      <c r="I168" s="45">
        <f>IF(ISNA(INDEX(raw_component!$A:$Z,MATCH('By component (2017)'!$A168,raw_component!$A:$A,0),MATCH('By component (2017)'!I$1,raw_component!$1:$1,0))),"",INDEX(raw_component!$A:$Z,MATCH('By component (2017)'!$A168,raw_component!$A:$A,0),MATCH('By component (2017)'!I$1,raw_component!$1:$1,0)))</f>
        <v>0.40728515386581421</v>
      </c>
      <c r="J168" s="45">
        <f>IF(ISNA(INDEX(raw_component!$A:$Z,MATCH('By component (2017)'!$A168,raw_component!$A:$A,0),MATCH('By component (2017)'!J$1,raw_component!$1:$1,0))),"",INDEX(raw_component!$A:$Z,MATCH('By component (2017)'!$A168,raw_component!$A:$A,0),MATCH('By component (2017)'!J$1,raw_component!$1:$1,0)))</f>
        <v>0.13238914310932159</v>
      </c>
      <c r="K168" s="45">
        <f>IF(ISNA(INDEX(raw_component!$A:$Z,MATCH('By component (2017)'!$A168,raw_component!$A:$A,0),MATCH('By component (2017)'!K$1,raw_component!$1:$1,0))),"",INDEX(raw_component!$A:$Z,MATCH('By component (2017)'!$A168,raw_component!$A:$A,0),MATCH('By component (2017)'!K$1,raw_component!$1:$1,0)))</f>
        <v>2.1777123212814331E-2</v>
      </c>
      <c r="L168" s="45">
        <f>IF(ISNA(INDEX(raw_component!$A:$Z,MATCH('By component (2017)'!$A168,raw_component!$A:$A,0),MATCH('By component (2017)'!L$1,raw_component!$1:$1,0))),"",INDEX(raw_component!$A:$Z,MATCH('By component (2017)'!$A168,raw_component!$A:$A,0),MATCH('By component (2017)'!L$1,raw_component!$1:$1,0)))</f>
        <v>7.2404228150844574E-2</v>
      </c>
      <c r="M168" s="45">
        <f>IF(ISNA(INDEX(raw_component!$A:$Z,MATCH('By component (2017)'!$A168,raw_component!$A:$A,0),MATCH('By component (2017)'!M$1,raw_component!$1:$1,0))),"",INDEX(raw_component!$A:$Z,MATCH('By component (2017)'!$A168,raw_component!$A:$A,0),MATCH('By component (2017)'!M$1,raw_component!$1:$1,0)))</f>
        <v>2.7907837647944689E-3</v>
      </c>
      <c r="N168" s="45">
        <f>IF(ISNA(INDEX(raw_component!$A:$Z,MATCH('By component (2017)'!$A168,raw_component!$A:$A,0),MATCH('By component (2017)'!N$1,raw_component!$1:$1,0))),"",INDEX(raw_component!$A:$Z,MATCH('By component (2017)'!$A168,raw_component!$A:$A,0),MATCH('By component (2017)'!N$1,raw_component!$1:$1,0)))</f>
        <v>9.082484252062939E-2</v>
      </c>
      <c r="O168" s="45">
        <f>IF(ISNA(INDEX(raw_component!$A:$Z,MATCH('By component (2017)'!$A168,raw_component!$A:$A,0),MATCH('By component (2017)'!O$1,raw_component!$1:$1,0))),"",INDEX(raw_component!$A:$Z,MATCH('By component (2017)'!$A168,raw_component!$A:$A,0),MATCH('By component (2017)'!O$1,raw_component!$1:$1,0)))</f>
        <v>0.82216873790716261</v>
      </c>
      <c r="P168" s="10"/>
      <c r="Q168" s="10">
        <f t="shared" si="39"/>
        <v>0.54472888926779739</v>
      </c>
      <c r="R168" s="10">
        <f t="shared" si="40"/>
        <v>2.3428297094811343</v>
      </c>
      <c r="S168" s="10">
        <f t="shared" si="41"/>
        <v>0.76154314672480428</v>
      </c>
      <c r="T168" s="10">
        <f t="shared" si="42"/>
        <v>0.12526872331521799</v>
      </c>
      <c r="U168" s="10">
        <f t="shared" si="43"/>
        <v>0.41649143160208635</v>
      </c>
      <c r="V168" s="10">
        <f t="shared" si="44"/>
        <v>1.6053448191858808E-2</v>
      </c>
      <c r="W168" s="10">
        <f t="shared" si="45"/>
        <v>0.5224524817479147</v>
      </c>
      <c r="X168" s="10">
        <f t="shared" si="46"/>
        <v>4.7293679307793344</v>
      </c>
      <c r="Y168" s="10"/>
      <c r="Z168" s="10">
        <f t="shared" si="47"/>
        <v>41.322623557774833</v>
      </c>
      <c r="AA168" s="10">
        <f t="shared" si="48"/>
        <v>177.72486837441375</v>
      </c>
      <c r="AB168" s="10">
        <f t="shared" si="49"/>
        <v>57.769950144211521</v>
      </c>
      <c r="AC168" s="10">
        <f t="shared" si="50"/>
        <v>9.5027680725282551</v>
      </c>
      <c r="AD168" s="10">
        <f t="shared" si="51"/>
        <v>31.594650076784845</v>
      </c>
      <c r="AE168" s="10">
        <f t="shared" si="52"/>
        <v>1.2177995503930379</v>
      </c>
      <c r="AF168" s="10">
        <f t="shared" si="53"/>
        <v>39.632756138771185</v>
      </c>
      <c r="AG168" s="10">
        <f t="shared" si="54"/>
        <v>358.76542353480812</v>
      </c>
    </row>
    <row r="169" spans="1:33" x14ac:dyDescent="0.45">
      <c r="A169" s="6" t="str">
        <f t="shared" si="55"/>
        <v>748_2017</v>
      </c>
      <c r="B169" s="6">
        <v>748</v>
      </c>
      <c r="D169" s="11" t="s">
        <v>2092</v>
      </c>
      <c r="E169" s="12">
        <f>IF(ISNA(INDEX(raw_component!$A:$Z,MATCH('By component (2017)'!$A169,raw_component!$A:$A,0),MATCH('By component (2017)'!E$1,raw_component!$1:$1,0))),"",INDEX(raw_component!$A:$Z,MATCH('By component (2017)'!$A169,raw_component!$A:$A,0),MATCH('By component (2017)'!E$1,raw_component!$1:$1,0)))</f>
        <v>12.569156883611294</v>
      </c>
      <c r="F169" s="12">
        <f>IF(ISNA(INDEX(raw_component!$A:$Z,MATCH('By component (2017)'!$A169,raw_component!$A:$A,0),MATCH('By component (2017)'!F$1,raw_component!$1:$1,0))),"",INDEX(raw_component!$A:$Z,MATCH('By component (2017)'!$A169,raw_component!$A:$A,0),MATCH('By component (2017)'!F$1,raw_component!$1:$1,0)))</f>
        <v>19.193378448486328</v>
      </c>
      <c r="G169" s="12" t="str">
        <f>IF(ISNA(INDEX(raw_component!$A:$Z,MATCH('By component (2017)'!$A169,raw_component!$A:$A,0),MATCH('By component (2017)'!G$1,raw_component!$1:$1,0))),"",INDEX(raw_component!$A:$Z,MATCH('By component (2017)'!$A169,raw_component!$A:$A,0),MATCH('By component (2017)'!G$1,raw_component!$1:$1,0)))</f>
        <v/>
      </c>
      <c r="H169" s="46">
        <f>IF(ISNA(INDEX(raw_component!$A:$Z,MATCH('By component (2017)'!$A169,raw_component!$A:$A,0),MATCH('By component (2017)'!H$1,raw_component!$1:$1,0))),"",INDEX(raw_component!$A:$Z,MATCH('By component (2017)'!$A169,raw_component!$A:$A,0),MATCH('By component (2017)'!H$1,raw_component!$1:$1,0)))</f>
        <v>0.18255216059890117</v>
      </c>
      <c r="I169" s="46">
        <f>IF(ISNA(INDEX(raw_component!$A:$Z,MATCH('By component (2017)'!$A169,raw_component!$A:$A,0),MATCH('By component (2017)'!I$1,raw_component!$1:$1,0))),"",INDEX(raw_component!$A:$Z,MATCH('By component (2017)'!$A169,raw_component!$A:$A,0),MATCH('By component (2017)'!I$1,raw_component!$1:$1,0)))</f>
        <v>0.15114283561706543</v>
      </c>
      <c r="J169" s="46">
        <f>IF(ISNA(INDEX(raw_component!$A:$Z,MATCH('By component (2017)'!$A169,raw_component!$A:$A,0),MATCH('By component (2017)'!J$1,raw_component!$1:$1,0))),"",INDEX(raw_component!$A:$Z,MATCH('By component (2017)'!$A169,raw_component!$A:$A,0),MATCH('By component (2017)'!J$1,raw_component!$1:$1,0)))</f>
        <v>5.9681222774088383E-3</v>
      </c>
      <c r="K169" s="46">
        <f>IF(ISNA(INDEX(raw_component!$A:$Z,MATCH('By component (2017)'!$A169,raw_component!$A:$A,0),MATCH('By component (2017)'!K$1,raw_component!$1:$1,0))),"",INDEX(raw_component!$A:$Z,MATCH('By component (2017)'!$A169,raw_component!$A:$A,0),MATCH('By component (2017)'!K$1,raw_component!$1:$1,0)))</f>
        <v>0</v>
      </c>
      <c r="L169" s="46">
        <f>IF(ISNA(INDEX(raw_component!$A:$Z,MATCH('By component (2017)'!$A169,raw_component!$A:$A,0),MATCH('By component (2017)'!L$1,raw_component!$1:$1,0))),"",INDEX(raw_component!$A:$Z,MATCH('By component (2017)'!$A169,raw_component!$A:$A,0),MATCH('By component (2017)'!L$1,raw_component!$1:$1,0)))</f>
        <v>0</v>
      </c>
      <c r="M169" s="46">
        <f>IF(ISNA(INDEX(raw_component!$A:$Z,MATCH('By component (2017)'!$A169,raw_component!$A:$A,0),MATCH('By component (2017)'!M$1,raw_component!$1:$1,0))),"",INDEX(raw_component!$A:$Z,MATCH('By component (2017)'!$A169,raw_component!$A:$A,0),MATCH('By component (2017)'!M$1,raw_component!$1:$1,0)))</f>
        <v>0</v>
      </c>
      <c r="N169" s="46">
        <f>IF(ISNA(INDEX(raw_component!$A:$Z,MATCH('By component (2017)'!$A169,raw_component!$A:$A,0),MATCH('By component (2017)'!N$1,raw_component!$1:$1,0))),"",INDEX(raw_component!$A:$Z,MATCH('By component (2017)'!$A169,raw_component!$A:$A,0),MATCH('By component (2017)'!N$1,raw_component!$1:$1,0)))</f>
        <v>2.4038398552088114E-2</v>
      </c>
      <c r="O169" s="46">
        <f>IF(ISNA(INDEX(raw_component!$A:$Z,MATCH('By component (2017)'!$A169,raw_component!$A:$A,0),MATCH('By component (2017)'!O$1,raw_component!$1:$1,0))),"",INDEX(raw_component!$A:$Z,MATCH('By component (2017)'!$A169,raw_component!$A:$A,0),MATCH('By component (2017)'!O$1,raw_component!$1:$1,0)))</f>
        <v>0.36370151844244741</v>
      </c>
      <c r="P169" s="13"/>
      <c r="Q169" s="13">
        <f t="shared" si="39"/>
        <v>1.4523819082640919</v>
      </c>
      <c r="R169" s="13">
        <f t="shared" si="40"/>
        <v>1.2024898488946218</v>
      </c>
      <c r="S169" s="13">
        <f t="shared" si="41"/>
        <v>4.7482280097804891E-2</v>
      </c>
      <c r="T169" s="13">
        <f t="shared" si="42"/>
        <v>0</v>
      </c>
      <c r="U169" s="13">
        <f t="shared" si="43"/>
        <v>0</v>
      </c>
      <c r="V169" s="13">
        <f t="shared" si="44"/>
        <v>0</v>
      </c>
      <c r="W169" s="13">
        <f t="shared" si="45"/>
        <v>0.19124909311484023</v>
      </c>
      <c r="X169" s="13">
        <f t="shared" si="46"/>
        <v>2.8936031414857388</v>
      </c>
      <c r="Y169" s="13"/>
      <c r="Z169" s="13">
        <f t="shared" si="47"/>
        <v>9.511205184061696</v>
      </c>
      <c r="AA169" s="13">
        <f t="shared" si="48"/>
        <v>7.8747384689319873</v>
      </c>
      <c r="AB169" s="13">
        <f t="shared" si="49"/>
        <v>0.31094693898871723</v>
      </c>
      <c r="AC169" s="13">
        <f t="shared" si="50"/>
        <v>0</v>
      </c>
      <c r="AD169" s="13">
        <f t="shared" si="51"/>
        <v>0</v>
      </c>
      <c r="AE169" s="13">
        <f t="shared" si="52"/>
        <v>0</v>
      </c>
      <c r="AF169" s="13">
        <f t="shared" si="53"/>
        <v>1.2524318538607198</v>
      </c>
      <c r="AG169" s="13">
        <f t="shared" si="54"/>
        <v>18.949322518627795</v>
      </c>
    </row>
    <row r="170" spans="1:33" x14ac:dyDescent="0.45">
      <c r="A170" s="6" t="str">
        <f t="shared" si="55"/>
        <v>618_2017</v>
      </c>
      <c r="B170" s="6">
        <v>618</v>
      </c>
      <c r="D170" s="6" t="s">
        <v>2046</v>
      </c>
      <c r="E170" s="9">
        <f>IF(ISNA(INDEX(raw_component!$A:$Z,MATCH('By component (2017)'!$A170,raw_component!$A:$A,0),MATCH('By component (2017)'!E$1,raw_component!$1:$1,0))),"",INDEX(raw_component!$A:$Z,MATCH('By component (2017)'!$A170,raw_component!$A:$A,0),MATCH('By component (2017)'!E$1,raw_component!$1:$1,0)))</f>
        <v>3.3956133016030572</v>
      </c>
      <c r="F170" s="9">
        <f>IF(ISNA(INDEX(raw_component!$A:$Z,MATCH('By component (2017)'!$A170,raw_component!$A:$A,0),MATCH('By component (2017)'!F$1,raw_component!$1:$1,0))),"",INDEX(raw_component!$A:$Z,MATCH('By component (2017)'!$A170,raw_component!$A:$A,0),MATCH('By component (2017)'!F$1,raw_component!$1:$1,0)))</f>
        <v>10.864243507385254</v>
      </c>
      <c r="G170" s="9" t="str">
        <f>IF(ISNA(INDEX(raw_component!$A:$Z,MATCH('By component (2017)'!$A170,raw_component!$A:$A,0),MATCH('By component (2017)'!G$1,raw_component!$1:$1,0))),"",INDEX(raw_component!$A:$Z,MATCH('By component (2017)'!$A170,raw_component!$A:$A,0),MATCH('By component (2017)'!G$1,raw_component!$1:$1,0)))</f>
        <v/>
      </c>
      <c r="H170" s="45">
        <f>IF(ISNA(INDEX(raw_component!$A:$Z,MATCH('By component (2017)'!$A170,raw_component!$A:$A,0),MATCH('By component (2017)'!H$1,raw_component!$1:$1,0))),"",INDEX(raw_component!$A:$Z,MATCH('By component (2017)'!$A170,raw_component!$A:$A,0),MATCH('By component (2017)'!H$1,raw_component!$1:$1,0)))</f>
        <v>0</v>
      </c>
      <c r="I170" s="45">
        <f>IF(ISNA(INDEX(raw_component!$A:$Z,MATCH('By component (2017)'!$A170,raw_component!$A:$A,0),MATCH('By component (2017)'!I$1,raw_component!$1:$1,0))),"",INDEX(raw_component!$A:$Z,MATCH('By component (2017)'!$A170,raw_component!$A:$A,0),MATCH('By component (2017)'!I$1,raw_component!$1:$1,0)))</f>
        <v>7.8577116131782532E-2</v>
      </c>
      <c r="J170" s="45">
        <f>IF(ISNA(INDEX(raw_component!$A:$Z,MATCH('By component (2017)'!$A170,raw_component!$A:$A,0),MATCH('By component (2017)'!J$1,raw_component!$1:$1,0))),"",INDEX(raw_component!$A:$Z,MATCH('By component (2017)'!$A170,raw_component!$A:$A,0),MATCH('By component (2017)'!J$1,raw_component!$1:$1,0)))</f>
        <v>1.0762234451249242E-3</v>
      </c>
      <c r="K170" s="45">
        <f>IF(ISNA(INDEX(raw_component!$A:$Z,MATCH('By component (2017)'!$A170,raw_component!$A:$A,0),MATCH('By component (2017)'!K$1,raw_component!$1:$1,0))),"",INDEX(raw_component!$A:$Z,MATCH('By component (2017)'!$A170,raw_component!$A:$A,0),MATCH('By component (2017)'!K$1,raw_component!$1:$1,0)))</f>
        <v>0</v>
      </c>
      <c r="L170" s="45">
        <f>IF(ISNA(INDEX(raw_component!$A:$Z,MATCH('By component (2017)'!$A170,raw_component!$A:$A,0),MATCH('By component (2017)'!L$1,raw_component!$1:$1,0))),"",INDEX(raw_component!$A:$Z,MATCH('By component (2017)'!$A170,raw_component!$A:$A,0),MATCH('By component (2017)'!L$1,raw_component!$1:$1,0)))</f>
        <v>0</v>
      </c>
      <c r="M170" s="45">
        <f>IF(ISNA(INDEX(raw_component!$A:$Z,MATCH('By component (2017)'!$A170,raw_component!$A:$A,0),MATCH('By component (2017)'!M$1,raw_component!$1:$1,0))),"",INDEX(raw_component!$A:$Z,MATCH('By component (2017)'!$A170,raw_component!$A:$A,0),MATCH('By component (2017)'!M$1,raw_component!$1:$1,0)))</f>
        <v>0</v>
      </c>
      <c r="N170" s="45">
        <f>IF(ISNA(INDEX(raw_component!$A:$Z,MATCH('By component (2017)'!$A170,raw_component!$A:$A,0),MATCH('By component (2017)'!N$1,raw_component!$1:$1,0))),"",INDEX(raw_component!$A:$Z,MATCH('By component (2017)'!$A170,raw_component!$A:$A,0),MATCH('By component (2017)'!N$1,raw_component!$1:$1,0)))</f>
        <v>3.5275862508843403E-9</v>
      </c>
      <c r="O170" s="45">
        <f>IF(ISNA(INDEX(raw_component!$A:$Z,MATCH('By component (2017)'!$A170,raw_component!$A:$A,0),MATCH('By component (2017)'!O$1,raw_component!$1:$1,0))),"",INDEX(raw_component!$A:$Z,MATCH('By component (2017)'!$A170,raw_component!$A:$A,0),MATCH('By component (2017)'!O$1,raw_component!$1:$1,0)))</f>
        <v>7.9653341125433236E-2</v>
      </c>
      <c r="P170" s="10"/>
      <c r="Q170" s="10">
        <f t="shared" si="39"/>
        <v>0</v>
      </c>
      <c r="R170" s="10">
        <f t="shared" si="40"/>
        <v>2.3140772859703005</v>
      </c>
      <c r="S170" s="10">
        <f t="shared" si="41"/>
        <v>3.1694523184275514E-2</v>
      </c>
      <c r="T170" s="10">
        <f t="shared" si="42"/>
        <v>0</v>
      </c>
      <c r="U170" s="10">
        <f t="shared" si="43"/>
        <v>0</v>
      </c>
      <c r="V170" s="10">
        <f t="shared" si="44"/>
        <v>0</v>
      </c>
      <c r="W170" s="10">
        <f t="shared" si="45"/>
        <v>1.0388657180777856E-7</v>
      </c>
      <c r="X170" s="10">
        <f t="shared" si="46"/>
        <v>2.34577185475829</v>
      </c>
      <c r="Y170" s="10"/>
      <c r="Z170" s="10">
        <f t="shared" si="47"/>
        <v>0</v>
      </c>
      <c r="AA170" s="10">
        <f t="shared" si="48"/>
        <v>7.2326357632142244</v>
      </c>
      <c r="AB170" s="10">
        <f t="shared" si="49"/>
        <v>9.9061056979561732E-2</v>
      </c>
      <c r="AC170" s="10">
        <f t="shared" si="50"/>
        <v>0</v>
      </c>
      <c r="AD170" s="10">
        <f t="shared" si="51"/>
        <v>0</v>
      </c>
      <c r="AE170" s="10">
        <f t="shared" si="52"/>
        <v>0</v>
      </c>
      <c r="AF170" s="10">
        <f t="shared" si="53"/>
        <v>3.2469690581644006E-7</v>
      </c>
      <c r="AG170" s="10">
        <f t="shared" si="54"/>
        <v>7.3316969627279427</v>
      </c>
    </row>
    <row r="171" spans="1:33" x14ac:dyDescent="0.45">
      <c r="A171" s="6" t="str">
        <f t="shared" si="55"/>
        <v>624_2017</v>
      </c>
      <c r="B171" s="6">
        <v>624</v>
      </c>
      <c r="D171" s="11" t="s">
        <v>2048</v>
      </c>
      <c r="E171" s="12">
        <f>IF(ISNA(INDEX(raw_component!$A:$Z,MATCH('By component (2017)'!$A171,raw_component!$A:$A,0),MATCH('By component (2017)'!E$1,raw_component!$1:$1,0))),"",INDEX(raw_component!$A:$Z,MATCH('By component (2017)'!$A171,raw_component!$A:$A,0),MATCH('By component (2017)'!E$1,raw_component!$1:$1,0)))</f>
        <v>1.7755004923318858</v>
      </c>
      <c r="F171" s="12">
        <f>IF(ISNA(INDEX(raw_component!$A:$Z,MATCH('By component (2017)'!$A171,raw_component!$A:$A,0),MATCH('By component (2017)'!F$1,raw_component!$1:$1,0))),"",INDEX(raw_component!$A:$Z,MATCH('By component (2017)'!$A171,raw_component!$A:$A,0),MATCH('By component (2017)'!F$1,raw_component!$1:$1,0)))</f>
        <v>0.54638808965682983</v>
      </c>
      <c r="G171" s="12" t="str">
        <f>IF(ISNA(INDEX(raw_component!$A:$Z,MATCH('By component (2017)'!$A171,raw_component!$A:$A,0),MATCH('By component (2017)'!G$1,raw_component!$1:$1,0))),"",INDEX(raw_component!$A:$Z,MATCH('By component (2017)'!$A171,raw_component!$A:$A,0),MATCH('By component (2017)'!G$1,raw_component!$1:$1,0)))</f>
        <v/>
      </c>
      <c r="H171" s="46">
        <f>IF(ISNA(INDEX(raw_component!$A:$Z,MATCH('By component (2017)'!$A171,raw_component!$A:$A,0),MATCH('By component (2017)'!H$1,raw_component!$1:$1,0))),"",INDEX(raw_component!$A:$Z,MATCH('By component (2017)'!$A171,raw_component!$A:$A,0),MATCH('By component (2017)'!H$1,raw_component!$1:$1,0)))</f>
        <v>6.3490815139078838E-2</v>
      </c>
      <c r="I171" s="46">
        <f>IF(ISNA(INDEX(raw_component!$A:$Z,MATCH('By component (2017)'!$A171,raw_component!$A:$A,0),MATCH('By component (2017)'!I$1,raw_component!$1:$1,0))),"",INDEX(raw_component!$A:$Z,MATCH('By component (2017)'!$A171,raw_component!$A:$A,0),MATCH('By component (2017)'!I$1,raw_component!$1:$1,0)))</f>
        <v>0.20523214340209961</v>
      </c>
      <c r="J171" s="46">
        <f>IF(ISNA(INDEX(raw_component!$A:$Z,MATCH('By component (2017)'!$A171,raw_component!$A:$A,0),MATCH('By component (2017)'!J$1,raw_component!$1:$1,0))),"",INDEX(raw_component!$A:$Z,MATCH('By component (2017)'!$A171,raw_component!$A:$A,0),MATCH('By component (2017)'!J$1,raw_component!$1:$1,0)))</f>
        <v>2.7519704774022102E-2</v>
      </c>
      <c r="K171" s="46">
        <f>IF(ISNA(INDEX(raw_component!$A:$Z,MATCH('By component (2017)'!$A171,raw_component!$A:$A,0),MATCH('By component (2017)'!K$1,raw_component!$1:$1,0))),"",INDEX(raw_component!$A:$Z,MATCH('By component (2017)'!$A171,raw_component!$A:$A,0),MATCH('By component (2017)'!K$1,raw_component!$1:$1,0)))</f>
        <v>2.1949340589344501E-3</v>
      </c>
      <c r="L171" s="46">
        <f>IF(ISNA(INDEX(raw_component!$A:$Z,MATCH('By component (2017)'!$A171,raw_component!$A:$A,0),MATCH('By component (2017)'!L$1,raw_component!$1:$1,0))),"",INDEX(raw_component!$A:$Z,MATCH('By component (2017)'!$A171,raw_component!$A:$A,0),MATCH('By component (2017)'!L$1,raw_component!$1:$1,0)))</f>
        <v>1.5243511879816651E-3</v>
      </c>
      <c r="M171" s="46">
        <f>IF(ISNA(INDEX(raw_component!$A:$Z,MATCH('By component (2017)'!$A171,raw_component!$A:$A,0),MATCH('By component (2017)'!M$1,raw_component!$1:$1,0))),"",INDEX(raw_component!$A:$Z,MATCH('By component (2017)'!$A171,raw_component!$A:$A,0),MATCH('By component (2017)'!M$1,raw_component!$1:$1,0)))</f>
        <v>2.3065537970978767E-4</v>
      </c>
      <c r="N171" s="46">
        <f>IF(ISNA(INDEX(raw_component!$A:$Z,MATCH('By component (2017)'!$A171,raw_component!$A:$A,0),MATCH('By component (2017)'!N$1,raw_component!$1:$1,0))),"",INDEX(raw_component!$A:$Z,MATCH('By component (2017)'!$A171,raw_component!$A:$A,0),MATCH('By component (2017)'!N$1,raw_component!$1:$1,0)))</f>
        <v>2.0561098754920404E-3</v>
      </c>
      <c r="O171" s="46">
        <f>IF(ISNA(INDEX(raw_component!$A:$Z,MATCH('By component (2017)'!$A171,raw_component!$A:$A,0),MATCH('By component (2017)'!O$1,raw_component!$1:$1,0))),"",INDEX(raw_component!$A:$Z,MATCH('By component (2017)'!$A171,raw_component!$A:$A,0),MATCH('By component (2017)'!O$1,raw_component!$1:$1,0)))</f>
        <v>0.3022487115326678</v>
      </c>
      <c r="P171" s="13"/>
      <c r="Q171" s="13">
        <f t="shared" si="39"/>
        <v>3.5759390331507044</v>
      </c>
      <c r="R171" s="13">
        <f t="shared" si="40"/>
        <v>11.559114981294893</v>
      </c>
      <c r="S171" s="13">
        <f t="shared" si="41"/>
        <v>1.5499688618998129</v>
      </c>
      <c r="T171" s="13">
        <f t="shared" si="42"/>
        <v>0.12362339905925307</v>
      </c>
      <c r="U171" s="13">
        <f t="shared" si="43"/>
        <v>8.5854731922919994E-2</v>
      </c>
      <c r="V171" s="13">
        <f t="shared" si="44"/>
        <v>1.2991006237731436E-2</v>
      </c>
      <c r="W171" s="13">
        <f t="shared" si="45"/>
        <v>0.11580452297096304</v>
      </c>
      <c r="X171" s="13">
        <f t="shared" si="46"/>
        <v>17.023296407859849</v>
      </c>
      <c r="Y171" s="13"/>
      <c r="Z171" s="13">
        <f t="shared" si="47"/>
        <v>116.20095009566468</v>
      </c>
      <c r="AA171" s="13">
        <f t="shared" si="48"/>
        <v>375.61606354011093</v>
      </c>
      <c r="AB171" s="13">
        <f t="shared" si="49"/>
        <v>50.366589782925928</v>
      </c>
      <c r="AC171" s="13">
        <f t="shared" si="50"/>
        <v>4.0171703968017001</v>
      </c>
      <c r="AD171" s="13">
        <f t="shared" si="51"/>
        <v>2.7898689902612355</v>
      </c>
      <c r="AE171" s="13">
        <f t="shared" si="52"/>
        <v>0.42214569474721803</v>
      </c>
      <c r="AF171" s="13">
        <f t="shared" si="53"/>
        <v>3.7630942445751736</v>
      </c>
      <c r="AG171" s="13">
        <f t="shared" si="54"/>
        <v>553.17587856371699</v>
      </c>
    </row>
    <row r="172" spans="1:33" x14ac:dyDescent="0.45">
      <c r="A172" s="6" t="str">
        <f t="shared" si="55"/>
        <v>622_2017</v>
      </c>
      <c r="B172" s="6">
        <v>622</v>
      </c>
      <c r="D172" s="6" t="s">
        <v>2047</v>
      </c>
      <c r="E172" s="9">
        <f>IF(ISNA(INDEX(raw_component!$A:$Z,MATCH('By component (2017)'!$A172,raw_component!$A:$A,0),MATCH('By component (2017)'!E$1,raw_component!$1:$1,0))),"",INDEX(raw_component!$A:$Z,MATCH('By component (2017)'!$A172,raw_component!$A:$A,0),MATCH('By component (2017)'!E$1,raw_component!$1:$1,0)))</f>
        <v>34.992840390706284</v>
      </c>
      <c r="F172" s="9">
        <f>IF(ISNA(INDEX(raw_component!$A:$Z,MATCH('By component (2017)'!$A172,raw_component!$A:$A,0),MATCH('By component (2017)'!F$1,raw_component!$1:$1,0))),"",INDEX(raw_component!$A:$Z,MATCH('By component (2017)'!$A172,raw_component!$A:$A,0),MATCH('By component (2017)'!F$1,raw_component!$1:$1,0)))</f>
        <v>24.05372428894043</v>
      </c>
      <c r="G172" s="9" t="str">
        <f>IF(ISNA(INDEX(raw_component!$A:$Z,MATCH('By component (2017)'!$A172,raw_component!$A:$A,0),MATCH('By component (2017)'!G$1,raw_component!$1:$1,0))),"",INDEX(raw_component!$A:$Z,MATCH('By component (2017)'!$A172,raw_component!$A:$A,0),MATCH('By component (2017)'!G$1,raw_component!$1:$1,0)))</f>
        <v/>
      </c>
      <c r="H172" s="45">
        <f>IF(ISNA(INDEX(raw_component!$A:$Z,MATCH('By component (2017)'!$A172,raw_component!$A:$A,0),MATCH('By component (2017)'!H$1,raw_component!$1:$1,0))),"",INDEX(raw_component!$A:$Z,MATCH('By component (2017)'!$A172,raw_component!$A:$A,0),MATCH('By component (2017)'!H$1,raw_component!$1:$1,0)))</f>
        <v>0.85575296160683501</v>
      </c>
      <c r="I172" s="45">
        <f>IF(ISNA(INDEX(raw_component!$A:$Z,MATCH('By component (2017)'!$A172,raw_component!$A:$A,0),MATCH('By component (2017)'!I$1,raw_component!$1:$1,0))),"",INDEX(raw_component!$A:$Z,MATCH('By component (2017)'!$A172,raw_component!$A:$A,0),MATCH('By component (2017)'!I$1,raw_component!$1:$1,0)))</f>
        <v>0.11661574244499207</v>
      </c>
      <c r="J172" s="45">
        <f>IF(ISNA(INDEX(raw_component!$A:$Z,MATCH('By component (2017)'!$A172,raw_component!$A:$A,0),MATCH('By component (2017)'!J$1,raw_component!$1:$1,0))),"",INDEX(raw_component!$A:$Z,MATCH('By component (2017)'!$A172,raw_component!$A:$A,0),MATCH('By component (2017)'!J$1,raw_component!$1:$1,0)))</f>
        <v>4.3123945593833923E-2</v>
      </c>
      <c r="K172" s="45">
        <f>IF(ISNA(INDEX(raw_component!$A:$Z,MATCH('By component (2017)'!$A172,raw_component!$A:$A,0),MATCH('By component (2017)'!K$1,raw_component!$1:$1,0))),"",INDEX(raw_component!$A:$Z,MATCH('By component (2017)'!$A172,raw_component!$A:$A,0),MATCH('By component (2017)'!K$1,raw_component!$1:$1,0)))</f>
        <v>8.7300166487693787E-3</v>
      </c>
      <c r="L172" s="45">
        <f>IF(ISNA(INDEX(raw_component!$A:$Z,MATCH('By component (2017)'!$A172,raw_component!$A:$A,0),MATCH('By component (2017)'!L$1,raw_component!$1:$1,0))),"",INDEX(raw_component!$A:$Z,MATCH('By component (2017)'!$A172,raw_component!$A:$A,0),MATCH('By component (2017)'!L$1,raw_component!$1:$1,0)))</f>
        <v>4.2698211967945099E-2</v>
      </c>
      <c r="M172" s="45">
        <f>IF(ISNA(INDEX(raw_component!$A:$Z,MATCH('By component (2017)'!$A172,raw_component!$A:$A,0),MATCH('By component (2017)'!M$1,raw_component!$1:$1,0))),"",INDEX(raw_component!$A:$Z,MATCH('By component (2017)'!$A172,raw_component!$A:$A,0),MATCH('By component (2017)'!M$1,raw_component!$1:$1,0)))</f>
        <v>1.3489439152181149E-3</v>
      </c>
      <c r="N172" s="45">
        <f>IF(ISNA(INDEX(raw_component!$A:$Z,MATCH('By component (2017)'!$A172,raw_component!$A:$A,0),MATCH('By component (2017)'!N$1,raw_component!$1:$1,0))),"",INDEX(raw_component!$A:$Z,MATCH('By component (2017)'!$A172,raw_component!$A:$A,0),MATCH('By component (2017)'!N$1,raw_component!$1:$1,0)))</f>
        <v>0.31445259116299618</v>
      </c>
      <c r="O172" s="45">
        <f>IF(ISNA(INDEX(raw_component!$A:$Z,MATCH('By component (2017)'!$A172,raw_component!$A:$A,0),MATCH('By component (2017)'!O$1,raw_component!$1:$1,0))),"",INDEX(raw_component!$A:$Z,MATCH('By component (2017)'!$A172,raw_component!$A:$A,0),MATCH('By component (2017)'!O$1,raw_component!$1:$1,0)))</f>
        <v>1.3827223970424447</v>
      </c>
      <c r="P172" s="10"/>
      <c r="Q172" s="10">
        <f t="shared" si="39"/>
        <v>2.4455087156460542</v>
      </c>
      <c r="R172" s="10">
        <f t="shared" si="40"/>
        <v>0.33325600649429971</v>
      </c>
      <c r="S172" s="10">
        <f t="shared" si="41"/>
        <v>0.12323648241280571</v>
      </c>
      <c r="T172" s="10">
        <f t="shared" si="42"/>
        <v>2.4948008081927455E-2</v>
      </c>
      <c r="U172" s="10">
        <f t="shared" si="43"/>
        <v>0.12201985175026055</v>
      </c>
      <c r="V172" s="10">
        <f t="shared" si="44"/>
        <v>3.8549140342902248E-3</v>
      </c>
      <c r="W172" s="10">
        <f t="shared" si="45"/>
        <v>0.89861979665563618</v>
      </c>
      <c r="X172" s="10">
        <f t="shared" si="46"/>
        <v>3.9514437284996178</v>
      </c>
      <c r="Y172" s="10"/>
      <c r="Z172" s="10">
        <f t="shared" si="47"/>
        <v>35.576734451899341</v>
      </c>
      <c r="AA172" s="10">
        <f t="shared" si="48"/>
        <v>4.8481366562686663</v>
      </c>
      <c r="AB172" s="10">
        <f t="shared" si="49"/>
        <v>1.7928178221308422</v>
      </c>
      <c r="AC172" s="10">
        <f t="shared" si="50"/>
        <v>0.36293825205202507</v>
      </c>
      <c r="AD172" s="10">
        <f t="shared" si="51"/>
        <v>1.7751185411058008</v>
      </c>
      <c r="AE172" s="10">
        <f t="shared" si="52"/>
        <v>5.6080459683257478E-2</v>
      </c>
      <c r="AF172" s="10">
        <f t="shared" si="53"/>
        <v>13.072927393101331</v>
      </c>
      <c r="AG172" s="10">
        <f t="shared" si="54"/>
        <v>57.484752898668646</v>
      </c>
    </row>
    <row r="173" spans="1:33" x14ac:dyDescent="0.45">
      <c r="A173" s="6" t="str">
        <f t="shared" si="55"/>
        <v>626_2017</v>
      </c>
      <c r="B173" s="6">
        <v>626</v>
      </c>
      <c r="D173" s="11" t="s">
        <v>2049</v>
      </c>
      <c r="E173" s="12">
        <f>IF(ISNA(INDEX(raw_component!$A:$Z,MATCH('By component (2017)'!$A173,raw_component!$A:$A,0),MATCH('By component (2017)'!E$1,raw_component!$1:$1,0))),"",INDEX(raw_component!$A:$Z,MATCH('By component (2017)'!$A173,raw_component!$A:$A,0),MATCH('By component (2017)'!E$1,raw_component!$1:$1,0)))</f>
        <v>1.9368360974326841</v>
      </c>
      <c r="F173" s="12">
        <f>IF(ISNA(INDEX(raw_component!$A:$Z,MATCH('By component (2017)'!$A173,raw_component!$A:$A,0),MATCH('By component (2017)'!F$1,raw_component!$1:$1,0))),"",INDEX(raw_component!$A:$Z,MATCH('By component (2017)'!$A173,raw_component!$A:$A,0),MATCH('By component (2017)'!F$1,raw_component!$1:$1,0)))</f>
        <v>4.6590795516967773</v>
      </c>
      <c r="G173" s="12" t="str">
        <f>IF(ISNA(INDEX(raw_component!$A:$Z,MATCH('By component (2017)'!$A173,raw_component!$A:$A,0),MATCH('By component (2017)'!G$1,raw_component!$1:$1,0))),"",INDEX(raw_component!$A:$Z,MATCH('By component (2017)'!$A173,raw_component!$A:$A,0),MATCH('By component (2017)'!G$1,raw_component!$1:$1,0)))</f>
        <v/>
      </c>
      <c r="H173" s="46">
        <f>IF(ISNA(INDEX(raw_component!$A:$Z,MATCH('By component (2017)'!$A173,raw_component!$A:$A,0),MATCH('By component (2017)'!H$1,raw_component!$1:$1,0))),"",INDEX(raw_component!$A:$Z,MATCH('By component (2017)'!$A173,raw_component!$A:$A,0),MATCH('By component (2017)'!H$1,raw_component!$1:$1,0)))</f>
        <v>0</v>
      </c>
      <c r="I173" s="46">
        <f>IF(ISNA(INDEX(raw_component!$A:$Z,MATCH('By component (2017)'!$A173,raw_component!$A:$A,0),MATCH('By component (2017)'!I$1,raw_component!$1:$1,0))),"",INDEX(raw_component!$A:$Z,MATCH('By component (2017)'!$A173,raw_component!$A:$A,0),MATCH('By component (2017)'!I$1,raw_component!$1:$1,0)))</f>
        <v>3.9528921246528625E-2</v>
      </c>
      <c r="J173" s="46">
        <f>IF(ISNA(INDEX(raw_component!$A:$Z,MATCH('By component (2017)'!$A173,raw_component!$A:$A,0),MATCH('By component (2017)'!J$1,raw_component!$1:$1,0))),"",INDEX(raw_component!$A:$Z,MATCH('By component (2017)'!$A173,raw_component!$A:$A,0),MATCH('By component (2017)'!J$1,raw_component!$1:$1,0)))</f>
        <v>9.2118897009640932E-4</v>
      </c>
      <c r="K173" s="46">
        <f>IF(ISNA(INDEX(raw_component!$A:$Z,MATCH('By component (2017)'!$A173,raw_component!$A:$A,0),MATCH('By component (2017)'!K$1,raw_component!$1:$1,0))),"",INDEX(raw_component!$A:$Z,MATCH('By component (2017)'!$A173,raw_component!$A:$A,0),MATCH('By component (2017)'!K$1,raw_component!$1:$1,0)))</f>
        <v>0</v>
      </c>
      <c r="L173" s="46">
        <f>IF(ISNA(INDEX(raw_component!$A:$Z,MATCH('By component (2017)'!$A173,raw_component!$A:$A,0),MATCH('By component (2017)'!L$1,raw_component!$1:$1,0))),"",INDEX(raw_component!$A:$Z,MATCH('By component (2017)'!$A173,raw_component!$A:$A,0),MATCH('By component (2017)'!L$1,raw_component!$1:$1,0)))</f>
        <v>0</v>
      </c>
      <c r="M173" s="46">
        <f>IF(ISNA(INDEX(raw_component!$A:$Z,MATCH('By component (2017)'!$A173,raw_component!$A:$A,0),MATCH('By component (2017)'!M$1,raw_component!$1:$1,0))),"",INDEX(raw_component!$A:$Z,MATCH('By component (2017)'!$A173,raw_component!$A:$A,0),MATCH('By component (2017)'!M$1,raw_component!$1:$1,0)))</f>
        <v>0</v>
      </c>
      <c r="N173" s="46">
        <f>IF(ISNA(INDEX(raw_component!$A:$Z,MATCH('By component (2017)'!$A173,raw_component!$A:$A,0),MATCH('By component (2017)'!N$1,raw_component!$1:$1,0))),"",INDEX(raw_component!$A:$Z,MATCH('By component (2017)'!$A173,raw_component!$A:$A,0),MATCH('By component (2017)'!N$1,raw_component!$1:$1,0)))</f>
        <v>7.3175923653856501E-10</v>
      </c>
      <c r="O173" s="46">
        <f>IF(ISNA(INDEX(raw_component!$A:$Z,MATCH('By component (2017)'!$A173,raw_component!$A:$A,0),MATCH('By component (2017)'!O$1,raw_component!$1:$1,0))),"",INDEX(raw_component!$A:$Z,MATCH('By component (2017)'!$A173,raw_component!$A:$A,0),MATCH('By component (2017)'!O$1,raw_component!$1:$1,0)))</f>
        <v>4.0450111763291524E-2</v>
      </c>
      <c r="P173" s="13"/>
      <c r="Q173" s="13">
        <f t="shared" si="39"/>
        <v>0</v>
      </c>
      <c r="R173" s="13">
        <f t="shared" si="40"/>
        <v>2.0409017210555414</v>
      </c>
      <c r="S173" s="13">
        <f t="shared" si="41"/>
        <v>4.7561534572670559E-2</v>
      </c>
      <c r="T173" s="13">
        <f t="shared" si="42"/>
        <v>0</v>
      </c>
      <c r="U173" s="13">
        <f t="shared" si="43"/>
        <v>0</v>
      </c>
      <c r="V173" s="13">
        <f t="shared" si="44"/>
        <v>0</v>
      </c>
      <c r="W173" s="13">
        <f t="shared" si="45"/>
        <v>3.7781164730899369E-8</v>
      </c>
      <c r="X173" s="13">
        <f t="shared" si="46"/>
        <v>2.0884633354835227</v>
      </c>
      <c r="Y173" s="13"/>
      <c r="Z173" s="13">
        <f t="shared" si="47"/>
        <v>0</v>
      </c>
      <c r="AA173" s="13">
        <f t="shared" si="48"/>
        <v>8.4842769495388204</v>
      </c>
      <c r="AB173" s="13">
        <f t="shared" si="49"/>
        <v>0.19771909019259482</v>
      </c>
      <c r="AC173" s="13">
        <f t="shared" si="50"/>
        <v>0</v>
      </c>
      <c r="AD173" s="13">
        <f t="shared" si="51"/>
        <v>0</v>
      </c>
      <c r="AE173" s="13">
        <f t="shared" si="52"/>
        <v>0</v>
      </c>
      <c r="AF173" s="13">
        <f t="shared" si="53"/>
        <v>1.5706090192687688E-7</v>
      </c>
      <c r="AG173" s="13">
        <f t="shared" si="54"/>
        <v>8.6819963716996646</v>
      </c>
    </row>
    <row r="174" spans="1:33" x14ac:dyDescent="0.45">
      <c r="A174" s="6" t="str">
        <f t="shared" si="55"/>
        <v>628_2017</v>
      </c>
      <c r="B174" s="6">
        <v>628</v>
      </c>
      <c r="D174" s="6" t="s">
        <v>2050</v>
      </c>
      <c r="E174" s="9">
        <f>IF(ISNA(INDEX(raw_component!$A:$Z,MATCH('By component (2017)'!$A174,raw_component!$A:$A,0),MATCH('By component (2017)'!E$1,raw_component!$1:$1,0))),"",INDEX(raw_component!$A:$Z,MATCH('By component (2017)'!$A174,raw_component!$A:$A,0),MATCH('By component (2017)'!E$1,raw_component!$1:$1,0)))</f>
        <v>9.8720667862387366</v>
      </c>
      <c r="F174" s="9">
        <f>IF(ISNA(INDEX(raw_component!$A:$Z,MATCH('By component (2017)'!$A174,raw_component!$A:$A,0),MATCH('By component (2017)'!F$1,raw_component!$1:$1,0))),"",INDEX(raw_component!$A:$Z,MATCH('By component (2017)'!$A174,raw_component!$A:$A,0),MATCH('By component (2017)'!F$1,raw_component!$1:$1,0)))</f>
        <v>14.899992942810059</v>
      </c>
      <c r="G174" s="9" t="str">
        <f>IF(ISNA(INDEX(raw_component!$A:$Z,MATCH('By component (2017)'!$A174,raw_component!$A:$A,0),MATCH('By component (2017)'!G$1,raw_component!$1:$1,0))),"",INDEX(raw_component!$A:$Z,MATCH('By component (2017)'!$A174,raw_component!$A:$A,0),MATCH('By component (2017)'!G$1,raw_component!$1:$1,0)))</f>
        <v/>
      </c>
      <c r="H174" s="45">
        <f>IF(ISNA(INDEX(raw_component!$A:$Z,MATCH('By component (2017)'!$A174,raw_component!$A:$A,0),MATCH('By component (2017)'!H$1,raw_component!$1:$1,0))),"",INDEX(raw_component!$A:$Z,MATCH('By component (2017)'!$A174,raw_component!$A:$A,0),MATCH('By component (2017)'!H$1,raw_component!$1:$1,0)))</f>
        <v>0</v>
      </c>
      <c r="I174" s="45">
        <f>IF(ISNA(INDEX(raw_component!$A:$Z,MATCH('By component (2017)'!$A174,raw_component!$A:$A,0),MATCH('By component (2017)'!I$1,raw_component!$1:$1,0))),"",INDEX(raw_component!$A:$Z,MATCH('By component (2017)'!$A174,raw_component!$A:$A,0),MATCH('By component (2017)'!I$1,raw_component!$1:$1,0)))</f>
        <v>8.5597500205039978E-2</v>
      </c>
      <c r="J174" s="45">
        <f>IF(ISNA(INDEX(raw_component!$A:$Z,MATCH('By component (2017)'!$A174,raw_component!$A:$A,0),MATCH('By component (2017)'!J$1,raw_component!$1:$1,0))),"",INDEX(raw_component!$A:$Z,MATCH('By component (2017)'!$A174,raw_component!$A:$A,0),MATCH('By component (2017)'!J$1,raw_component!$1:$1,0)))</f>
        <v>5.9016025625169277E-3</v>
      </c>
      <c r="K174" s="45">
        <f>IF(ISNA(INDEX(raw_component!$A:$Z,MATCH('By component (2017)'!$A174,raw_component!$A:$A,0),MATCH('By component (2017)'!K$1,raw_component!$1:$1,0))),"",INDEX(raw_component!$A:$Z,MATCH('By component (2017)'!$A174,raw_component!$A:$A,0),MATCH('By component (2017)'!K$1,raw_component!$1:$1,0)))</f>
        <v>0</v>
      </c>
      <c r="L174" s="45">
        <f>IF(ISNA(INDEX(raw_component!$A:$Z,MATCH('By component (2017)'!$A174,raw_component!$A:$A,0),MATCH('By component (2017)'!L$1,raw_component!$1:$1,0))),"",INDEX(raw_component!$A:$Z,MATCH('By component (2017)'!$A174,raw_component!$A:$A,0),MATCH('By component (2017)'!L$1,raw_component!$1:$1,0)))</f>
        <v>0</v>
      </c>
      <c r="M174" s="45">
        <f>IF(ISNA(INDEX(raw_component!$A:$Z,MATCH('By component (2017)'!$A174,raw_component!$A:$A,0),MATCH('By component (2017)'!M$1,raw_component!$1:$1,0))),"",INDEX(raw_component!$A:$Z,MATCH('By component (2017)'!$A174,raw_component!$A:$A,0),MATCH('By component (2017)'!M$1,raw_component!$1:$1,0)))</f>
        <v>0</v>
      </c>
      <c r="N174" s="45">
        <f>IF(ISNA(INDEX(raw_component!$A:$Z,MATCH('By component (2017)'!$A174,raw_component!$A:$A,0),MATCH('By component (2017)'!N$1,raw_component!$1:$1,0))),"",INDEX(raw_component!$A:$Z,MATCH('By component (2017)'!$A174,raw_component!$A:$A,0),MATCH('By component (2017)'!N$1,raw_component!$1:$1,0)))</f>
        <v>-5.887864806819465E-9</v>
      </c>
      <c r="O174" s="45">
        <f>IF(ISNA(INDEX(raw_component!$A:$Z,MATCH('By component (2017)'!$A174,raw_component!$A:$A,0),MATCH('By component (2017)'!O$1,raw_component!$1:$1,0))),"",INDEX(raw_component!$A:$Z,MATCH('By component (2017)'!$A174,raw_component!$A:$A,0),MATCH('By component (2017)'!O$1,raw_component!$1:$1,0)))</f>
        <v>9.1499099207998535E-2</v>
      </c>
      <c r="P174" s="10"/>
      <c r="Q174" s="10">
        <f t="shared" si="39"/>
        <v>0</v>
      </c>
      <c r="R174" s="10">
        <f t="shared" si="40"/>
        <v>0.86706767750355418</v>
      </c>
      <c r="S174" s="10">
        <f t="shared" si="41"/>
        <v>5.9780820878800413E-2</v>
      </c>
      <c r="T174" s="10">
        <f t="shared" si="42"/>
        <v>0</v>
      </c>
      <c r="U174" s="10">
        <f t="shared" si="43"/>
        <v>0</v>
      </c>
      <c r="V174" s="10">
        <f t="shared" si="44"/>
        <v>0</v>
      </c>
      <c r="W174" s="10">
        <f t="shared" si="45"/>
        <v>-5.9641663030753709E-8</v>
      </c>
      <c r="X174" s="10">
        <f t="shared" si="46"/>
        <v>0.9268484623254839</v>
      </c>
      <c r="Y174" s="10"/>
      <c r="Z174" s="10">
        <f t="shared" si="47"/>
        <v>0</v>
      </c>
      <c r="AA174" s="10">
        <f t="shared" si="48"/>
        <v>5.7448013924291663</v>
      </c>
      <c r="AB174" s="10">
        <f t="shared" si="49"/>
        <v>0.39608089649228501</v>
      </c>
      <c r="AC174" s="10">
        <f t="shared" si="50"/>
        <v>0</v>
      </c>
      <c r="AD174" s="10">
        <f t="shared" si="51"/>
        <v>0</v>
      </c>
      <c r="AE174" s="10">
        <f t="shared" si="52"/>
        <v>0</v>
      </c>
      <c r="AF174" s="10">
        <f t="shared" si="53"/>
        <v>-3.9515889902891763E-7</v>
      </c>
      <c r="AG174" s="10">
        <f t="shared" si="54"/>
        <v>6.1408820500248034</v>
      </c>
    </row>
    <row r="175" spans="1:33" x14ac:dyDescent="0.45">
      <c r="A175" s="6" t="str">
        <f t="shared" si="55"/>
        <v>632_2017</v>
      </c>
      <c r="B175" s="6">
        <v>632</v>
      </c>
      <c r="D175" s="11" t="s">
        <v>2051</v>
      </c>
      <c r="E175" s="12">
        <f>IF(ISNA(INDEX(raw_component!$A:$Z,MATCH('By component (2017)'!$A175,raw_component!$A:$A,0),MATCH('By component (2017)'!E$1,raw_component!$1:$1,0))),"",INDEX(raw_component!$A:$Z,MATCH('By component (2017)'!$A175,raw_component!$A:$A,0),MATCH('By component (2017)'!E$1,raw_component!$1:$1,0)))</f>
        <v>0.65157671627294544</v>
      </c>
      <c r="F175" s="12">
        <f>IF(ISNA(INDEX(raw_component!$A:$Z,MATCH('By component (2017)'!$A175,raw_component!$A:$A,0),MATCH('By component (2017)'!F$1,raw_component!$1:$1,0))),"",INDEX(raw_component!$A:$Z,MATCH('By component (2017)'!$A175,raw_component!$A:$A,0),MATCH('By component (2017)'!F$1,raw_component!$1:$1,0)))</f>
        <v>0.813912034034729</v>
      </c>
      <c r="G175" s="12" t="str">
        <f>IF(ISNA(INDEX(raw_component!$A:$Z,MATCH('By component (2017)'!$A175,raw_component!$A:$A,0),MATCH('By component (2017)'!G$1,raw_component!$1:$1,0))),"",INDEX(raw_component!$A:$Z,MATCH('By component (2017)'!$A175,raw_component!$A:$A,0),MATCH('By component (2017)'!G$1,raw_component!$1:$1,0)))</f>
        <v/>
      </c>
      <c r="H175" s="46">
        <f>IF(ISNA(INDEX(raw_component!$A:$Z,MATCH('By component (2017)'!$A175,raw_component!$A:$A,0),MATCH('By component (2017)'!H$1,raw_component!$1:$1,0))),"",INDEX(raw_component!$A:$Z,MATCH('By component (2017)'!$A175,raw_component!$A:$A,0),MATCH('By component (2017)'!H$1,raw_component!$1:$1,0)))</f>
        <v>5.0881912835450257E-4</v>
      </c>
      <c r="I175" s="46">
        <f>IF(ISNA(INDEX(raw_component!$A:$Z,MATCH('By component (2017)'!$A175,raw_component!$A:$A,0),MATCH('By component (2017)'!I$1,raw_component!$1:$1,0))),"",INDEX(raw_component!$A:$Z,MATCH('By component (2017)'!$A175,raw_component!$A:$A,0),MATCH('By component (2017)'!I$1,raw_component!$1:$1,0)))</f>
        <v>7.8184232115745544E-3</v>
      </c>
      <c r="J175" s="46">
        <f>IF(ISNA(INDEX(raw_component!$A:$Z,MATCH('By component (2017)'!$A175,raw_component!$A:$A,0),MATCH('By component (2017)'!J$1,raw_component!$1:$1,0))),"",INDEX(raw_component!$A:$Z,MATCH('By component (2017)'!$A175,raw_component!$A:$A,0),MATCH('By component (2017)'!J$1,raw_component!$1:$1,0)))</f>
        <v>2.5618675863370299E-4</v>
      </c>
      <c r="K175" s="46">
        <f>IF(ISNA(INDEX(raw_component!$A:$Z,MATCH('By component (2017)'!$A175,raw_component!$A:$A,0),MATCH('By component (2017)'!K$1,raw_component!$1:$1,0))),"",INDEX(raw_component!$A:$Z,MATCH('By component (2017)'!$A175,raw_component!$A:$A,0),MATCH('By component (2017)'!K$1,raw_component!$1:$1,0)))</f>
        <v>0</v>
      </c>
      <c r="L175" s="46">
        <f>IF(ISNA(INDEX(raw_component!$A:$Z,MATCH('By component (2017)'!$A175,raw_component!$A:$A,0),MATCH('By component (2017)'!L$1,raw_component!$1:$1,0))),"",INDEX(raw_component!$A:$Z,MATCH('By component (2017)'!$A175,raw_component!$A:$A,0),MATCH('By component (2017)'!L$1,raw_component!$1:$1,0)))</f>
        <v>0</v>
      </c>
      <c r="M175" s="46">
        <f>IF(ISNA(INDEX(raw_component!$A:$Z,MATCH('By component (2017)'!$A175,raw_component!$A:$A,0),MATCH('By component (2017)'!M$1,raw_component!$1:$1,0))),"",INDEX(raw_component!$A:$Z,MATCH('By component (2017)'!$A175,raw_component!$A:$A,0),MATCH('By component (2017)'!M$1,raw_component!$1:$1,0)))</f>
        <v>0</v>
      </c>
      <c r="N175" s="46">
        <f>IF(ISNA(INDEX(raw_component!$A:$Z,MATCH('By component (2017)'!$A175,raw_component!$A:$A,0),MATCH('By component (2017)'!N$1,raw_component!$1:$1,0))),"",INDEX(raw_component!$A:$Z,MATCH('By component (2017)'!$A175,raw_component!$A:$A,0),MATCH('By component (2017)'!N$1,raw_component!$1:$1,0)))</f>
        <v>1.2301417865299685E-3</v>
      </c>
      <c r="O175" s="46">
        <f>IF(ISNA(INDEX(raw_component!$A:$Z,MATCH('By component (2017)'!$A175,raw_component!$A:$A,0),MATCH('By component (2017)'!O$1,raw_component!$1:$1,0))),"",INDEX(raw_component!$A:$Z,MATCH('By component (2017)'!$A175,raw_component!$A:$A,0),MATCH('By component (2017)'!O$1,raw_component!$1:$1,0)))</f>
        <v>9.8135704776391025E-3</v>
      </c>
      <c r="P175" s="13"/>
      <c r="Q175" s="13">
        <f t="shared" si="39"/>
        <v>7.809044056469297E-2</v>
      </c>
      <c r="R175" s="13">
        <f t="shared" si="40"/>
        <v>1.1999236645987543</v>
      </c>
      <c r="S175" s="13">
        <f t="shared" si="41"/>
        <v>3.9317973192643421E-2</v>
      </c>
      <c r="T175" s="13">
        <f t="shared" si="42"/>
        <v>0</v>
      </c>
      <c r="U175" s="13">
        <f t="shared" si="43"/>
        <v>0</v>
      </c>
      <c r="V175" s="13">
        <f t="shared" si="44"/>
        <v>0</v>
      </c>
      <c r="W175" s="13">
        <f t="shared" si="45"/>
        <v>0.18879462015868936</v>
      </c>
      <c r="X175" s="13">
        <f t="shared" si="46"/>
        <v>1.5061266359812955</v>
      </c>
      <c r="Y175" s="13"/>
      <c r="Z175" s="13">
        <f t="shared" si="47"/>
        <v>0.62515248218186636</v>
      </c>
      <c r="AA175" s="13">
        <f t="shared" si="48"/>
        <v>9.6059806031089447</v>
      </c>
      <c r="AB175" s="13">
        <f t="shared" si="49"/>
        <v>0.31475976262905542</v>
      </c>
      <c r="AC175" s="13">
        <f t="shared" si="50"/>
        <v>0</v>
      </c>
      <c r="AD175" s="13">
        <f t="shared" si="51"/>
        <v>0</v>
      </c>
      <c r="AE175" s="13">
        <f t="shared" si="52"/>
        <v>0</v>
      </c>
      <c r="AF175" s="13">
        <f t="shared" si="53"/>
        <v>1.5113940267376356</v>
      </c>
      <c r="AG175" s="13">
        <f t="shared" si="54"/>
        <v>12.057286374046123</v>
      </c>
    </row>
    <row r="176" spans="1:33" x14ac:dyDescent="0.45">
      <c r="A176" s="6" t="str">
        <f t="shared" si="55"/>
        <v>636_2017</v>
      </c>
      <c r="B176" s="6">
        <v>636</v>
      </c>
      <c r="D176" s="6" t="s">
        <v>2053</v>
      </c>
      <c r="E176" s="9">
        <f>IF(ISNA(INDEX(raw_component!$A:$Z,MATCH('By component (2017)'!$A176,raw_component!$A:$A,0),MATCH('By component (2017)'!E$1,raw_component!$1:$1,0))),"",INDEX(raw_component!$A:$Z,MATCH('By component (2017)'!$A176,raw_component!$A:$A,0),MATCH('By component (2017)'!E$1,raw_component!$1:$1,0)))</f>
        <v>41.439552535777594</v>
      </c>
      <c r="F176" s="9">
        <f>IF(ISNA(INDEX(raw_component!$A:$Z,MATCH('By component (2017)'!$A176,raw_component!$A:$A,0),MATCH('By component (2017)'!F$1,raw_component!$1:$1,0))),"",INDEX(raw_component!$A:$Z,MATCH('By component (2017)'!$A176,raw_component!$A:$A,0),MATCH('By component (2017)'!F$1,raw_component!$1:$1,0)))</f>
        <v>81.339988708496094</v>
      </c>
      <c r="G176" s="9" t="str">
        <f>IF(ISNA(INDEX(raw_component!$A:$Z,MATCH('By component (2017)'!$A176,raw_component!$A:$A,0),MATCH('By component (2017)'!G$1,raw_component!$1:$1,0))),"",INDEX(raw_component!$A:$Z,MATCH('By component (2017)'!$A176,raw_component!$A:$A,0),MATCH('By component (2017)'!G$1,raw_component!$1:$1,0)))</f>
        <v/>
      </c>
      <c r="H176" s="45">
        <f>IF(ISNA(INDEX(raw_component!$A:$Z,MATCH('By component (2017)'!$A176,raw_component!$A:$A,0),MATCH('By component (2017)'!H$1,raw_component!$1:$1,0))),"",INDEX(raw_component!$A:$Z,MATCH('By component (2017)'!$A176,raw_component!$A:$A,0),MATCH('By component (2017)'!H$1,raw_component!$1:$1,0)))</f>
        <v>0.59766768935101533</v>
      </c>
      <c r="I176" s="45">
        <f>IF(ISNA(INDEX(raw_component!$A:$Z,MATCH('By component (2017)'!$A176,raw_component!$A:$A,0),MATCH('By component (2017)'!I$1,raw_component!$1:$1,0))),"",INDEX(raw_component!$A:$Z,MATCH('By component (2017)'!$A176,raw_component!$A:$A,0),MATCH('By component (2017)'!I$1,raw_component!$1:$1,0)))</f>
        <v>0.55912703275680542</v>
      </c>
      <c r="J176" s="45">
        <f>IF(ISNA(INDEX(raw_component!$A:$Z,MATCH('By component (2017)'!$A176,raw_component!$A:$A,0),MATCH('By component (2017)'!J$1,raw_component!$1:$1,0))),"",INDEX(raw_component!$A:$Z,MATCH('By component (2017)'!$A176,raw_component!$A:$A,0),MATCH('By component (2017)'!J$1,raw_component!$1:$1,0)))</f>
        <v>1.698429137468338E-2</v>
      </c>
      <c r="K176" s="45">
        <f>IF(ISNA(INDEX(raw_component!$A:$Z,MATCH('By component (2017)'!$A176,raw_component!$A:$A,0),MATCH('By component (2017)'!K$1,raw_component!$1:$1,0))),"",INDEX(raw_component!$A:$Z,MATCH('By component (2017)'!$A176,raw_component!$A:$A,0),MATCH('By component (2017)'!K$1,raw_component!$1:$1,0)))</f>
        <v>1.2475890107452869E-2</v>
      </c>
      <c r="L176" s="45">
        <f>IF(ISNA(INDEX(raw_component!$A:$Z,MATCH('By component (2017)'!$A176,raw_component!$A:$A,0),MATCH('By component (2017)'!L$1,raw_component!$1:$1,0))),"",INDEX(raw_component!$A:$Z,MATCH('By component (2017)'!$A176,raw_component!$A:$A,0),MATCH('By component (2017)'!L$1,raw_component!$1:$1,0)))</f>
        <v>0.17010548710823059</v>
      </c>
      <c r="M176" s="45">
        <f>IF(ISNA(INDEX(raw_component!$A:$Z,MATCH('By component (2017)'!$A176,raw_component!$A:$A,0),MATCH('By component (2017)'!M$1,raw_component!$1:$1,0))),"",INDEX(raw_component!$A:$Z,MATCH('By component (2017)'!$A176,raw_component!$A:$A,0),MATCH('By component (2017)'!M$1,raw_component!$1:$1,0)))</f>
        <v>0</v>
      </c>
      <c r="N176" s="45">
        <f>IF(ISNA(INDEX(raw_component!$A:$Z,MATCH('By component (2017)'!$A176,raw_component!$A:$A,0),MATCH('By component (2017)'!N$1,raw_component!$1:$1,0))),"",INDEX(raw_component!$A:$Z,MATCH('By component (2017)'!$A176,raw_component!$A:$A,0),MATCH('By component (2017)'!N$1,raw_component!$1:$1,0)))</f>
        <v>0.32373385028225021</v>
      </c>
      <c r="O176" s="45">
        <f>IF(ISNA(INDEX(raw_component!$A:$Z,MATCH('By component (2017)'!$A176,raw_component!$A:$A,0),MATCH('By component (2017)'!O$1,raw_component!$1:$1,0))),"",INDEX(raw_component!$A:$Z,MATCH('By component (2017)'!$A176,raw_component!$A:$A,0),MATCH('By component (2017)'!O$1,raw_component!$1:$1,0)))</f>
        <v>1.6800942810273085</v>
      </c>
      <c r="P176" s="10"/>
      <c r="Q176" s="10">
        <f t="shared" si="39"/>
        <v>1.442263858508144</v>
      </c>
      <c r="R176" s="10">
        <f t="shared" si="40"/>
        <v>1.3492593393089196</v>
      </c>
      <c r="S176" s="10">
        <f t="shared" si="41"/>
        <v>4.0985701667554643E-2</v>
      </c>
      <c r="T176" s="10">
        <f t="shared" si="42"/>
        <v>3.0106237505054097E-2</v>
      </c>
      <c r="U176" s="10">
        <f t="shared" si="43"/>
        <v>0.41049064649374994</v>
      </c>
      <c r="V176" s="10">
        <f t="shared" si="44"/>
        <v>0</v>
      </c>
      <c r="W176" s="10">
        <f t="shared" si="45"/>
        <v>0.78121946418882948</v>
      </c>
      <c r="X176" s="10">
        <f t="shared" si="46"/>
        <v>4.054325344311497</v>
      </c>
      <c r="Y176" s="10"/>
      <c r="Z176" s="10">
        <f t="shared" si="47"/>
        <v>7.3477719734252673</v>
      </c>
      <c r="AA176" s="10">
        <f t="shared" si="48"/>
        <v>6.8739502135977517</v>
      </c>
      <c r="AB176" s="10">
        <f t="shared" si="49"/>
        <v>0.20880616833561649</v>
      </c>
      <c r="AC176" s="10">
        <f t="shared" si="50"/>
        <v>0.15337954068525389</v>
      </c>
      <c r="AD176" s="10">
        <f t="shared" si="51"/>
        <v>2.0912897802069992</v>
      </c>
      <c r="AE176" s="10">
        <f t="shared" si="52"/>
        <v>0</v>
      </c>
      <c r="AF176" s="10">
        <f t="shared" si="53"/>
        <v>3.9800085471174365</v>
      </c>
      <c r="AG176" s="10">
        <f t="shared" si="54"/>
        <v>20.655206715707596</v>
      </c>
    </row>
    <row r="177" spans="1:33" x14ac:dyDescent="0.45">
      <c r="A177" s="6" t="str">
        <f t="shared" si="55"/>
        <v>634_2017</v>
      </c>
      <c r="B177" s="6">
        <v>634</v>
      </c>
      <c r="D177" s="11" t="s">
        <v>2052</v>
      </c>
      <c r="E177" s="12">
        <f>IF(ISNA(INDEX(raw_component!$A:$Z,MATCH('By component (2017)'!$A177,raw_component!$A:$A,0),MATCH('By component (2017)'!E$1,raw_component!$1:$1,0))),"",INDEX(raw_component!$A:$Z,MATCH('By component (2017)'!$A177,raw_component!$A:$A,0),MATCH('By component (2017)'!E$1,raw_component!$1:$1,0)))</f>
        <v>8.7181753602725536</v>
      </c>
      <c r="F177" s="12">
        <f>IF(ISNA(INDEX(raw_component!$A:$Z,MATCH('By component (2017)'!$A177,raw_component!$A:$A,0),MATCH('By component (2017)'!F$1,raw_component!$1:$1,0))),"",INDEX(raw_component!$A:$Z,MATCH('By component (2017)'!$A177,raw_component!$A:$A,0),MATCH('By component (2017)'!F$1,raw_component!$1:$1,0)))</f>
        <v>5.2607502937316895</v>
      </c>
      <c r="G177" s="12" t="str">
        <f>IF(ISNA(INDEX(raw_component!$A:$Z,MATCH('By component (2017)'!$A177,raw_component!$A:$A,0),MATCH('By component (2017)'!G$1,raw_component!$1:$1,0))),"",INDEX(raw_component!$A:$Z,MATCH('By component (2017)'!$A177,raw_component!$A:$A,0),MATCH('By component (2017)'!G$1,raw_component!$1:$1,0)))</f>
        <v/>
      </c>
      <c r="H177" s="46">
        <f>IF(ISNA(INDEX(raw_component!$A:$Z,MATCH('By component (2017)'!$A177,raw_component!$A:$A,0),MATCH('By component (2017)'!H$1,raw_component!$1:$1,0))),"",INDEX(raw_component!$A:$Z,MATCH('By component (2017)'!$A177,raw_component!$A:$A,0),MATCH('By component (2017)'!H$1,raw_component!$1:$1,0)))</f>
        <v>0.69916082372776711</v>
      </c>
      <c r="I177" s="46">
        <f>IF(ISNA(INDEX(raw_component!$A:$Z,MATCH('By component (2017)'!$A177,raw_component!$A:$A,0),MATCH('By component (2017)'!I$1,raw_component!$1:$1,0))),"",INDEX(raw_component!$A:$Z,MATCH('By component (2017)'!$A177,raw_component!$A:$A,0),MATCH('By component (2017)'!I$1,raw_component!$1:$1,0)))</f>
        <v>5.3336106240749359E-2</v>
      </c>
      <c r="J177" s="46">
        <f>IF(ISNA(INDEX(raw_component!$A:$Z,MATCH('By component (2017)'!$A177,raw_component!$A:$A,0),MATCH('By component (2017)'!J$1,raw_component!$1:$1,0))),"",INDEX(raw_component!$A:$Z,MATCH('By component (2017)'!$A177,raw_component!$A:$A,0),MATCH('By component (2017)'!J$1,raw_component!$1:$1,0)))</f>
        <v>1.0346670635044575E-2</v>
      </c>
      <c r="K177" s="46">
        <f>IF(ISNA(INDEX(raw_component!$A:$Z,MATCH('By component (2017)'!$A177,raw_component!$A:$A,0),MATCH('By component (2017)'!K$1,raw_component!$1:$1,0))),"",INDEX(raw_component!$A:$Z,MATCH('By component (2017)'!$A177,raw_component!$A:$A,0),MATCH('By component (2017)'!K$1,raw_component!$1:$1,0)))</f>
        <v>0</v>
      </c>
      <c r="L177" s="46">
        <f>IF(ISNA(INDEX(raw_component!$A:$Z,MATCH('By component (2017)'!$A177,raw_component!$A:$A,0),MATCH('By component (2017)'!L$1,raw_component!$1:$1,0))),"",INDEX(raw_component!$A:$Z,MATCH('By component (2017)'!$A177,raw_component!$A:$A,0),MATCH('By component (2017)'!L$1,raw_component!$1:$1,0)))</f>
        <v>0</v>
      </c>
      <c r="M177" s="46">
        <f>IF(ISNA(INDEX(raw_component!$A:$Z,MATCH('By component (2017)'!$A177,raw_component!$A:$A,0),MATCH('By component (2017)'!M$1,raw_component!$1:$1,0))),"",INDEX(raw_component!$A:$Z,MATCH('By component (2017)'!$A177,raw_component!$A:$A,0),MATCH('By component (2017)'!M$1,raw_component!$1:$1,0)))</f>
        <v>0</v>
      </c>
      <c r="N177" s="46">
        <f>IF(ISNA(INDEX(raw_component!$A:$Z,MATCH('By component (2017)'!$A177,raw_component!$A:$A,0),MATCH('By component (2017)'!N$1,raw_component!$1:$1,0))),"",INDEX(raw_component!$A:$Z,MATCH('By component (2017)'!$A177,raw_component!$A:$A,0),MATCH('By component (2017)'!N$1,raw_component!$1:$1,0)))</f>
        <v>8.344165094329381E-2</v>
      </c>
      <c r="O177" s="46">
        <f>IF(ISNA(INDEX(raw_component!$A:$Z,MATCH('By component (2017)'!$A177,raw_component!$A:$A,0),MATCH('By component (2017)'!O$1,raw_component!$1:$1,0))),"",INDEX(raw_component!$A:$Z,MATCH('By component (2017)'!$A177,raw_component!$A:$A,0),MATCH('By component (2017)'!O$1,raw_component!$1:$1,0)))</f>
        <v>0.84628525434082258</v>
      </c>
      <c r="P177" s="13"/>
      <c r="Q177" s="13">
        <f t="shared" si="39"/>
        <v>8.0195774326098146</v>
      </c>
      <c r="R177" s="13">
        <f t="shared" si="40"/>
        <v>0.61178060817397839</v>
      </c>
      <c r="S177" s="13">
        <f t="shared" si="41"/>
        <v>0.11867931313004824</v>
      </c>
      <c r="T177" s="13">
        <f t="shared" si="42"/>
        <v>0</v>
      </c>
      <c r="U177" s="13">
        <f t="shared" si="43"/>
        <v>0</v>
      </c>
      <c r="V177" s="13">
        <f t="shared" si="44"/>
        <v>0</v>
      </c>
      <c r="W177" s="13">
        <f t="shared" si="45"/>
        <v>0.95709993771776125</v>
      </c>
      <c r="X177" s="13">
        <f t="shared" si="46"/>
        <v>9.7071373236792233</v>
      </c>
      <c r="Y177" s="13"/>
      <c r="Z177" s="13">
        <f t="shared" si="47"/>
        <v>132.90135145947414</v>
      </c>
      <c r="AA177" s="13">
        <f t="shared" si="48"/>
        <v>10.13849798274984</v>
      </c>
      <c r="AB177" s="13">
        <f t="shared" si="49"/>
        <v>1.9667671068465047</v>
      </c>
      <c r="AC177" s="13">
        <f t="shared" si="50"/>
        <v>0</v>
      </c>
      <c r="AD177" s="13">
        <f t="shared" si="51"/>
        <v>0</v>
      </c>
      <c r="AE177" s="13">
        <f t="shared" si="52"/>
        <v>0</v>
      </c>
      <c r="AF177" s="13">
        <f t="shared" si="53"/>
        <v>15.861169278974625</v>
      </c>
      <c r="AG177" s="13">
        <f t="shared" si="54"/>
        <v>160.86778635914192</v>
      </c>
    </row>
    <row r="178" spans="1:33" x14ac:dyDescent="0.45">
      <c r="A178" s="6" t="str">
        <f t="shared" si="55"/>
        <v>662_2017</v>
      </c>
      <c r="B178" s="6">
        <v>662</v>
      </c>
      <c r="D178" s="6" t="s">
        <v>2063</v>
      </c>
      <c r="E178" s="9">
        <f>IF(ISNA(INDEX(raw_component!$A:$Z,MATCH('By component (2017)'!$A178,raw_component!$A:$A,0),MATCH('By component (2017)'!E$1,raw_component!$1:$1,0))),"",INDEX(raw_component!$A:$Z,MATCH('By component (2017)'!$A178,raw_component!$A:$A,0),MATCH('By component (2017)'!E$1,raw_component!$1:$1,0)))</f>
        <v>40.469991487851814</v>
      </c>
      <c r="F178" s="9">
        <f>IF(ISNA(INDEX(raw_component!$A:$Z,MATCH('By component (2017)'!$A178,raw_component!$A:$A,0),MATCH('By component (2017)'!F$1,raw_component!$1:$1,0))),"",INDEX(raw_component!$A:$Z,MATCH('By component (2017)'!$A178,raw_component!$A:$A,0),MATCH('By component (2017)'!F$1,raw_component!$1:$1,0)))</f>
        <v>24.294748306274414</v>
      </c>
      <c r="G178" s="9" t="str">
        <f>IF(ISNA(INDEX(raw_component!$A:$Z,MATCH('By component (2017)'!$A178,raw_component!$A:$A,0),MATCH('By component (2017)'!G$1,raw_component!$1:$1,0))),"",INDEX(raw_component!$A:$Z,MATCH('By component (2017)'!$A178,raw_component!$A:$A,0),MATCH('By component (2017)'!G$1,raw_component!$1:$1,0)))</f>
        <v/>
      </c>
      <c r="H178" s="45">
        <f>IF(ISNA(INDEX(raw_component!$A:$Z,MATCH('By component (2017)'!$A178,raw_component!$A:$A,0),MATCH('By component (2017)'!H$1,raw_component!$1:$1,0))),"",INDEX(raw_component!$A:$Z,MATCH('By component (2017)'!$A178,raw_component!$A:$A,0),MATCH('By component (2017)'!H$1,raw_component!$1:$1,0)))</f>
        <v>1.1705237103099173</v>
      </c>
      <c r="I178" s="45">
        <f>IF(ISNA(INDEX(raw_component!$A:$Z,MATCH('By component (2017)'!$A178,raw_component!$A:$A,0),MATCH('By component (2017)'!I$1,raw_component!$1:$1,0))),"",INDEX(raw_component!$A:$Z,MATCH('By component (2017)'!$A178,raw_component!$A:$A,0),MATCH('By component (2017)'!I$1,raw_component!$1:$1,0)))</f>
        <v>0.42928916215896606</v>
      </c>
      <c r="J178" s="45">
        <f>IF(ISNA(INDEX(raw_component!$A:$Z,MATCH('By component (2017)'!$A178,raw_component!$A:$A,0),MATCH('By component (2017)'!J$1,raw_component!$1:$1,0))),"",INDEX(raw_component!$A:$Z,MATCH('By component (2017)'!$A178,raw_component!$A:$A,0),MATCH('By component (2017)'!J$1,raw_component!$1:$1,0)))</f>
        <v>3.7593681365251541E-2</v>
      </c>
      <c r="K178" s="45">
        <f>IF(ISNA(INDEX(raw_component!$A:$Z,MATCH('By component (2017)'!$A178,raw_component!$A:$A,0),MATCH('By component (2017)'!K$1,raw_component!$1:$1,0))),"",INDEX(raw_component!$A:$Z,MATCH('By component (2017)'!$A178,raw_component!$A:$A,0),MATCH('By component (2017)'!K$1,raw_component!$1:$1,0)))</f>
        <v>1.7181291477754712E-3</v>
      </c>
      <c r="L178" s="45">
        <f>IF(ISNA(INDEX(raw_component!$A:$Z,MATCH('By component (2017)'!$A178,raw_component!$A:$A,0),MATCH('By component (2017)'!L$1,raw_component!$1:$1,0))),"",INDEX(raw_component!$A:$Z,MATCH('By component (2017)'!$A178,raw_component!$A:$A,0),MATCH('By component (2017)'!L$1,raw_component!$1:$1,0)))</f>
        <v>5.0950095057487488E-2</v>
      </c>
      <c r="M178" s="45">
        <f>IF(ISNA(INDEX(raw_component!$A:$Z,MATCH('By component (2017)'!$A178,raw_component!$A:$A,0),MATCH('By component (2017)'!M$1,raw_component!$1:$1,0))),"",INDEX(raw_component!$A:$Z,MATCH('By component (2017)'!$A178,raw_component!$A:$A,0),MATCH('By component (2017)'!M$1,raw_component!$1:$1,0)))</f>
        <v>7.488401752198115E-5</v>
      </c>
      <c r="N178" s="45">
        <f>IF(ISNA(INDEX(raw_component!$A:$Z,MATCH('By component (2017)'!$A178,raw_component!$A:$A,0),MATCH('By component (2017)'!N$1,raw_component!$1:$1,0))),"",INDEX(raw_component!$A:$Z,MATCH('By component (2017)'!$A178,raw_component!$A:$A,0),MATCH('By component (2017)'!N$1,raw_component!$1:$1,0)))</f>
        <v>0.36420600417188753</v>
      </c>
      <c r="O178" s="45">
        <f>IF(ISNA(INDEX(raw_component!$A:$Z,MATCH('By component (2017)'!$A178,raw_component!$A:$A,0),MATCH('By component (2017)'!O$1,raw_component!$1:$1,0))),"",INDEX(raw_component!$A:$Z,MATCH('By component (2017)'!$A178,raw_component!$A:$A,0),MATCH('By component (2017)'!O$1,raw_component!$1:$1,0)))</f>
        <v>2.0543556762623529</v>
      </c>
      <c r="P178" s="10"/>
      <c r="Q178" s="10">
        <f t="shared" si="39"/>
        <v>2.8923250716800428</v>
      </c>
      <c r="R178" s="10">
        <f t="shared" si="40"/>
        <v>1.0607592104086037</v>
      </c>
      <c r="S178" s="10">
        <f t="shared" si="41"/>
        <v>9.289273356169675E-2</v>
      </c>
      <c r="T178" s="10">
        <f t="shared" si="42"/>
        <v>4.2454398545925445E-3</v>
      </c>
      <c r="U178" s="10">
        <f t="shared" si="43"/>
        <v>0.12589598659239049</v>
      </c>
      <c r="V178" s="10">
        <f t="shared" si="44"/>
        <v>1.8503591122439364E-4</v>
      </c>
      <c r="W178" s="10">
        <f t="shared" si="45"/>
        <v>0.89994089640768515</v>
      </c>
      <c r="X178" s="10">
        <f t="shared" si="46"/>
        <v>5.0762443992087931</v>
      </c>
      <c r="Y178" s="10"/>
      <c r="Z178" s="10">
        <f t="shared" si="47"/>
        <v>48.18011265453675</v>
      </c>
      <c r="AA178" s="10">
        <f t="shared" si="48"/>
        <v>17.670039497717163</v>
      </c>
      <c r="AB178" s="10">
        <f t="shared" si="49"/>
        <v>1.5473994993207036</v>
      </c>
      <c r="AC178" s="10">
        <f t="shared" si="50"/>
        <v>7.0720187182665456E-2</v>
      </c>
      <c r="AD178" s="10">
        <f t="shared" si="51"/>
        <v>2.0971649681313638</v>
      </c>
      <c r="AE178" s="10">
        <f t="shared" si="52"/>
        <v>3.0823129582553213E-3</v>
      </c>
      <c r="AF178" s="10">
        <f t="shared" si="53"/>
        <v>14.99114127796199</v>
      </c>
      <c r="AG178" s="10">
        <f t="shared" si="54"/>
        <v>84.559660810801262</v>
      </c>
    </row>
    <row r="179" spans="1:33" x14ac:dyDescent="0.45">
      <c r="A179" s="6" t="str">
        <f t="shared" si="55"/>
        <v>642_2017</v>
      </c>
      <c r="B179" s="6">
        <v>642</v>
      </c>
      <c r="D179" s="11" t="s">
        <v>2055</v>
      </c>
      <c r="E179" s="12">
        <f>IF(ISNA(INDEX(raw_component!$A:$Z,MATCH('By component (2017)'!$A179,raw_component!$A:$A,0),MATCH('By component (2017)'!E$1,raw_component!$1:$1,0))),"",INDEX(raw_component!$A:$Z,MATCH('By component (2017)'!$A179,raw_component!$A:$A,0),MATCH('By component (2017)'!E$1,raw_component!$1:$1,0)))</f>
        <v>12.487177380280276</v>
      </c>
      <c r="F179" s="12">
        <f>IF(ISNA(INDEX(raw_component!$A:$Z,MATCH('By component (2017)'!$A179,raw_component!$A:$A,0),MATCH('By component (2017)'!F$1,raw_component!$1:$1,0))),"",INDEX(raw_component!$A:$Z,MATCH('By component (2017)'!$A179,raw_component!$A:$A,0),MATCH('By component (2017)'!F$1,raw_component!$1:$1,0)))</f>
        <v>1.2676891088485718</v>
      </c>
      <c r="G179" s="12" t="str">
        <f>IF(ISNA(INDEX(raw_component!$A:$Z,MATCH('By component (2017)'!$A179,raw_component!$A:$A,0),MATCH('By component (2017)'!G$1,raw_component!$1:$1,0))),"",INDEX(raw_component!$A:$Z,MATCH('By component (2017)'!$A179,raw_component!$A:$A,0),MATCH('By component (2017)'!G$1,raw_component!$1:$1,0)))</f>
        <v/>
      </c>
      <c r="H179" s="46">
        <f>IF(ISNA(INDEX(raw_component!$A:$Z,MATCH('By component (2017)'!$A179,raw_component!$A:$A,0),MATCH('By component (2017)'!H$1,raw_component!$1:$1,0))),"",INDEX(raw_component!$A:$Z,MATCH('By component (2017)'!$A179,raw_component!$A:$A,0),MATCH('By component (2017)'!H$1,raw_component!$1:$1,0)))</f>
        <v>0</v>
      </c>
      <c r="I179" s="46">
        <f>IF(ISNA(INDEX(raw_component!$A:$Z,MATCH('By component (2017)'!$A179,raw_component!$A:$A,0),MATCH('By component (2017)'!I$1,raw_component!$1:$1,0))),"",INDEX(raw_component!$A:$Z,MATCH('By component (2017)'!$A179,raw_component!$A:$A,0),MATCH('By component (2017)'!I$1,raw_component!$1:$1,0)))</f>
        <v>0.36458331346511841</v>
      </c>
      <c r="J179" s="46">
        <f>IF(ISNA(INDEX(raw_component!$A:$Z,MATCH('By component (2017)'!$A179,raw_component!$A:$A,0),MATCH('By component (2017)'!J$1,raw_component!$1:$1,0))),"",INDEX(raw_component!$A:$Z,MATCH('By component (2017)'!$A179,raw_component!$A:$A,0),MATCH('By component (2017)'!J$1,raw_component!$1:$1,0)))</f>
        <v>8.6080700159072876E-2</v>
      </c>
      <c r="K179" s="46">
        <f>IF(ISNA(INDEX(raw_component!$A:$Z,MATCH('By component (2017)'!$A179,raw_component!$A:$A,0),MATCH('By component (2017)'!K$1,raw_component!$1:$1,0))),"",INDEX(raw_component!$A:$Z,MATCH('By component (2017)'!$A179,raw_component!$A:$A,0),MATCH('By component (2017)'!K$1,raw_component!$1:$1,0)))</f>
        <v>1.2765718856826425E-3</v>
      </c>
      <c r="L179" s="46">
        <f>IF(ISNA(INDEX(raw_component!$A:$Z,MATCH('By component (2017)'!$A179,raw_component!$A:$A,0),MATCH('By component (2017)'!L$1,raw_component!$1:$1,0))),"",INDEX(raw_component!$A:$Z,MATCH('By component (2017)'!$A179,raw_component!$A:$A,0),MATCH('By component (2017)'!L$1,raw_component!$1:$1,0)))</f>
        <v>2.4665822274982929E-3</v>
      </c>
      <c r="M179" s="46">
        <f>IF(ISNA(INDEX(raw_component!$A:$Z,MATCH('By component (2017)'!$A179,raw_component!$A:$A,0),MATCH('By component (2017)'!M$1,raw_component!$1:$1,0))),"",INDEX(raw_component!$A:$Z,MATCH('By component (2017)'!$A179,raw_component!$A:$A,0),MATCH('By component (2017)'!M$1,raw_component!$1:$1,0)))</f>
        <v>2.8112513246014714E-4</v>
      </c>
      <c r="N179" s="46">
        <f>IF(ISNA(INDEX(raw_component!$A:$Z,MATCH('By component (2017)'!$A179,raw_component!$A:$A,0),MATCH('By component (2017)'!N$1,raw_component!$1:$1,0))),"",INDEX(raw_component!$A:$Z,MATCH('By component (2017)'!$A179,raw_component!$A:$A,0),MATCH('By component (2017)'!N$1,raw_component!$1:$1,0)))</f>
        <v>3.6680614164695813E-3</v>
      </c>
      <c r="O179" s="46">
        <f>IF(ISNA(INDEX(raw_component!$A:$Z,MATCH('By component (2017)'!$A179,raw_component!$A:$A,0),MATCH('By component (2017)'!O$1,raw_component!$1:$1,0))),"",INDEX(raw_component!$A:$Z,MATCH('By component (2017)'!$A179,raw_component!$A:$A,0),MATCH('By component (2017)'!O$1,raw_component!$1:$1,0)))</f>
        <v>0.45835637203963853</v>
      </c>
      <c r="P179" s="13"/>
      <c r="Q179" s="13">
        <f t="shared" si="39"/>
        <v>0</v>
      </c>
      <c r="R179" s="13">
        <f t="shared" si="40"/>
        <v>2.9196615244760404</v>
      </c>
      <c r="S179" s="13">
        <f t="shared" si="41"/>
        <v>0.68935274592167917</v>
      </c>
      <c r="T179" s="13">
        <f t="shared" si="42"/>
        <v>1.0223062000373295E-2</v>
      </c>
      <c r="U179" s="13">
        <f t="shared" si="43"/>
        <v>1.975292055507688E-2</v>
      </c>
      <c r="V179" s="13">
        <f t="shared" si="44"/>
        <v>2.2513104755290765E-3</v>
      </c>
      <c r="W179" s="13">
        <f t="shared" si="45"/>
        <v>2.9374624102498748E-2</v>
      </c>
      <c r="X179" s="13">
        <f t="shared" si="46"/>
        <v>3.6706163297037326</v>
      </c>
      <c r="Y179" s="13"/>
      <c r="Z179" s="13">
        <f t="shared" si="47"/>
        <v>0</v>
      </c>
      <c r="AA179" s="13">
        <f t="shared" si="48"/>
        <v>287.59678608918983</v>
      </c>
      <c r="AB179" s="13">
        <f t="shared" si="49"/>
        <v>67.903636276609674</v>
      </c>
      <c r="AC179" s="13">
        <f t="shared" si="50"/>
        <v>1.0070070625140408</v>
      </c>
      <c r="AD179" s="13">
        <f t="shared" si="51"/>
        <v>1.9457311814713489</v>
      </c>
      <c r="AE179" s="13">
        <f t="shared" si="52"/>
        <v>0.22176188980237438</v>
      </c>
      <c r="AF179" s="13">
        <f t="shared" si="53"/>
        <v>2.8935023507468971</v>
      </c>
      <c r="AG179" s="13">
        <f t="shared" si="54"/>
        <v>361.56843885482192</v>
      </c>
    </row>
    <row r="180" spans="1:33" x14ac:dyDescent="0.45">
      <c r="A180" s="6" t="str">
        <f t="shared" si="55"/>
        <v>643_2017</v>
      </c>
      <c r="B180" s="6">
        <v>643</v>
      </c>
      <c r="D180" s="6" t="s">
        <v>2056</v>
      </c>
      <c r="E180" s="9">
        <f>IF(ISNA(INDEX(raw_component!$A:$Z,MATCH('By component (2017)'!$A180,raw_component!$A:$A,0),MATCH('By component (2017)'!E$1,raw_component!$1:$1,0))),"",INDEX(raw_component!$A:$Z,MATCH('By component (2017)'!$A180,raw_component!$A:$A,0),MATCH('By component (2017)'!E$1,raw_component!$1:$1,0)))</f>
        <v>5.8126569921396749</v>
      </c>
      <c r="F180" s="9">
        <f>IF(ISNA(INDEX(raw_component!$A:$Z,MATCH('By component (2017)'!$A180,raw_component!$A:$A,0),MATCH('By component (2017)'!F$1,raw_component!$1:$1,0))),"",INDEX(raw_component!$A:$Z,MATCH('By component (2017)'!$A180,raw_component!$A:$A,0),MATCH('By component (2017)'!F$1,raw_component!$1:$1,0)))</f>
        <v>5.0688309669494629</v>
      </c>
      <c r="G180" s="9" t="str">
        <f>IF(ISNA(INDEX(raw_component!$A:$Z,MATCH('By component (2017)'!$A180,raw_component!$A:$A,0),MATCH('By component (2017)'!G$1,raw_component!$1:$1,0))),"",INDEX(raw_component!$A:$Z,MATCH('By component (2017)'!$A180,raw_component!$A:$A,0),MATCH('By component (2017)'!G$1,raw_component!$1:$1,0)))</f>
        <v/>
      </c>
      <c r="H180" s="45">
        <f>IF(ISNA(INDEX(raw_component!$A:$Z,MATCH('By component (2017)'!$A180,raw_component!$A:$A,0),MATCH('By component (2017)'!H$1,raw_component!$1:$1,0))),"",INDEX(raw_component!$A:$Z,MATCH('By component (2017)'!$A180,raw_component!$A:$A,0),MATCH('By component (2017)'!H$1,raw_component!$1:$1,0)))</f>
        <v>0</v>
      </c>
      <c r="I180" s="45">
        <f>IF(ISNA(INDEX(raw_component!$A:$Z,MATCH('By component (2017)'!$A180,raw_component!$A:$A,0),MATCH('By component (2017)'!I$1,raw_component!$1:$1,0))),"",INDEX(raw_component!$A:$Z,MATCH('By component (2017)'!$A180,raw_component!$A:$A,0),MATCH('By component (2017)'!I$1,raw_component!$1:$1,0)))</f>
        <v>4.0153518319129944E-2</v>
      </c>
      <c r="J180" s="45">
        <f>IF(ISNA(INDEX(raw_component!$A:$Z,MATCH('By component (2017)'!$A180,raw_component!$A:$A,0),MATCH('By component (2017)'!J$1,raw_component!$1:$1,0))),"",INDEX(raw_component!$A:$Z,MATCH('By component (2017)'!$A180,raw_component!$A:$A,0),MATCH('By component (2017)'!J$1,raw_component!$1:$1,0)))</f>
        <v>1.4574365923181176E-3</v>
      </c>
      <c r="K180" s="45">
        <f>IF(ISNA(INDEX(raw_component!$A:$Z,MATCH('By component (2017)'!$A180,raw_component!$A:$A,0),MATCH('By component (2017)'!K$1,raw_component!$1:$1,0))),"",INDEX(raw_component!$A:$Z,MATCH('By component (2017)'!$A180,raw_component!$A:$A,0),MATCH('By component (2017)'!K$1,raw_component!$1:$1,0)))</f>
        <v>0</v>
      </c>
      <c r="L180" s="45">
        <f>IF(ISNA(INDEX(raw_component!$A:$Z,MATCH('By component (2017)'!$A180,raw_component!$A:$A,0),MATCH('By component (2017)'!L$1,raw_component!$1:$1,0))),"",INDEX(raw_component!$A:$Z,MATCH('By component (2017)'!$A180,raw_component!$A:$A,0),MATCH('By component (2017)'!L$1,raw_component!$1:$1,0)))</f>
        <v>0</v>
      </c>
      <c r="M180" s="45">
        <f>IF(ISNA(INDEX(raw_component!$A:$Z,MATCH('By component (2017)'!$A180,raw_component!$A:$A,0),MATCH('By component (2017)'!M$1,raw_component!$1:$1,0))),"",INDEX(raw_component!$A:$Z,MATCH('By component (2017)'!$A180,raw_component!$A:$A,0),MATCH('By component (2017)'!M$1,raw_component!$1:$1,0)))</f>
        <v>0</v>
      </c>
      <c r="N180" s="45">
        <f>IF(ISNA(INDEX(raw_component!$A:$Z,MATCH('By component (2017)'!$A180,raw_component!$A:$A,0),MATCH('By component (2017)'!N$1,raw_component!$1:$1,0))),"",INDEX(raw_component!$A:$Z,MATCH('By component (2017)'!$A180,raw_component!$A:$A,0),MATCH('By component (2017)'!N$1,raw_component!$1:$1,0)))</f>
        <v>-3.3455659353975875E-9</v>
      </c>
      <c r="O180" s="45">
        <f>IF(ISNA(INDEX(raw_component!$A:$Z,MATCH('By component (2017)'!$A180,raw_component!$A:$A,0),MATCH('By component (2017)'!O$1,raw_component!$1:$1,0))),"",INDEX(raw_component!$A:$Z,MATCH('By component (2017)'!$A180,raw_component!$A:$A,0),MATCH('By component (2017)'!O$1,raw_component!$1:$1,0)))</f>
        <v>4.1610952846450666E-2</v>
      </c>
      <c r="P180" s="10"/>
      <c r="Q180" s="10">
        <f t="shared" si="39"/>
        <v>0</v>
      </c>
      <c r="R180" s="10">
        <f t="shared" si="40"/>
        <v>0.69079456044677401</v>
      </c>
      <c r="S180" s="10">
        <f t="shared" si="41"/>
        <v>2.5073500712135193E-2</v>
      </c>
      <c r="T180" s="10">
        <f t="shared" si="42"/>
        <v>0</v>
      </c>
      <c r="U180" s="10">
        <f t="shared" si="43"/>
        <v>0</v>
      </c>
      <c r="V180" s="10">
        <f t="shared" si="44"/>
        <v>0</v>
      </c>
      <c r="W180" s="10">
        <f t="shared" si="45"/>
        <v>-5.7556569051325765E-8</v>
      </c>
      <c r="X180" s="10">
        <f t="shared" si="46"/>
        <v>0.71586802563303187</v>
      </c>
      <c r="Y180" s="10"/>
      <c r="Z180" s="10">
        <f t="shared" si="47"/>
        <v>0</v>
      </c>
      <c r="AA180" s="10">
        <f t="shared" si="48"/>
        <v>7.9216526613226641</v>
      </c>
      <c r="AB180" s="10">
        <f t="shared" si="49"/>
        <v>0.28752913676173264</v>
      </c>
      <c r="AC180" s="10">
        <f t="shared" si="50"/>
        <v>0</v>
      </c>
      <c r="AD180" s="10">
        <f t="shared" si="51"/>
        <v>0</v>
      </c>
      <c r="AE180" s="10">
        <f t="shared" si="52"/>
        <v>0</v>
      </c>
      <c r="AF180" s="10">
        <f t="shared" si="53"/>
        <v>-6.6002712602014908E-7</v>
      </c>
      <c r="AG180" s="10">
        <f t="shared" si="54"/>
        <v>8.2091813906931446</v>
      </c>
    </row>
    <row r="181" spans="1:33" x14ac:dyDescent="0.45">
      <c r="A181" s="6" t="str">
        <f t="shared" si="55"/>
        <v>644_2017</v>
      </c>
      <c r="B181" s="6">
        <v>644</v>
      </c>
      <c r="D181" s="11" t="s">
        <v>2057</v>
      </c>
      <c r="E181" s="12">
        <f>IF(ISNA(INDEX(raw_component!$A:$Z,MATCH('By component (2017)'!$A181,raw_component!$A:$A,0),MATCH('By component (2017)'!E$1,raw_component!$1:$1,0))),"",INDEX(raw_component!$A:$Z,MATCH('By component (2017)'!$A181,raw_component!$A:$A,0),MATCH('By component (2017)'!E$1,raw_component!$1:$1,0)))</f>
        <v>80.873507518075712</v>
      </c>
      <c r="F181" s="12">
        <f>IF(ISNA(INDEX(raw_component!$A:$Z,MATCH('By component (2017)'!$A181,raw_component!$A:$A,0),MATCH('By component (2017)'!F$1,raw_component!$1:$1,0))),"",INDEX(raw_component!$A:$Z,MATCH('By component (2017)'!$A181,raw_component!$A:$A,0),MATCH('By component (2017)'!F$1,raw_component!$1:$1,0)))</f>
        <v>104.95744323730469</v>
      </c>
      <c r="G181" s="12" t="str">
        <f>IF(ISNA(INDEX(raw_component!$A:$Z,MATCH('By component (2017)'!$A181,raw_component!$A:$A,0),MATCH('By component (2017)'!G$1,raw_component!$1:$1,0))),"",INDEX(raw_component!$A:$Z,MATCH('By component (2017)'!$A181,raw_component!$A:$A,0),MATCH('By component (2017)'!G$1,raw_component!$1:$1,0)))</f>
        <v/>
      </c>
      <c r="H181" s="46">
        <f>IF(ISNA(INDEX(raw_component!$A:$Z,MATCH('By component (2017)'!$A181,raw_component!$A:$A,0),MATCH('By component (2017)'!H$1,raw_component!$1:$1,0))),"",INDEX(raw_component!$A:$Z,MATCH('By component (2017)'!$A181,raw_component!$A:$A,0),MATCH('By component (2017)'!H$1,raw_component!$1:$1,0)))</f>
        <v>0.6643688775359271</v>
      </c>
      <c r="I181" s="46">
        <f>IF(ISNA(INDEX(raw_component!$A:$Z,MATCH('By component (2017)'!$A181,raw_component!$A:$A,0),MATCH('By component (2017)'!I$1,raw_component!$1:$1,0))),"",INDEX(raw_component!$A:$Z,MATCH('By component (2017)'!$A181,raw_component!$A:$A,0),MATCH('By component (2017)'!I$1,raw_component!$1:$1,0)))</f>
        <v>0.63294392824172974</v>
      </c>
      <c r="J181" s="46">
        <f>IF(ISNA(INDEX(raw_component!$A:$Z,MATCH('By component (2017)'!$A181,raw_component!$A:$A,0),MATCH('By component (2017)'!J$1,raw_component!$1:$1,0))),"",INDEX(raw_component!$A:$Z,MATCH('By component (2017)'!$A181,raw_component!$A:$A,0),MATCH('By component (2017)'!J$1,raw_component!$1:$1,0)))</f>
        <v>3.9151307195425034E-2</v>
      </c>
      <c r="K181" s="46">
        <f>IF(ISNA(INDEX(raw_component!$A:$Z,MATCH('By component (2017)'!$A181,raw_component!$A:$A,0),MATCH('By component (2017)'!K$1,raw_component!$1:$1,0))),"",INDEX(raw_component!$A:$Z,MATCH('By component (2017)'!$A181,raw_component!$A:$A,0),MATCH('By component (2017)'!K$1,raw_component!$1:$1,0)))</f>
        <v>4.2250640690326691E-3</v>
      </c>
      <c r="L181" s="46">
        <f>IF(ISNA(INDEX(raw_component!$A:$Z,MATCH('By component (2017)'!$A181,raw_component!$A:$A,0),MATCH('By component (2017)'!L$1,raw_component!$1:$1,0))),"",INDEX(raw_component!$A:$Z,MATCH('By component (2017)'!$A181,raw_component!$A:$A,0),MATCH('By component (2017)'!L$1,raw_component!$1:$1,0)))</f>
        <v>0.32180869579315186</v>
      </c>
      <c r="M181" s="46">
        <f>IF(ISNA(INDEX(raw_component!$A:$Z,MATCH('By component (2017)'!$A181,raw_component!$A:$A,0),MATCH('By component (2017)'!M$1,raw_component!$1:$1,0))),"",INDEX(raw_component!$A:$Z,MATCH('By component (2017)'!$A181,raw_component!$A:$A,0),MATCH('By component (2017)'!M$1,raw_component!$1:$1,0)))</f>
        <v>6.7174085415899754E-3</v>
      </c>
      <c r="N181" s="46">
        <f>IF(ISNA(INDEX(raw_component!$A:$Z,MATCH('By component (2017)'!$A181,raw_component!$A:$A,0),MATCH('By component (2017)'!N$1,raw_component!$1:$1,0))),"",INDEX(raw_component!$A:$Z,MATCH('By component (2017)'!$A181,raw_component!$A:$A,0),MATCH('By component (2017)'!N$1,raw_component!$1:$1,0)))</f>
        <v>0.18648662537463223</v>
      </c>
      <c r="O181" s="46">
        <f>IF(ISNA(INDEX(raw_component!$A:$Z,MATCH('By component (2017)'!$A181,raw_component!$A:$A,0),MATCH('By component (2017)'!O$1,raw_component!$1:$1,0))),"",INDEX(raw_component!$A:$Z,MATCH('By component (2017)'!$A181,raw_component!$A:$A,0),MATCH('By component (2017)'!O$1,raw_component!$1:$1,0)))</f>
        <v>1.8557019565772463</v>
      </c>
      <c r="P181" s="13"/>
      <c r="Q181" s="13">
        <f t="shared" si="39"/>
        <v>0.82149136092240926</v>
      </c>
      <c r="R181" s="13">
        <f t="shared" si="40"/>
        <v>0.78263444688640837</v>
      </c>
      <c r="S181" s="13">
        <f t="shared" si="41"/>
        <v>4.8410546787122449E-2</v>
      </c>
      <c r="T181" s="13">
        <f t="shared" si="42"/>
        <v>5.2242869126065067E-3</v>
      </c>
      <c r="U181" s="13">
        <f t="shared" si="43"/>
        <v>0.39791608608199125</v>
      </c>
      <c r="V181" s="13">
        <f t="shared" si="44"/>
        <v>8.3060680162642814E-3</v>
      </c>
      <c r="W181" s="13">
        <f t="shared" si="45"/>
        <v>0.2305905000261691</v>
      </c>
      <c r="X181" s="13">
        <f t="shared" si="46"/>
        <v>2.2945733572424638</v>
      </c>
      <c r="Y181" s="13"/>
      <c r="Z181" s="13">
        <f t="shared" si="47"/>
        <v>6.329888162708146</v>
      </c>
      <c r="AA181" s="13">
        <f t="shared" si="48"/>
        <v>6.030481581098238</v>
      </c>
      <c r="AB181" s="13">
        <f t="shared" si="49"/>
        <v>0.37302077859219052</v>
      </c>
      <c r="AC181" s="13">
        <f t="shared" si="50"/>
        <v>4.0255020880033861E-2</v>
      </c>
      <c r="AD181" s="13">
        <f t="shared" si="51"/>
        <v>3.0660874147396573</v>
      </c>
      <c r="AE181" s="13">
        <f t="shared" si="52"/>
        <v>6.4001259314236308E-2</v>
      </c>
      <c r="AF181" s="13">
        <f t="shared" si="53"/>
        <v>1.7767832334958202</v>
      </c>
      <c r="AG181" s="13">
        <f t="shared" si="54"/>
        <v>17.680517925551754</v>
      </c>
    </row>
    <row r="182" spans="1:33" x14ac:dyDescent="0.45">
      <c r="A182" s="6" t="str">
        <f t="shared" si="55"/>
        <v>646_2017</v>
      </c>
      <c r="B182" s="6">
        <v>646</v>
      </c>
      <c r="D182" s="6" t="s">
        <v>2058</v>
      </c>
      <c r="E182" s="9">
        <f>IF(ISNA(INDEX(raw_component!$A:$Z,MATCH('By component (2017)'!$A182,raw_component!$A:$A,0),MATCH('By component (2017)'!E$1,raw_component!$1:$1,0))),"",INDEX(raw_component!$A:$Z,MATCH('By component (2017)'!$A182,raw_component!$A:$A,0),MATCH('By component (2017)'!E$1,raw_component!$1:$1,0)))</f>
        <v>14.930123513547725</v>
      </c>
      <c r="F182" s="9">
        <f>IF(ISNA(INDEX(raw_component!$A:$Z,MATCH('By component (2017)'!$A182,raw_component!$A:$A,0),MATCH('By component (2017)'!F$1,raw_component!$1:$1,0))),"",INDEX(raw_component!$A:$Z,MATCH('By component (2017)'!$A182,raw_component!$A:$A,0),MATCH('By component (2017)'!F$1,raw_component!$1:$1,0)))</f>
        <v>2.0251369476318359</v>
      </c>
      <c r="G182" s="9" t="str">
        <f>IF(ISNA(INDEX(raw_component!$A:$Z,MATCH('By component (2017)'!$A182,raw_component!$A:$A,0),MATCH('By component (2017)'!G$1,raw_component!$1:$1,0))),"",INDEX(raw_component!$A:$Z,MATCH('By component (2017)'!$A182,raw_component!$A:$A,0),MATCH('By component (2017)'!G$1,raw_component!$1:$1,0)))</f>
        <v/>
      </c>
      <c r="H182" s="45">
        <f>IF(ISNA(INDEX(raw_component!$A:$Z,MATCH('By component (2017)'!$A182,raw_component!$A:$A,0),MATCH('By component (2017)'!H$1,raw_component!$1:$1,0))),"",INDEX(raw_component!$A:$Z,MATCH('By component (2017)'!$A182,raw_component!$A:$A,0),MATCH('By component (2017)'!H$1,raw_component!$1:$1,0)))</f>
        <v>1.1508021092714663E-3</v>
      </c>
      <c r="I182" s="45">
        <f>IF(ISNA(INDEX(raw_component!$A:$Z,MATCH('By component (2017)'!$A182,raw_component!$A:$A,0),MATCH('By component (2017)'!I$1,raw_component!$1:$1,0))),"",INDEX(raw_component!$A:$Z,MATCH('By component (2017)'!$A182,raw_component!$A:$A,0),MATCH('By component (2017)'!I$1,raw_component!$1:$1,0)))</f>
        <v>0.64506614208221436</v>
      </c>
      <c r="J182" s="45">
        <f>IF(ISNA(INDEX(raw_component!$A:$Z,MATCH('By component (2017)'!$A182,raw_component!$A:$A,0),MATCH('By component (2017)'!J$1,raw_component!$1:$1,0))),"",INDEX(raw_component!$A:$Z,MATCH('By component (2017)'!$A182,raw_component!$A:$A,0),MATCH('By component (2017)'!J$1,raw_component!$1:$1,0)))</f>
        <v>0.11076714843511581</v>
      </c>
      <c r="K182" s="45">
        <f>IF(ISNA(INDEX(raw_component!$A:$Z,MATCH('By component (2017)'!$A182,raw_component!$A:$A,0),MATCH('By component (2017)'!K$1,raw_component!$1:$1,0))),"",INDEX(raw_component!$A:$Z,MATCH('By component (2017)'!$A182,raw_component!$A:$A,0),MATCH('By component (2017)'!K$1,raw_component!$1:$1,0)))</f>
        <v>0</v>
      </c>
      <c r="L182" s="45">
        <f>IF(ISNA(INDEX(raw_component!$A:$Z,MATCH('By component (2017)'!$A182,raw_component!$A:$A,0),MATCH('By component (2017)'!L$1,raw_component!$1:$1,0))),"",INDEX(raw_component!$A:$Z,MATCH('By component (2017)'!$A182,raw_component!$A:$A,0),MATCH('By component (2017)'!L$1,raw_component!$1:$1,0)))</f>
        <v>0</v>
      </c>
      <c r="M182" s="45">
        <f>IF(ISNA(INDEX(raw_component!$A:$Z,MATCH('By component (2017)'!$A182,raw_component!$A:$A,0),MATCH('By component (2017)'!M$1,raw_component!$1:$1,0))),"",INDEX(raw_component!$A:$Z,MATCH('By component (2017)'!$A182,raw_component!$A:$A,0),MATCH('By component (2017)'!M$1,raw_component!$1:$1,0)))</f>
        <v>0</v>
      </c>
      <c r="N182" s="45">
        <f>IF(ISNA(INDEX(raw_component!$A:$Z,MATCH('By component (2017)'!$A182,raw_component!$A:$A,0),MATCH('By component (2017)'!N$1,raw_component!$1:$1,0))),"",INDEX(raw_component!$A:$Z,MATCH('By component (2017)'!$A182,raw_component!$A:$A,0),MATCH('By component (2017)'!N$1,raw_component!$1:$1,0)))</f>
        <v>6.4145663681713039E-2</v>
      </c>
      <c r="O182" s="45">
        <f>IF(ISNA(INDEX(raw_component!$A:$Z,MATCH('By component (2017)'!$A182,raw_component!$A:$A,0),MATCH('By component (2017)'!O$1,raw_component!$1:$1,0))),"",INDEX(raw_component!$A:$Z,MATCH('By component (2017)'!$A182,raw_component!$A:$A,0),MATCH('By component (2017)'!O$1,raw_component!$1:$1,0)))</f>
        <v>0.82112973395657285</v>
      </c>
      <c r="P182" s="10"/>
      <c r="Q182" s="10">
        <f t="shared" si="39"/>
        <v>7.7079208904549138E-3</v>
      </c>
      <c r="R182" s="10">
        <f t="shared" si="40"/>
        <v>4.3205680214023392</v>
      </c>
      <c r="S182" s="10">
        <f t="shared" si="41"/>
        <v>0.74190376479206444</v>
      </c>
      <c r="T182" s="10">
        <f t="shared" si="42"/>
        <v>0</v>
      </c>
      <c r="U182" s="10">
        <f t="shared" si="43"/>
        <v>0</v>
      </c>
      <c r="V182" s="10">
        <f t="shared" si="44"/>
        <v>0</v>
      </c>
      <c r="W182" s="10">
        <f t="shared" si="45"/>
        <v>0.42963920307495579</v>
      </c>
      <c r="X182" s="10">
        <f t="shared" si="46"/>
        <v>5.4998187604507924</v>
      </c>
      <c r="Y182" s="10"/>
      <c r="Z182" s="10">
        <f t="shared" si="47"/>
        <v>0.56825890743694973</v>
      </c>
      <c r="AA182" s="10">
        <f t="shared" si="48"/>
        <v>318.52963960612385</v>
      </c>
      <c r="AB182" s="10">
        <f t="shared" si="49"/>
        <v>54.696127372840252</v>
      </c>
      <c r="AC182" s="10">
        <f t="shared" si="50"/>
        <v>0</v>
      </c>
      <c r="AD182" s="10">
        <f t="shared" si="51"/>
        <v>0</v>
      </c>
      <c r="AE182" s="10">
        <f t="shared" si="52"/>
        <v>0</v>
      </c>
      <c r="AF182" s="10">
        <f t="shared" si="53"/>
        <v>31.674728840794689</v>
      </c>
      <c r="AG182" s="10">
        <f t="shared" si="54"/>
        <v>405.46874369004496</v>
      </c>
    </row>
    <row r="183" spans="1:33" x14ac:dyDescent="0.45">
      <c r="A183" s="6" t="str">
        <f t="shared" si="55"/>
        <v>648_2017</v>
      </c>
      <c r="B183" s="6">
        <v>648</v>
      </c>
      <c r="D183" s="11" t="s">
        <v>2059</v>
      </c>
      <c r="E183" s="12">
        <f>IF(ISNA(INDEX(raw_component!$A:$Z,MATCH('By component (2017)'!$A183,raw_component!$A:$A,0),MATCH('By component (2017)'!E$1,raw_component!$1:$1,0))),"",INDEX(raw_component!$A:$Z,MATCH('By component (2017)'!$A183,raw_component!$A:$A,0),MATCH('By component (2017)'!E$1,raw_component!$1:$1,0)))</f>
        <v>1.4819133330528789</v>
      </c>
      <c r="F183" s="12">
        <f>IF(ISNA(INDEX(raw_component!$A:$Z,MATCH('By component (2017)'!$A183,raw_component!$A:$A,0),MATCH('By component (2017)'!F$1,raw_component!$1:$1,0))),"",INDEX(raw_component!$A:$Z,MATCH('By component (2017)'!$A183,raw_component!$A:$A,0),MATCH('By component (2017)'!F$1,raw_component!$1:$1,0)))</f>
        <v>2.1005680561065674</v>
      </c>
      <c r="G183" s="12" t="str">
        <f>IF(ISNA(INDEX(raw_component!$A:$Z,MATCH('By component (2017)'!$A183,raw_component!$A:$A,0),MATCH('By component (2017)'!G$1,raw_component!$1:$1,0))),"",INDEX(raw_component!$A:$Z,MATCH('By component (2017)'!$A183,raw_component!$A:$A,0),MATCH('By component (2017)'!G$1,raw_component!$1:$1,0)))</f>
        <v/>
      </c>
      <c r="H183" s="46">
        <f>IF(ISNA(INDEX(raw_component!$A:$Z,MATCH('By component (2017)'!$A183,raw_component!$A:$A,0),MATCH('By component (2017)'!H$1,raw_component!$1:$1,0))),"",INDEX(raw_component!$A:$Z,MATCH('By component (2017)'!$A183,raw_component!$A:$A,0),MATCH('By component (2017)'!H$1,raw_component!$1:$1,0)))</f>
        <v>0</v>
      </c>
      <c r="I183" s="46">
        <f>IF(ISNA(INDEX(raw_component!$A:$Z,MATCH('By component (2017)'!$A183,raw_component!$A:$A,0),MATCH('By component (2017)'!I$1,raw_component!$1:$1,0))),"",INDEX(raw_component!$A:$Z,MATCH('By component (2017)'!$A183,raw_component!$A:$A,0),MATCH('By component (2017)'!I$1,raw_component!$1:$1,0)))</f>
        <v>1.5797685831785202E-2</v>
      </c>
      <c r="J183" s="46">
        <f>IF(ISNA(INDEX(raw_component!$A:$Z,MATCH('By component (2017)'!$A183,raw_component!$A:$A,0),MATCH('By component (2017)'!J$1,raw_component!$1:$1,0))),"",INDEX(raw_component!$A:$Z,MATCH('By component (2017)'!$A183,raw_component!$A:$A,0),MATCH('By component (2017)'!J$1,raw_component!$1:$1,0)))</f>
        <v>2.6592917856760323E-4</v>
      </c>
      <c r="K183" s="46">
        <f>IF(ISNA(INDEX(raw_component!$A:$Z,MATCH('By component (2017)'!$A183,raw_component!$A:$A,0),MATCH('By component (2017)'!K$1,raw_component!$1:$1,0))),"",INDEX(raw_component!$A:$Z,MATCH('By component (2017)'!$A183,raw_component!$A:$A,0),MATCH('By component (2017)'!K$1,raw_component!$1:$1,0)))</f>
        <v>0</v>
      </c>
      <c r="L183" s="46">
        <f>IF(ISNA(INDEX(raw_component!$A:$Z,MATCH('By component (2017)'!$A183,raw_component!$A:$A,0),MATCH('By component (2017)'!L$1,raw_component!$1:$1,0))),"",INDEX(raw_component!$A:$Z,MATCH('By component (2017)'!$A183,raw_component!$A:$A,0),MATCH('By component (2017)'!L$1,raw_component!$1:$1,0)))</f>
        <v>0</v>
      </c>
      <c r="M183" s="46">
        <f>IF(ISNA(INDEX(raw_component!$A:$Z,MATCH('By component (2017)'!$A183,raw_component!$A:$A,0),MATCH('By component (2017)'!M$1,raw_component!$1:$1,0))),"",INDEX(raw_component!$A:$Z,MATCH('By component (2017)'!$A183,raw_component!$A:$A,0),MATCH('By component (2017)'!M$1,raw_component!$1:$1,0)))</f>
        <v>0</v>
      </c>
      <c r="N183" s="46">
        <f>IF(ISNA(INDEX(raw_component!$A:$Z,MATCH('By component (2017)'!$A183,raw_component!$A:$A,0),MATCH('By component (2017)'!N$1,raw_component!$1:$1,0))),"",INDEX(raw_component!$A:$Z,MATCH('By component (2017)'!$A183,raw_component!$A:$A,0),MATCH('By component (2017)'!N$1,raw_component!$1:$1,0)))</f>
        <v>9.8346343104110945E-4</v>
      </c>
      <c r="O183" s="46">
        <f>IF(ISNA(INDEX(raw_component!$A:$Z,MATCH('By component (2017)'!$A183,raw_component!$A:$A,0),MATCH('By component (2017)'!O$1,raw_component!$1:$1,0))),"",INDEX(raw_component!$A:$Z,MATCH('By component (2017)'!$A183,raw_component!$A:$A,0),MATCH('By component (2017)'!O$1,raw_component!$1:$1,0)))</f>
        <v>1.7047079110782015E-2</v>
      </c>
      <c r="P183" s="13"/>
      <c r="Q183" s="13">
        <f t="shared" si="39"/>
        <v>0</v>
      </c>
      <c r="R183" s="13">
        <f t="shared" si="40"/>
        <v>1.0660330452146283</v>
      </c>
      <c r="S183" s="13">
        <f t="shared" si="41"/>
        <v>1.7944988592535599E-2</v>
      </c>
      <c r="T183" s="13">
        <f t="shared" si="42"/>
        <v>0</v>
      </c>
      <c r="U183" s="13">
        <f t="shared" si="43"/>
        <v>0</v>
      </c>
      <c r="V183" s="13">
        <f t="shared" si="44"/>
        <v>0</v>
      </c>
      <c r="W183" s="13">
        <f t="shared" si="45"/>
        <v>6.6364436374634919E-2</v>
      </c>
      <c r="X183" s="13">
        <f t="shared" si="46"/>
        <v>1.1503425153523283</v>
      </c>
      <c r="Y183" s="13"/>
      <c r="Z183" s="13">
        <f t="shared" si="47"/>
        <v>0</v>
      </c>
      <c r="AA183" s="13">
        <f t="shared" si="48"/>
        <v>7.5206731749822167</v>
      </c>
      <c r="AB183" s="13">
        <f t="shared" si="49"/>
        <v>0.12659869685941369</v>
      </c>
      <c r="AC183" s="13">
        <f t="shared" si="50"/>
        <v>0</v>
      </c>
      <c r="AD183" s="13">
        <f t="shared" si="51"/>
        <v>0</v>
      </c>
      <c r="AE183" s="13">
        <f t="shared" si="52"/>
        <v>0</v>
      </c>
      <c r="AF183" s="13">
        <f t="shared" si="53"/>
        <v>0.46818927298360086</v>
      </c>
      <c r="AG183" s="13">
        <f t="shared" si="54"/>
        <v>8.1154614634952686</v>
      </c>
    </row>
    <row r="184" spans="1:33" x14ac:dyDescent="0.45">
      <c r="A184" s="6" t="str">
        <f t="shared" si="55"/>
        <v>652_2017</v>
      </c>
      <c r="B184" s="6">
        <v>652</v>
      </c>
      <c r="D184" s="6" t="s">
        <v>2060</v>
      </c>
      <c r="E184" s="9">
        <f>IF(ISNA(INDEX(raw_component!$A:$Z,MATCH('By component (2017)'!$A184,raw_component!$A:$A,0),MATCH('By component (2017)'!E$1,raw_component!$1:$1,0))),"",INDEX(raw_component!$A:$Z,MATCH('By component (2017)'!$A184,raw_component!$A:$A,0),MATCH('By component (2017)'!E$1,raw_component!$1:$1,0)))</f>
        <v>47.015018682923071</v>
      </c>
      <c r="F184" s="9">
        <f>IF(ISNA(INDEX(raw_component!$A:$Z,MATCH('By component (2017)'!$A184,raw_component!$A:$A,0),MATCH('By component (2017)'!F$1,raw_component!$1:$1,0))),"",INDEX(raw_component!$A:$Z,MATCH('By component (2017)'!$A184,raw_component!$A:$A,0),MATCH('By component (2017)'!F$1,raw_component!$1:$1,0)))</f>
        <v>28.833627700805664</v>
      </c>
      <c r="G184" s="9" t="str">
        <f>IF(ISNA(INDEX(raw_component!$A:$Z,MATCH('By component (2017)'!$A184,raw_component!$A:$A,0),MATCH('By component (2017)'!G$1,raw_component!$1:$1,0))),"",INDEX(raw_component!$A:$Z,MATCH('By component (2017)'!$A184,raw_component!$A:$A,0),MATCH('By component (2017)'!G$1,raw_component!$1:$1,0)))</f>
        <v/>
      </c>
      <c r="H184" s="45">
        <f>IF(ISNA(INDEX(raw_component!$A:$Z,MATCH('By component (2017)'!$A184,raw_component!$A:$A,0),MATCH('By component (2017)'!H$1,raw_component!$1:$1,0))),"",INDEX(raw_component!$A:$Z,MATCH('By component (2017)'!$A184,raw_component!$A:$A,0),MATCH('By component (2017)'!H$1,raw_component!$1:$1,0)))</f>
        <v>0</v>
      </c>
      <c r="I184" s="45">
        <f>IF(ISNA(INDEX(raw_component!$A:$Z,MATCH('By component (2017)'!$A184,raw_component!$A:$A,0),MATCH('By component (2017)'!I$1,raw_component!$1:$1,0))),"",INDEX(raw_component!$A:$Z,MATCH('By component (2017)'!$A184,raw_component!$A:$A,0),MATCH('By component (2017)'!I$1,raw_component!$1:$1,0)))</f>
        <v>0.4954020082950592</v>
      </c>
      <c r="J184" s="45">
        <f>IF(ISNA(INDEX(raw_component!$A:$Z,MATCH('By component (2017)'!$A184,raw_component!$A:$A,0),MATCH('By component (2017)'!J$1,raw_component!$1:$1,0))),"",INDEX(raw_component!$A:$Z,MATCH('By component (2017)'!$A184,raw_component!$A:$A,0),MATCH('By component (2017)'!J$1,raw_component!$1:$1,0)))</f>
        <v>4.8798564821481705E-2</v>
      </c>
      <c r="K184" s="45">
        <f>IF(ISNA(INDEX(raw_component!$A:$Z,MATCH('By component (2017)'!$A184,raw_component!$A:$A,0),MATCH('By component (2017)'!K$1,raw_component!$1:$1,0))),"",INDEX(raw_component!$A:$Z,MATCH('By component (2017)'!$A184,raw_component!$A:$A,0),MATCH('By component (2017)'!K$1,raw_component!$1:$1,0)))</f>
        <v>8.9830651879310608E-2</v>
      </c>
      <c r="L184" s="45">
        <f>IF(ISNA(INDEX(raw_component!$A:$Z,MATCH('By component (2017)'!$A184,raw_component!$A:$A,0),MATCH('By component (2017)'!L$1,raw_component!$1:$1,0))),"",INDEX(raw_component!$A:$Z,MATCH('By component (2017)'!$A184,raw_component!$A:$A,0),MATCH('By component (2017)'!L$1,raw_component!$1:$1,0)))</f>
        <v>0.33161258697509766</v>
      </c>
      <c r="M184" s="45">
        <f>IF(ISNA(INDEX(raw_component!$A:$Z,MATCH('By component (2017)'!$A184,raw_component!$A:$A,0),MATCH('By component (2017)'!M$1,raw_component!$1:$1,0))),"",INDEX(raw_component!$A:$Z,MATCH('By component (2017)'!$A184,raw_component!$A:$A,0),MATCH('By component (2017)'!M$1,raw_component!$1:$1,0)))</f>
        <v>0</v>
      </c>
      <c r="N184" s="45">
        <f>IF(ISNA(INDEX(raw_component!$A:$Z,MATCH('By component (2017)'!$A184,raw_component!$A:$A,0),MATCH('By component (2017)'!N$1,raw_component!$1:$1,0))),"",INDEX(raw_component!$A:$Z,MATCH('By component (2017)'!$A184,raw_component!$A:$A,0),MATCH('By component (2017)'!N$1,raw_component!$1:$1,0)))</f>
        <v>0.25160362776568812</v>
      </c>
      <c r="O184" s="45">
        <f>IF(ISNA(INDEX(raw_component!$A:$Z,MATCH('By component (2017)'!$A184,raw_component!$A:$A,0),MATCH('By component (2017)'!O$1,raw_component!$1:$1,0))),"",INDEX(raw_component!$A:$Z,MATCH('By component (2017)'!$A184,raw_component!$A:$A,0),MATCH('By component (2017)'!O$1,raw_component!$1:$1,0)))</f>
        <v>1.2172474509125082</v>
      </c>
      <c r="P184" s="10"/>
      <c r="Q184" s="10">
        <f t="shared" si="39"/>
        <v>0</v>
      </c>
      <c r="R184" s="10">
        <f t="shared" si="40"/>
        <v>1.0537101168376235</v>
      </c>
      <c r="S184" s="10">
        <f t="shared" si="41"/>
        <v>0.10379356679742521</v>
      </c>
      <c r="T184" s="10">
        <f t="shared" si="42"/>
        <v>0.19106799145426939</v>
      </c>
      <c r="U184" s="10">
        <f t="shared" si="43"/>
        <v>0.70533330894016411</v>
      </c>
      <c r="V184" s="10">
        <f t="shared" si="44"/>
        <v>0</v>
      </c>
      <c r="W184" s="10">
        <f t="shared" si="45"/>
        <v>0.53515586043375607</v>
      </c>
      <c r="X184" s="10">
        <f t="shared" si="46"/>
        <v>2.5890608682340912</v>
      </c>
      <c r="Y184" s="10"/>
      <c r="Z184" s="10">
        <f t="shared" si="47"/>
        <v>0</v>
      </c>
      <c r="AA184" s="10">
        <f t="shared" si="48"/>
        <v>17.181397132391243</v>
      </c>
      <c r="AB184" s="10">
        <f t="shared" si="49"/>
        <v>1.6924184957870627</v>
      </c>
      <c r="AC184" s="10">
        <f t="shared" si="50"/>
        <v>3.1154821311922736</v>
      </c>
      <c r="AD184" s="10">
        <f t="shared" si="51"/>
        <v>11.500897161331933</v>
      </c>
      <c r="AE184" s="10">
        <f t="shared" si="52"/>
        <v>0</v>
      </c>
      <c r="AF184" s="10">
        <f t="shared" si="53"/>
        <v>8.7260482925170688</v>
      </c>
      <c r="AG184" s="10">
        <f t="shared" si="54"/>
        <v>42.216243600818089</v>
      </c>
    </row>
    <row r="185" spans="1:33" x14ac:dyDescent="0.45">
      <c r="A185" s="6" t="str">
        <f t="shared" si="55"/>
        <v>656_2017</v>
      </c>
      <c r="B185" s="6">
        <v>656</v>
      </c>
      <c r="D185" s="11" t="s">
        <v>2062</v>
      </c>
      <c r="E185" s="12">
        <f>IF(ISNA(INDEX(raw_component!$A:$Z,MATCH('By component (2017)'!$A185,raw_component!$A:$A,0),MATCH('By component (2017)'!E$1,raw_component!$1:$1,0))),"",INDEX(raw_component!$A:$Z,MATCH('By component (2017)'!$A185,raw_component!$A:$A,0),MATCH('By component (2017)'!E$1,raw_component!$1:$1,0)))</f>
        <v>10.250521065763385</v>
      </c>
      <c r="F185" s="12">
        <f>IF(ISNA(INDEX(raw_component!$A:$Z,MATCH('By component (2017)'!$A185,raw_component!$A:$A,0),MATCH('By component (2017)'!F$1,raw_component!$1:$1,0))),"",INDEX(raw_component!$A:$Z,MATCH('By component (2017)'!$A185,raw_component!$A:$A,0),MATCH('By component (2017)'!F$1,raw_component!$1:$1,0)))</f>
        <v>12.71717643737793</v>
      </c>
      <c r="G185" s="12" t="str">
        <f>IF(ISNA(INDEX(raw_component!$A:$Z,MATCH('By component (2017)'!$A185,raw_component!$A:$A,0),MATCH('By component (2017)'!G$1,raw_component!$1:$1,0))),"",INDEX(raw_component!$A:$Z,MATCH('By component (2017)'!$A185,raw_component!$A:$A,0),MATCH('By component (2017)'!G$1,raw_component!$1:$1,0)))</f>
        <v/>
      </c>
      <c r="H185" s="46">
        <f>IF(ISNA(INDEX(raw_component!$A:$Z,MATCH('By component (2017)'!$A185,raw_component!$A:$A,0),MATCH('By component (2017)'!H$1,raw_component!$1:$1,0))),"",INDEX(raw_component!$A:$Z,MATCH('By component (2017)'!$A185,raw_component!$A:$A,0),MATCH('By component (2017)'!H$1,raw_component!$1:$1,0)))</f>
        <v>0</v>
      </c>
      <c r="I185" s="46">
        <f>IF(ISNA(INDEX(raw_component!$A:$Z,MATCH('By component (2017)'!$A185,raw_component!$A:$A,0),MATCH('By component (2017)'!I$1,raw_component!$1:$1,0))),"",INDEX(raw_component!$A:$Z,MATCH('By component (2017)'!$A185,raw_component!$A:$A,0),MATCH('By component (2017)'!I$1,raw_component!$1:$1,0)))</f>
        <v>0.11179281771183014</v>
      </c>
      <c r="J185" s="46">
        <f>IF(ISNA(INDEX(raw_component!$A:$Z,MATCH('By component (2017)'!$A185,raw_component!$A:$A,0),MATCH('By component (2017)'!J$1,raw_component!$1:$1,0))),"",INDEX(raw_component!$A:$Z,MATCH('By component (2017)'!$A185,raw_component!$A:$A,0),MATCH('By component (2017)'!J$1,raw_component!$1:$1,0)))</f>
        <v>2.8798195999115705E-3</v>
      </c>
      <c r="K185" s="46">
        <f>IF(ISNA(INDEX(raw_component!$A:$Z,MATCH('By component (2017)'!$A185,raw_component!$A:$A,0),MATCH('By component (2017)'!K$1,raw_component!$1:$1,0))),"",INDEX(raw_component!$A:$Z,MATCH('By component (2017)'!$A185,raw_component!$A:$A,0),MATCH('By component (2017)'!K$1,raw_component!$1:$1,0)))</f>
        <v>3.8971558678895235E-3</v>
      </c>
      <c r="L185" s="46">
        <f>IF(ISNA(INDEX(raw_component!$A:$Z,MATCH('By component (2017)'!$A185,raw_component!$A:$A,0),MATCH('By component (2017)'!L$1,raw_component!$1:$1,0))),"",INDEX(raw_component!$A:$Z,MATCH('By component (2017)'!$A185,raw_component!$A:$A,0),MATCH('By component (2017)'!L$1,raw_component!$1:$1,0)))</f>
        <v>1.2599888257682323E-2</v>
      </c>
      <c r="M185" s="46">
        <f>IF(ISNA(INDEX(raw_component!$A:$Z,MATCH('By component (2017)'!$A185,raw_component!$A:$A,0),MATCH('By component (2017)'!M$1,raw_component!$1:$1,0))),"",INDEX(raw_component!$A:$Z,MATCH('By component (2017)'!$A185,raw_component!$A:$A,0),MATCH('By component (2017)'!M$1,raw_component!$1:$1,0)))</f>
        <v>0</v>
      </c>
      <c r="N185" s="46">
        <f>IF(ISNA(INDEX(raw_component!$A:$Z,MATCH('By component (2017)'!$A185,raw_component!$A:$A,0),MATCH('By component (2017)'!N$1,raw_component!$1:$1,0))),"",INDEX(raw_component!$A:$Z,MATCH('By component (2017)'!$A185,raw_component!$A:$A,0),MATCH('By component (2017)'!N$1,raw_component!$1:$1,0)))</f>
        <v>5.7392707755499095E-2</v>
      </c>
      <c r="O185" s="46">
        <f>IF(ISNA(INDEX(raw_component!$A:$Z,MATCH('By component (2017)'!$A185,raw_component!$A:$A,0),MATCH('By component (2017)'!O$1,raw_component!$1:$1,0))),"",INDEX(raw_component!$A:$Z,MATCH('By component (2017)'!$A185,raw_component!$A:$A,0),MATCH('By component (2017)'!O$1,raw_component!$1:$1,0)))</f>
        <v>0.18856238453619978</v>
      </c>
      <c r="P185" s="13"/>
      <c r="Q185" s="13">
        <f t="shared" si="39"/>
        <v>0</v>
      </c>
      <c r="R185" s="13">
        <f t="shared" si="40"/>
        <v>1.0906061945008512</v>
      </c>
      <c r="S185" s="13">
        <f t="shared" si="41"/>
        <v>2.8094372778083767E-2</v>
      </c>
      <c r="T185" s="13">
        <f t="shared" si="42"/>
        <v>3.8019100130489723E-2</v>
      </c>
      <c r="U185" s="13">
        <f t="shared" si="43"/>
        <v>0.12291949040293956</v>
      </c>
      <c r="V185" s="13">
        <f t="shared" si="44"/>
        <v>0</v>
      </c>
      <c r="W185" s="13">
        <f t="shared" si="45"/>
        <v>0.55990039323161855</v>
      </c>
      <c r="X185" s="13">
        <f t="shared" si="46"/>
        <v>1.8395395056159225</v>
      </c>
      <c r="Y185" s="13"/>
      <c r="Z185" s="13">
        <f t="shared" si="47"/>
        <v>0</v>
      </c>
      <c r="AA185" s="13">
        <f t="shared" si="48"/>
        <v>8.7906948733723755</v>
      </c>
      <c r="AB185" s="13">
        <f t="shared" si="49"/>
        <v>0.22645117916641419</v>
      </c>
      <c r="AC185" s="13">
        <f t="shared" si="50"/>
        <v>0.3064482031117477</v>
      </c>
      <c r="AD185" s="13">
        <f t="shared" si="51"/>
        <v>0.99077718389194658</v>
      </c>
      <c r="AE185" s="13">
        <f t="shared" si="52"/>
        <v>0</v>
      </c>
      <c r="AF185" s="13">
        <f t="shared" si="53"/>
        <v>4.5130071158572775</v>
      </c>
      <c r="AG185" s="13">
        <f t="shared" si="54"/>
        <v>14.827378189232563</v>
      </c>
    </row>
    <row r="186" spans="1:33" x14ac:dyDescent="0.45">
      <c r="A186" s="6" t="str">
        <f t="shared" si="55"/>
        <v>654_2017</v>
      </c>
      <c r="B186" s="6">
        <v>654</v>
      </c>
      <c r="D186" s="6" t="s">
        <v>2061</v>
      </c>
      <c r="E186" s="9">
        <f>IF(ISNA(INDEX(raw_component!$A:$Z,MATCH('By component (2017)'!$A186,raw_component!$A:$A,0),MATCH('By component (2017)'!E$1,raw_component!$1:$1,0))),"",INDEX(raw_component!$A:$Z,MATCH('By component (2017)'!$A186,raw_component!$A:$A,0),MATCH('By component (2017)'!E$1,raw_component!$1:$1,0)))</f>
        <v>1.3495437768100986</v>
      </c>
      <c r="F186" s="9">
        <f>IF(ISNA(INDEX(raw_component!$A:$Z,MATCH('By component (2017)'!$A186,raw_component!$A:$A,0),MATCH('By component (2017)'!F$1,raw_component!$1:$1,0))),"",INDEX(raw_component!$A:$Z,MATCH('By component (2017)'!$A186,raw_component!$A:$A,0),MATCH('By component (2017)'!F$1,raw_component!$1:$1,0)))</f>
        <v>1.8612828254699707</v>
      </c>
      <c r="G186" s="9" t="str">
        <f>IF(ISNA(INDEX(raw_component!$A:$Z,MATCH('By component (2017)'!$A186,raw_component!$A:$A,0),MATCH('By component (2017)'!G$1,raw_component!$1:$1,0))),"",INDEX(raw_component!$A:$Z,MATCH('By component (2017)'!$A186,raw_component!$A:$A,0),MATCH('By component (2017)'!G$1,raw_component!$1:$1,0)))</f>
        <v/>
      </c>
      <c r="H186" s="45">
        <f>IF(ISNA(INDEX(raw_component!$A:$Z,MATCH('By component (2017)'!$A186,raw_component!$A:$A,0),MATCH('By component (2017)'!H$1,raw_component!$1:$1,0))),"",INDEX(raw_component!$A:$Z,MATCH('By component (2017)'!$A186,raw_component!$A:$A,0),MATCH('By component (2017)'!H$1,raw_component!$1:$1,0)))</f>
        <v>0</v>
      </c>
      <c r="I186" s="45">
        <f>IF(ISNA(INDEX(raw_component!$A:$Z,MATCH('By component (2017)'!$A186,raw_component!$A:$A,0),MATCH('By component (2017)'!I$1,raw_component!$1:$1,0))),"",INDEX(raw_component!$A:$Z,MATCH('By component (2017)'!$A186,raw_component!$A:$A,0),MATCH('By component (2017)'!I$1,raw_component!$1:$1,0)))</f>
        <v>1.4553666114807129E-2</v>
      </c>
      <c r="J186" s="45">
        <f>IF(ISNA(INDEX(raw_component!$A:$Z,MATCH('By component (2017)'!$A186,raw_component!$A:$A,0),MATCH('By component (2017)'!J$1,raw_component!$1:$1,0))),"",INDEX(raw_component!$A:$Z,MATCH('By component (2017)'!$A186,raw_component!$A:$A,0),MATCH('By component (2017)'!J$1,raw_component!$1:$1,0)))</f>
        <v>4.0479542803950608E-4</v>
      </c>
      <c r="K186" s="45">
        <f>IF(ISNA(INDEX(raw_component!$A:$Z,MATCH('By component (2017)'!$A186,raw_component!$A:$A,0),MATCH('By component (2017)'!K$1,raw_component!$1:$1,0))),"",INDEX(raw_component!$A:$Z,MATCH('By component (2017)'!$A186,raw_component!$A:$A,0),MATCH('By component (2017)'!K$1,raw_component!$1:$1,0)))</f>
        <v>0</v>
      </c>
      <c r="L186" s="45">
        <f>IF(ISNA(INDEX(raw_component!$A:$Z,MATCH('By component (2017)'!$A186,raw_component!$A:$A,0),MATCH('By component (2017)'!L$1,raw_component!$1:$1,0))),"",INDEX(raw_component!$A:$Z,MATCH('By component (2017)'!$A186,raw_component!$A:$A,0),MATCH('By component (2017)'!L$1,raw_component!$1:$1,0)))</f>
        <v>0</v>
      </c>
      <c r="M186" s="45">
        <f>IF(ISNA(INDEX(raw_component!$A:$Z,MATCH('By component (2017)'!$A186,raw_component!$A:$A,0),MATCH('By component (2017)'!M$1,raw_component!$1:$1,0))),"",INDEX(raw_component!$A:$Z,MATCH('By component (2017)'!$A186,raw_component!$A:$A,0),MATCH('By component (2017)'!M$1,raw_component!$1:$1,0)))</f>
        <v>0</v>
      </c>
      <c r="N186" s="45">
        <f>IF(ISNA(INDEX(raw_component!$A:$Z,MATCH('By component (2017)'!$A186,raw_component!$A:$A,0),MATCH('By component (2017)'!N$1,raw_component!$1:$1,0))),"",INDEX(raw_component!$A:$Z,MATCH('By component (2017)'!$A186,raw_component!$A:$A,0),MATCH('By component (2017)'!N$1,raw_component!$1:$1,0)))</f>
        <v>1.0475944666651707E-3</v>
      </c>
      <c r="O186" s="45">
        <f>IF(ISNA(INDEX(raw_component!$A:$Z,MATCH('By component (2017)'!$A186,raw_component!$A:$A,0),MATCH('By component (2017)'!O$1,raw_component!$1:$1,0))),"",INDEX(raw_component!$A:$Z,MATCH('By component (2017)'!$A186,raw_component!$A:$A,0),MATCH('By component (2017)'!O$1,raw_component!$1:$1,0)))</f>
        <v>1.6006056213238619E-2</v>
      </c>
      <c r="P186" s="10"/>
      <c r="Q186" s="10">
        <f t="shared" si="39"/>
        <v>0</v>
      </c>
      <c r="R186" s="10">
        <f t="shared" si="40"/>
        <v>1.0784137843388426</v>
      </c>
      <c r="S186" s="10">
        <f t="shared" si="41"/>
        <v>2.9994983119133525E-2</v>
      </c>
      <c r="T186" s="10">
        <f t="shared" si="42"/>
        <v>0</v>
      </c>
      <c r="U186" s="10">
        <f t="shared" si="43"/>
        <v>0</v>
      </c>
      <c r="V186" s="10">
        <f t="shared" si="44"/>
        <v>0</v>
      </c>
      <c r="W186" s="10">
        <f t="shared" si="45"/>
        <v>7.7625823234971886E-2</v>
      </c>
      <c r="X186" s="10">
        <f t="shared" si="46"/>
        <v>1.1860346057889246</v>
      </c>
      <c r="Y186" s="10"/>
      <c r="Z186" s="10">
        <f t="shared" si="47"/>
        <v>0</v>
      </c>
      <c r="AA186" s="10">
        <f t="shared" si="48"/>
        <v>7.8191588702444257</v>
      </c>
      <c r="AB186" s="10">
        <f t="shared" si="49"/>
        <v>0.21748195518716826</v>
      </c>
      <c r="AC186" s="10">
        <f t="shared" si="50"/>
        <v>0</v>
      </c>
      <c r="AD186" s="10">
        <f t="shared" si="51"/>
        <v>0</v>
      </c>
      <c r="AE186" s="10">
        <f t="shared" si="52"/>
        <v>0</v>
      </c>
      <c r="AF186" s="10">
        <f t="shared" si="53"/>
        <v>0.56283464948463968</v>
      </c>
      <c r="AG186" s="10">
        <f t="shared" si="54"/>
        <v>8.5994755843712891</v>
      </c>
    </row>
    <row r="187" spans="1:33" x14ac:dyDescent="0.45">
      <c r="A187" s="6" t="str">
        <f t="shared" si="55"/>
        <v>664_2017</v>
      </c>
      <c r="B187" s="6">
        <v>664</v>
      </c>
      <c r="D187" s="11" t="s">
        <v>2064</v>
      </c>
      <c r="E187" s="12">
        <f>IF(ISNA(INDEX(raw_component!$A:$Z,MATCH('By component (2017)'!$A187,raw_component!$A:$A,0),MATCH('By component (2017)'!E$1,raw_component!$1:$1,0))),"",INDEX(raw_component!$A:$Z,MATCH('By component (2017)'!$A187,raw_component!$A:$A,0),MATCH('By component (2017)'!E$1,raw_component!$1:$1,0)))</f>
        <v>79.222930744097724</v>
      </c>
      <c r="F187" s="12">
        <f>IF(ISNA(INDEX(raw_component!$A:$Z,MATCH('By component (2017)'!$A187,raw_component!$A:$A,0),MATCH('By component (2017)'!F$1,raw_component!$1:$1,0))),"",INDEX(raw_component!$A:$Z,MATCH('By component (2017)'!$A187,raw_component!$A:$A,0),MATCH('By component (2017)'!F$1,raw_component!$1:$1,0)))</f>
        <v>49.699863433837891</v>
      </c>
      <c r="G187" s="12" t="str">
        <f>IF(ISNA(INDEX(raw_component!$A:$Z,MATCH('By component (2017)'!$A187,raw_component!$A:$A,0),MATCH('By component (2017)'!G$1,raw_component!$1:$1,0))),"",INDEX(raw_component!$A:$Z,MATCH('By component (2017)'!$A187,raw_component!$A:$A,0),MATCH('By component (2017)'!G$1,raw_component!$1:$1,0)))</f>
        <v/>
      </c>
      <c r="H187" s="46">
        <f>IF(ISNA(INDEX(raw_component!$A:$Z,MATCH('By component (2017)'!$A187,raw_component!$A:$A,0),MATCH('By component (2017)'!H$1,raw_component!$1:$1,0))),"",INDEX(raw_component!$A:$Z,MATCH('By component (2017)'!$A187,raw_component!$A:$A,0),MATCH('By component (2017)'!H$1,raw_component!$1:$1,0)))</f>
        <v>0</v>
      </c>
      <c r="I187" s="46">
        <f>IF(ISNA(INDEX(raw_component!$A:$Z,MATCH('By component (2017)'!$A187,raw_component!$A:$A,0),MATCH('By component (2017)'!I$1,raw_component!$1:$1,0))),"",INDEX(raw_component!$A:$Z,MATCH('By component (2017)'!$A187,raw_component!$A:$A,0),MATCH('By component (2017)'!I$1,raw_component!$1:$1,0)))</f>
        <v>0.44068455696105957</v>
      </c>
      <c r="J187" s="46">
        <f>IF(ISNA(INDEX(raw_component!$A:$Z,MATCH('By component (2017)'!$A187,raw_component!$A:$A,0),MATCH('By component (2017)'!J$1,raw_component!$1:$1,0))),"",INDEX(raw_component!$A:$Z,MATCH('By component (2017)'!$A187,raw_component!$A:$A,0),MATCH('By component (2017)'!J$1,raw_component!$1:$1,0)))</f>
        <v>2.9845507815480232E-2</v>
      </c>
      <c r="K187" s="46">
        <f>IF(ISNA(INDEX(raw_component!$A:$Z,MATCH('By component (2017)'!$A187,raw_component!$A:$A,0),MATCH('By component (2017)'!K$1,raw_component!$1:$1,0))),"",INDEX(raw_component!$A:$Z,MATCH('By component (2017)'!$A187,raw_component!$A:$A,0),MATCH('By component (2017)'!K$1,raw_component!$1:$1,0)))</f>
        <v>0.21812331676483154</v>
      </c>
      <c r="L187" s="46">
        <f>IF(ISNA(INDEX(raw_component!$A:$Z,MATCH('By component (2017)'!$A187,raw_component!$A:$A,0),MATCH('By component (2017)'!L$1,raw_component!$1:$1,0))),"",INDEX(raw_component!$A:$Z,MATCH('By component (2017)'!$A187,raw_component!$A:$A,0),MATCH('By component (2017)'!L$1,raw_component!$1:$1,0)))</f>
        <v>0.39543947577476501</v>
      </c>
      <c r="M187" s="46">
        <f>IF(ISNA(INDEX(raw_component!$A:$Z,MATCH('By component (2017)'!$A187,raw_component!$A:$A,0),MATCH('By component (2017)'!M$1,raw_component!$1:$1,0))),"",INDEX(raw_component!$A:$Z,MATCH('By component (2017)'!$A187,raw_component!$A:$A,0),MATCH('By component (2017)'!M$1,raw_component!$1:$1,0)))</f>
        <v>7.9356888309121132E-3</v>
      </c>
      <c r="N187" s="46">
        <f>IF(ISNA(INDEX(raw_component!$A:$Z,MATCH('By component (2017)'!$A187,raw_component!$A:$A,0),MATCH('By component (2017)'!N$1,raw_component!$1:$1,0))),"",INDEX(raw_component!$A:$Z,MATCH('By component (2017)'!$A187,raw_component!$A:$A,0),MATCH('By component (2017)'!N$1,raw_component!$1:$1,0)))</f>
        <v>0.30395665998096866</v>
      </c>
      <c r="O187" s="46">
        <f>IF(ISNA(INDEX(raw_component!$A:$Z,MATCH('By component (2017)'!$A187,raw_component!$A:$A,0),MATCH('By component (2017)'!O$1,raw_component!$1:$1,0))),"",INDEX(raw_component!$A:$Z,MATCH('By component (2017)'!$A187,raw_component!$A:$A,0),MATCH('By component (2017)'!O$1,raw_component!$1:$1,0)))</f>
        <v>1.3959851586305658</v>
      </c>
      <c r="P187" s="13"/>
      <c r="Q187" s="13">
        <f t="shared" si="39"/>
        <v>0</v>
      </c>
      <c r="R187" s="13">
        <f t="shared" si="40"/>
        <v>0.55625884175446449</v>
      </c>
      <c r="S187" s="13">
        <f t="shared" si="41"/>
        <v>3.7672814594408056E-2</v>
      </c>
      <c r="T187" s="13">
        <f t="shared" si="42"/>
        <v>0.27532851248510798</v>
      </c>
      <c r="U187" s="13">
        <f t="shared" si="43"/>
        <v>0.49914774934557199</v>
      </c>
      <c r="V187" s="13">
        <f t="shared" si="44"/>
        <v>1.0016908938329499E-2</v>
      </c>
      <c r="W187" s="13">
        <f t="shared" si="45"/>
        <v>0.38367257702545177</v>
      </c>
      <c r="X187" s="13">
        <f t="shared" si="46"/>
        <v>1.762097344189163</v>
      </c>
      <c r="Y187" s="13"/>
      <c r="Z187" s="13">
        <f t="shared" si="47"/>
        <v>0</v>
      </c>
      <c r="AA187" s="13">
        <f t="shared" si="48"/>
        <v>8.8669168587900344</v>
      </c>
      <c r="AB187" s="13">
        <f t="shared" si="49"/>
        <v>0.60051488582481849</v>
      </c>
      <c r="AC187" s="13">
        <f t="shared" si="50"/>
        <v>4.3888111896968196</v>
      </c>
      <c r="AD187" s="13">
        <f t="shared" si="51"/>
        <v>7.9565505507110128</v>
      </c>
      <c r="AE187" s="13">
        <f t="shared" si="52"/>
        <v>0.15967224621203166</v>
      </c>
      <c r="AF187" s="13">
        <f t="shared" si="53"/>
        <v>6.1158449738117664</v>
      </c>
      <c r="AG187" s="13">
        <f t="shared" si="54"/>
        <v>28.088309749360736</v>
      </c>
    </row>
    <row r="188" spans="1:33" x14ac:dyDescent="0.45">
      <c r="A188" s="6" t="str">
        <f t="shared" si="55"/>
        <v>666_2017</v>
      </c>
      <c r="B188" s="6">
        <v>666</v>
      </c>
      <c r="D188" s="6" t="s">
        <v>2065</v>
      </c>
      <c r="E188" s="9">
        <f>IF(ISNA(INDEX(raw_component!$A:$Z,MATCH('By component (2017)'!$A188,raw_component!$A:$A,0),MATCH('By component (2017)'!E$1,raw_component!$1:$1,0))),"",INDEX(raw_component!$A:$Z,MATCH('By component (2017)'!$A188,raw_component!$A:$A,0),MATCH('By component (2017)'!E$1,raw_component!$1:$1,0)))</f>
        <v>2.7493418975624944</v>
      </c>
      <c r="F188" s="9">
        <f>IF(ISNA(INDEX(raw_component!$A:$Z,MATCH('By component (2017)'!$A188,raw_component!$A:$A,0),MATCH('By component (2017)'!F$1,raw_component!$1:$1,0))),"",INDEX(raw_component!$A:$Z,MATCH('By component (2017)'!$A188,raw_component!$A:$A,0),MATCH('By component (2017)'!F$1,raw_component!$1:$1,0)))</f>
        <v>2.2333390712738037</v>
      </c>
      <c r="G188" s="9" t="str">
        <f>IF(ISNA(INDEX(raw_component!$A:$Z,MATCH('By component (2017)'!$A188,raw_component!$A:$A,0),MATCH('By component (2017)'!G$1,raw_component!$1:$1,0))),"",INDEX(raw_component!$A:$Z,MATCH('By component (2017)'!$A188,raw_component!$A:$A,0),MATCH('By component (2017)'!G$1,raw_component!$1:$1,0)))</f>
        <v/>
      </c>
      <c r="H188" s="45">
        <f>IF(ISNA(INDEX(raw_component!$A:$Z,MATCH('By component (2017)'!$A188,raw_component!$A:$A,0),MATCH('By component (2017)'!H$1,raw_component!$1:$1,0))),"",INDEX(raw_component!$A:$Z,MATCH('By component (2017)'!$A188,raw_component!$A:$A,0),MATCH('By component (2017)'!H$1,raw_component!$1:$1,0)))</f>
        <v>3.7074934849522859E-2</v>
      </c>
      <c r="I188" s="45">
        <f>IF(ISNA(INDEX(raw_component!$A:$Z,MATCH('By component (2017)'!$A188,raw_component!$A:$A,0),MATCH('By component (2017)'!I$1,raw_component!$1:$1,0))),"",INDEX(raw_component!$A:$Z,MATCH('By component (2017)'!$A188,raw_component!$A:$A,0),MATCH('By component (2017)'!I$1,raw_component!$1:$1,0)))</f>
        <v>2.7405057102441788E-2</v>
      </c>
      <c r="J188" s="45">
        <f>IF(ISNA(INDEX(raw_component!$A:$Z,MATCH('By component (2017)'!$A188,raw_component!$A:$A,0),MATCH('By component (2017)'!J$1,raw_component!$1:$1,0))),"",INDEX(raw_component!$A:$Z,MATCH('By component (2017)'!$A188,raw_component!$A:$A,0),MATCH('By component (2017)'!J$1,raw_component!$1:$1,0)))</f>
        <v>4.0751993656158447E-3</v>
      </c>
      <c r="K188" s="45">
        <f>IF(ISNA(INDEX(raw_component!$A:$Z,MATCH('By component (2017)'!$A188,raw_component!$A:$A,0),MATCH('By component (2017)'!K$1,raw_component!$1:$1,0))),"",INDEX(raw_component!$A:$Z,MATCH('By component (2017)'!$A188,raw_component!$A:$A,0),MATCH('By component (2017)'!K$1,raw_component!$1:$1,0)))</f>
        <v>3.8437866605818272E-3</v>
      </c>
      <c r="L188" s="45">
        <f>IF(ISNA(INDEX(raw_component!$A:$Z,MATCH('By component (2017)'!$A188,raw_component!$A:$A,0),MATCH('By component (2017)'!L$1,raw_component!$1:$1,0))),"",INDEX(raw_component!$A:$Z,MATCH('By component (2017)'!$A188,raw_component!$A:$A,0),MATCH('By component (2017)'!L$1,raw_component!$1:$1,0)))</f>
        <v>1.1103504337370396E-2</v>
      </c>
      <c r="M188" s="45">
        <f>IF(ISNA(INDEX(raw_component!$A:$Z,MATCH('By component (2017)'!$A188,raw_component!$A:$A,0),MATCH('By component (2017)'!M$1,raw_component!$1:$1,0))),"",INDEX(raw_component!$A:$Z,MATCH('By component (2017)'!$A188,raw_component!$A:$A,0),MATCH('By component (2017)'!M$1,raw_component!$1:$1,0)))</f>
        <v>2.2410029487218708E-4</v>
      </c>
      <c r="N188" s="45">
        <f>IF(ISNA(INDEX(raw_component!$A:$Z,MATCH('By component (2017)'!$A188,raw_component!$A:$A,0),MATCH('By component (2017)'!N$1,raw_component!$1:$1,0))),"",INDEX(raw_component!$A:$Z,MATCH('By component (2017)'!$A188,raw_component!$A:$A,0),MATCH('By component (2017)'!N$1,raw_component!$1:$1,0)))</f>
        <v>1.5699862083926042E-2</v>
      </c>
      <c r="O188" s="45">
        <f>IF(ISNA(INDEX(raw_component!$A:$Z,MATCH('By component (2017)'!$A188,raw_component!$A:$A,0),MATCH('By component (2017)'!O$1,raw_component!$1:$1,0))),"",INDEX(raw_component!$A:$Z,MATCH('By component (2017)'!$A188,raw_component!$A:$A,0),MATCH('By component (2017)'!O$1,raw_component!$1:$1,0)))</f>
        <v>9.9426443428314318E-2</v>
      </c>
      <c r="P188" s="10"/>
      <c r="Q188" s="10">
        <f t="shared" si="39"/>
        <v>1.3485021590946065</v>
      </c>
      <c r="R188" s="10">
        <f t="shared" si="40"/>
        <v>0.9967860718500855</v>
      </c>
      <c r="S188" s="10">
        <f t="shared" si="41"/>
        <v>0.14822453945174394</v>
      </c>
      <c r="T188" s="10">
        <f t="shared" si="42"/>
        <v>0.1398075177186818</v>
      </c>
      <c r="U188" s="10">
        <f t="shared" si="43"/>
        <v>0.40386044191937409</v>
      </c>
      <c r="V188" s="10">
        <f t="shared" si="44"/>
        <v>8.151052259846964E-3</v>
      </c>
      <c r="W188" s="10">
        <f t="shared" si="45"/>
        <v>0.57104073152361268</v>
      </c>
      <c r="X188" s="10">
        <f t="shared" si="46"/>
        <v>3.6163724677699634</v>
      </c>
      <c r="Y188" s="10"/>
      <c r="Z188" s="10">
        <f t="shared" si="47"/>
        <v>16.60067444589901</v>
      </c>
      <c r="AA188" s="10">
        <f t="shared" si="48"/>
        <v>12.270889563943859</v>
      </c>
      <c r="AB188" s="10">
        <f t="shared" si="49"/>
        <v>1.8247114457597882</v>
      </c>
      <c r="AC188" s="10">
        <f t="shared" si="50"/>
        <v>1.721094082856613</v>
      </c>
      <c r="AD188" s="10">
        <f t="shared" si="51"/>
        <v>4.9717055865759869</v>
      </c>
      <c r="AE188" s="10">
        <f t="shared" si="52"/>
        <v>0.10034315781005416</v>
      </c>
      <c r="AF188" s="10">
        <f t="shared" si="53"/>
        <v>7.0297709317248875</v>
      </c>
      <c r="AG188" s="10">
        <f t="shared" si="54"/>
        <v>44.519188647698535</v>
      </c>
    </row>
    <row r="189" spans="1:33" x14ac:dyDescent="0.45">
      <c r="A189" s="6" t="str">
        <f t="shared" si="55"/>
        <v>668_2017</v>
      </c>
      <c r="B189" s="6">
        <v>668</v>
      </c>
      <c r="D189" s="11" t="s">
        <v>2066</v>
      </c>
      <c r="E189" s="12">
        <f>IF(ISNA(INDEX(raw_component!$A:$Z,MATCH('By component (2017)'!$A189,raw_component!$A:$A,0),MATCH('By component (2017)'!E$1,raw_component!$1:$1,0))),"",INDEX(raw_component!$A:$Z,MATCH('By component (2017)'!$A189,raw_component!$A:$A,0),MATCH('By component (2017)'!E$1,raw_component!$1:$1,0)))</f>
        <v>3.2847303965963999</v>
      </c>
      <c r="F189" s="12">
        <f>IF(ISNA(INDEX(raw_component!$A:$Z,MATCH('By component (2017)'!$A189,raw_component!$A:$A,0),MATCH('By component (2017)'!F$1,raw_component!$1:$1,0))),"",INDEX(raw_component!$A:$Z,MATCH('By component (2017)'!$A189,raw_component!$A:$A,0),MATCH('By component (2017)'!F$1,raw_component!$1:$1,0)))</f>
        <v>4.7319064140319824</v>
      </c>
      <c r="G189" s="12" t="str">
        <f>IF(ISNA(INDEX(raw_component!$A:$Z,MATCH('By component (2017)'!$A189,raw_component!$A:$A,0),MATCH('By component (2017)'!G$1,raw_component!$1:$1,0))),"",INDEX(raw_component!$A:$Z,MATCH('By component (2017)'!$A189,raw_component!$A:$A,0),MATCH('By component (2017)'!G$1,raw_component!$1:$1,0)))</f>
        <v/>
      </c>
      <c r="H189" s="46">
        <f>IF(ISNA(INDEX(raw_component!$A:$Z,MATCH('By component (2017)'!$A189,raw_component!$A:$A,0),MATCH('By component (2017)'!H$1,raw_component!$1:$1,0))),"",INDEX(raw_component!$A:$Z,MATCH('By component (2017)'!$A189,raw_component!$A:$A,0),MATCH('By component (2017)'!H$1,raw_component!$1:$1,0)))</f>
        <v>0</v>
      </c>
      <c r="I189" s="46">
        <f>IF(ISNA(INDEX(raw_component!$A:$Z,MATCH('By component (2017)'!$A189,raw_component!$A:$A,0),MATCH('By component (2017)'!I$1,raw_component!$1:$1,0))),"",INDEX(raw_component!$A:$Z,MATCH('By component (2017)'!$A189,raw_component!$A:$A,0),MATCH('By component (2017)'!I$1,raw_component!$1:$1,0)))</f>
        <v>5.1703028380870819E-2</v>
      </c>
      <c r="J189" s="46">
        <f>IF(ISNA(INDEX(raw_component!$A:$Z,MATCH('By component (2017)'!$A189,raw_component!$A:$A,0),MATCH('By component (2017)'!J$1,raw_component!$1:$1,0))),"",INDEX(raw_component!$A:$Z,MATCH('By component (2017)'!$A189,raw_component!$A:$A,0),MATCH('By component (2017)'!J$1,raw_component!$1:$1,0)))</f>
        <v>4.9583814106881618E-3</v>
      </c>
      <c r="K189" s="46">
        <f>IF(ISNA(INDEX(raw_component!$A:$Z,MATCH('By component (2017)'!$A189,raw_component!$A:$A,0),MATCH('By component (2017)'!K$1,raw_component!$1:$1,0))),"",INDEX(raw_component!$A:$Z,MATCH('By component (2017)'!$A189,raw_component!$A:$A,0),MATCH('By component (2017)'!K$1,raw_component!$1:$1,0)))</f>
        <v>3.5895237233489752E-3</v>
      </c>
      <c r="L189" s="46">
        <f>IF(ISNA(INDEX(raw_component!$A:$Z,MATCH('By component (2017)'!$A189,raw_component!$A:$A,0),MATCH('By component (2017)'!L$1,raw_component!$1:$1,0))),"",INDEX(raw_component!$A:$Z,MATCH('By component (2017)'!$A189,raw_component!$A:$A,0),MATCH('By component (2017)'!L$1,raw_component!$1:$1,0)))</f>
        <v>2.0172020420432091E-2</v>
      </c>
      <c r="M189" s="46">
        <f>IF(ISNA(INDEX(raw_component!$A:$Z,MATCH('By component (2017)'!$A189,raw_component!$A:$A,0),MATCH('By component (2017)'!M$1,raw_component!$1:$1,0))),"",INDEX(raw_component!$A:$Z,MATCH('By component (2017)'!$A189,raw_component!$A:$A,0),MATCH('By component (2017)'!M$1,raw_component!$1:$1,0)))</f>
        <v>1.0064325761049986E-4</v>
      </c>
      <c r="N189" s="46">
        <f>IF(ISNA(INDEX(raw_component!$A:$Z,MATCH('By component (2017)'!$A189,raw_component!$A:$A,0),MATCH('By component (2017)'!N$1,raw_component!$1:$1,0))),"",INDEX(raw_component!$A:$Z,MATCH('By component (2017)'!$A189,raw_component!$A:$A,0),MATCH('By component (2017)'!N$1,raw_component!$1:$1,0)))</f>
        <v>2.5661856316440454E-2</v>
      </c>
      <c r="O189" s="46">
        <f>IF(ISNA(INDEX(raw_component!$A:$Z,MATCH('By component (2017)'!$A189,raw_component!$A:$A,0),MATCH('By component (2017)'!O$1,raw_component!$1:$1,0))),"",INDEX(raw_component!$A:$Z,MATCH('By component (2017)'!$A189,raw_component!$A:$A,0),MATCH('By component (2017)'!O$1,raw_component!$1:$1,0)))</f>
        <v>0.10618545153033053</v>
      </c>
      <c r="P189" s="13"/>
      <c r="Q189" s="13">
        <f t="shared" si="39"/>
        <v>0</v>
      </c>
      <c r="R189" s="13">
        <f t="shared" si="40"/>
        <v>1.5740417671552254</v>
      </c>
      <c r="S189" s="13">
        <f t="shared" si="41"/>
        <v>0.15095246221199707</v>
      </c>
      <c r="T189" s="13">
        <f t="shared" si="42"/>
        <v>0.10927909721505297</v>
      </c>
      <c r="U189" s="13">
        <f t="shared" si="43"/>
        <v>0.61411494962673674</v>
      </c>
      <c r="V189" s="13">
        <f t="shared" si="44"/>
        <v>3.0639731563596589E-3</v>
      </c>
      <c r="W189" s="13">
        <f t="shared" si="45"/>
        <v>0.78124695844234204</v>
      </c>
      <c r="X189" s="13">
        <f t="shared" si="46"/>
        <v>3.2326991475573967</v>
      </c>
      <c r="Y189" s="13"/>
      <c r="Z189" s="13">
        <f t="shared" si="47"/>
        <v>0</v>
      </c>
      <c r="AA189" s="13">
        <f t="shared" si="48"/>
        <v>10.926468923297129</v>
      </c>
      <c r="AB189" s="13">
        <f t="shared" si="49"/>
        <v>1.0478612586218086</v>
      </c>
      <c r="AC189" s="13">
        <f t="shared" si="50"/>
        <v>0.75857876493596987</v>
      </c>
      <c r="AD189" s="13">
        <f t="shared" si="51"/>
        <v>4.2629795806218898</v>
      </c>
      <c r="AE189" s="13">
        <f t="shared" si="52"/>
        <v>2.126907187176243E-2</v>
      </c>
      <c r="AF189" s="13">
        <f t="shared" si="53"/>
        <v>5.4231538139348778</v>
      </c>
      <c r="AG189" s="13">
        <f t="shared" si="54"/>
        <v>22.440310995045987</v>
      </c>
    </row>
    <row r="190" spans="1:33" x14ac:dyDescent="0.45">
      <c r="A190" s="6" t="str">
        <f t="shared" si="55"/>
        <v>674_2017</v>
      </c>
      <c r="B190" s="6">
        <v>674</v>
      </c>
      <c r="D190" s="6" t="s">
        <v>2068</v>
      </c>
      <c r="E190" s="9">
        <f>IF(ISNA(INDEX(raw_component!$A:$Z,MATCH('By component (2017)'!$A190,raw_component!$A:$A,0),MATCH('By component (2017)'!E$1,raw_component!$1:$1,0))),"",INDEX(raw_component!$A:$Z,MATCH('By component (2017)'!$A190,raw_component!$A:$A,0),MATCH('By component (2017)'!E$1,raw_component!$1:$1,0)))</f>
        <v>11.499803806588728</v>
      </c>
      <c r="F190" s="9">
        <f>IF(ISNA(INDEX(raw_component!$A:$Z,MATCH('By component (2017)'!$A190,raw_component!$A:$A,0),MATCH('By component (2017)'!F$1,raw_component!$1:$1,0))),"",INDEX(raw_component!$A:$Z,MATCH('By component (2017)'!$A190,raw_component!$A:$A,0),MATCH('By component (2017)'!F$1,raw_component!$1:$1,0)))</f>
        <v>25.570896148681641</v>
      </c>
      <c r="G190" s="9" t="str">
        <f>IF(ISNA(INDEX(raw_component!$A:$Z,MATCH('By component (2017)'!$A190,raw_component!$A:$A,0),MATCH('By component (2017)'!G$1,raw_component!$1:$1,0))),"",INDEX(raw_component!$A:$Z,MATCH('By component (2017)'!$A190,raw_component!$A:$A,0),MATCH('By component (2017)'!G$1,raw_component!$1:$1,0)))</f>
        <v/>
      </c>
      <c r="H190" s="45">
        <f>IF(ISNA(INDEX(raw_component!$A:$Z,MATCH('By component (2017)'!$A190,raw_component!$A:$A,0),MATCH('By component (2017)'!H$1,raw_component!$1:$1,0))),"",INDEX(raw_component!$A:$Z,MATCH('By component (2017)'!$A190,raw_component!$A:$A,0),MATCH('By component (2017)'!H$1,raw_component!$1:$1,0)))</f>
        <v>0.11870958366103132</v>
      </c>
      <c r="I190" s="45">
        <f>IF(ISNA(INDEX(raw_component!$A:$Z,MATCH('By component (2017)'!$A190,raw_component!$A:$A,0),MATCH('By component (2017)'!I$1,raw_component!$1:$1,0))),"",INDEX(raw_component!$A:$Z,MATCH('By component (2017)'!$A190,raw_component!$A:$A,0),MATCH('By component (2017)'!I$1,raw_component!$1:$1,0)))</f>
        <v>0.13864441215991974</v>
      </c>
      <c r="J190" s="45">
        <f>IF(ISNA(INDEX(raw_component!$A:$Z,MATCH('By component (2017)'!$A190,raw_component!$A:$A,0),MATCH('By component (2017)'!J$1,raw_component!$1:$1,0))),"",INDEX(raw_component!$A:$Z,MATCH('By component (2017)'!$A190,raw_component!$A:$A,0),MATCH('By component (2017)'!J$1,raw_component!$1:$1,0)))</f>
        <v>1.1015469208359718E-2</v>
      </c>
      <c r="K190" s="45">
        <f>IF(ISNA(INDEX(raw_component!$A:$Z,MATCH('By component (2017)'!$A190,raw_component!$A:$A,0),MATCH('By component (2017)'!K$1,raw_component!$1:$1,0))),"",INDEX(raw_component!$A:$Z,MATCH('By component (2017)'!$A190,raw_component!$A:$A,0),MATCH('By component (2017)'!K$1,raw_component!$1:$1,0)))</f>
        <v>0</v>
      </c>
      <c r="L190" s="45">
        <f>IF(ISNA(INDEX(raw_component!$A:$Z,MATCH('By component (2017)'!$A190,raw_component!$A:$A,0),MATCH('By component (2017)'!L$1,raw_component!$1:$1,0))),"",INDEX(raw_component!$A:$Z,MATCH('By component (2017)'!$A190,raw_component!$A:$A,0),MATCH('By component (2017)'!L$1,raw_component!$1:$1,0)))</f>
        <v>0</v>
      </c>
      <c r="M190" s="45">
        <f>IF(ISNA(INDEX(raw_component!$A:$Z,MATCH('By component (2017)'!$A190,raw_component!$A:$A,0),MATCH('By component (2017)'!M$1,raw_component!$1:$1,0))),"",INDEX(raw_component!$A:$Z,MATCH('By component (2017)'!$A190,raw_component!$A:$A,0),MATCH('By component (2017)'!M$1,raw_component!$1:$1,0)))</f>
        <v>0</v>
      </c>
      <c r="N190" s="45">
        <f>IF(ISNA(INDEX(raw_component!$A:$Z,MATCH('By component (2017)'!$A190,raw_component!$A:$A,0),MATCH('By component (2017)'!N$1,raw_component!$1:$1,0))),"",INDEX(raw_component!$A:$Z,MATCH('By component (2017)'!$A190,raw_component!$A:$A,0),MATCH('By component (2017)'!N$1,raw_component!$1:$1,0)))</f>
        <v>3.7451413242381715E-3</v>
      </c>
      <c r="O190" s="45">
        <f>IF(ISNA(INDEX(raw_component!$A:$Z,MATCH('By component (2017)'!$A190,raw_component!$A:$A,0),MATCH('By component (2017)'!O$1,raw_component!$1:$1,0))),"",INDEX(raw_component!$A:$Z,MATCH('By component (2017)'!$A190,raw_component!$A:$A,0),MATCH('By component (2017)'!O$1,raw_component!$1:$1,0)))</f>
        <v>0.2721146119414844</v>
      </c>
      <c r="P190" s="10"/>
      <c r="Q190" s="10">
        <f t="shared" si="39"/>
        <v>1.0322748601416794</v>
      </c>
      <c r="R190" s="10">
        <f t="shared" si="40"/>
        <v>1.2056241523049676</v>
      </c>
      <c r="S190" s="10">
        <f t="shared" si="41"/>
        <v>9.5788322945548732E-2</v>
      </c>
      <c r="T190" s="10">
        <f t="shared" si="42"/>
        <v>0</v>
      </c>
      <c r="U190" s="10">
        <f t="shared" si="43"/>
        <v>0</v>
      </c>
      <c r="V190" s="10">
        <f t="shared" si="44"/>
        <v>0</v>
      </c>
      <c r="W190" s="10">
        <f t="shared" si="45"/>
        <v>3.2567001900436078E-2</v>
      </c>
      <c r="X190" s="10">
        <f t="shared" si="46"/>
        <v>2.3662543858842038</v>
      </c>
      <c r="Y190" s="10"/>
      <c r="Z190" s="10">
        <f t="shared" si="47"/>
        <v>4.6423708801911365</v>
      </c>
      <c r="AA190" s="10">
        <f t="shared" si="48"/>
        <v>5.4219614108857828</v>
      </c>
      <c r="AB190" s="10">
        <f t="shared" si="49"/>
        <v>0.43078150817673411</v>
      </c>
      <c r="AC190" s="10">
        <f t="shared" si="50"/>
        <v>0</v>
      </c>
      <c r="AD190" s="10">
        <f t="shared" si="51"/>
        <v>0</v>
      </c>
      <c r="AE190" s="10">
        <f t="shared" si="52"/>
        <v>0</v>
      </c>
      <c r="AF190" s="10">
        <f t="shared" si="53"/>
        <v>0.14646109007920943</v>
      </c>
      <c r="AG190" s="10">
        <f t="shared" si="54"/>
        <v>10.641575107860028</v>
      </c>
    </row>
    <row r="191" spans="1:33" x14ac:dyDescent="0.45">
      <c r="A191" s="6" t="str">
        <f t="shared" si="55"/>
        <v>676_2017</v>
      </c>
      <c r="B191" s="6">
        <v>676</v>
      </c>
      <c r="D191" s="11" t="s">
        <v>2069</v>
      </c>
      <c r="E191" s="12">
        <f>IF(ISNA(INDEX(raw_component!$A:$Z,MATCH('By component (2017)'!$A191,raw_component!$A:$A,0),MATCH('By component (2017)'!E$1,raw_component!$1:$1,0))),"",INDEX(raw_component!$A:$Z,MATCH('By component (2017)'!$A191,raw_component!$A:$A,0),MATCH('By component (2017)'!E$1,raw_component!$1:$1,0)))</f>
        <v>6.2401038873363115</v>
      </c>
      <c r="F191" s="12">
        <f>IF(ISNA(INDEX(raw_component!$A:$Z,MATCH('By component (2017)'!$A191,raw_component!$A:$A,0),MATCH('By component (2017)'!F$1,raw_component!$1:$1,0))),"",INDEX(raw_component!$A:$Z,MATCH('By component (2017)'!$A191,raw_component!$A:$A,0),MATCH('By component (2017)'!F$1,raw_component!$1:$1,0)))</f>
        <v>18.622100830078125</v>
      </c>
      <c r="G191" s="12" t="str">
        <f>IF(ISNA(INDEX(raw_component!$A:$Z,MATCH('By component (2017)'!$A191,raw_component!$A:$A,0),MATCH('By component (2017)'!G$1,raw_component!$1:$1,0))),"",INDEX(raw_component!$A:$Z,MATCH('By component (2017)'!$A191,raw_component!$A:$A,0),MATCH('By component (2017)'!G$1,raw_component!$1:$1,0)))</f>
        <v/>
      </c>
      <c r="H191" s="46">
        <f>IF(ISNA(INDEX(raw_component!$A:$Z,MATCH('By component (2017)'!$A191,raw_component!$A:$A,0),MATCH('By component (2017)'!H$1,raw_component!$1:$1,0))),"",INDEX(raw_component!$A:$Z,MATCH('By component (2017)'!$A191,raw_component!$A:$A,0),MATCH('By component (2017)'!H$1,raw_component!$1:$1,0)))</f>
        <v>0.15132902272903581</v>
      </c>
      <c r="I191" s="46">
        <f>IF(ISNA(INDEX(raw_component!$A:$Z,MATCH('By component (2017)'!$A191,raw_component!$A:$A,0),MATCH('By component (2017)'!I$1,raw_component!$1:$1,0))),"",INDEX(raw_component!$A:$Z,MATCH('By component (2017)'!$A191,raw_component!$A:$A,0),MATCH('By component (2017)'!I$1,raw_component!$1:$1,0)))</f>
        <v>7.1410819888114929E-2</v>
      </c>
      <c r="J191" s="46">
        <f>IF(ISNA(INDEX(raw_component!$A:$Z,MATCH('By component (2017)'!$A191,raw_component!$A:$A,0),MATCH('By component (2017)'!J$1,raw_component!$1:$1,0))),"",INDEX(raw_component!$A:$Z,MATCH('By component (2017)'!$A191,raw_component!$A:$A,0),MATCH('By component (2017)'!J$1,raw_component!$1:$1,0)))</f>
        <v>4.8350117867812514E-4</v>
      </c>
      <c r="K191" s="46">
        <f>IF(ISNA(INDEX(raw_component!$A:$Z,MATCH('By component (2017)'!$A191,raw_component!$A:$A,0),MATCH('By component (2017)'!K$1,raw_component!$1:$1,0))),"",INDEX(raw_component!$A:$Z,MATCH('By component (2017)'!$A191,raw_component!$A:$A,0),MATCH('By component (2017)'!K$1,raw_component!$1:$1,0)))</f>
        <v>0</v>
      </c>
      <c r="L191" s="46">
        <f>IF(ISNA(INDEX(raw_component!$A:$Z,MATCH('By component (2017)'!$A191,raw_component!$A:$A,0),MATCH('By component (2017)'!L$1,raw_component!$1:$1,0))),"",INDEX(raw_component!$A:$Z,MATCH('By component (2017)'!$A191,raw_component!$A:$A,0),MATCH('By component (2017)'!L$1,raw_component!$1:$1,0)))</f>
        <v>0</v>
      </c>
      <c r="M191" s="46">
        <f>IF(ISNA(INDEX(raw_component!$A:$Z,MATCH('By component (2017)'!$A191,raw_component!$A:$A,0),MATCH('By component (2017)'!M$1,raw_component!$1:$1,0))),"",INDEX(raw_component!$A:$Z,MATCH('By component (2017)'!$A191,raw_component!$A:$A,0),MATCH('By component (2017)'!M$1,raw_component!$1:$1,0)))</f>
        <v>0</v>
      </c>
      <c r="N191" s="46">
        <f>IF(ISNA(INDEX(raw_component!$A:$Z,MATCH('By component (2017)'!$A191,raw_component!$A:$A,0),MATCH('By component (2017)'!N$1,raw_component!$1:$1,0))),"",INDEX(raw_component!$A:$Z,MATCH('By component (2017)'!$A191,raw_component!$A:$A,0),MATCH('By component (2017)'!N$1,raw_component!$1:$1,0)))</f>
        <v>-9.3318053284718872E-10</v>
      </c>
      <c r="O191" s="46">
        <f>IF(ISNA(INDEX(raw_component!$A:$Z,MATCH('By component (2017)'!$A191,raw_component!$A:$A,0),MATCH('By component (2017)'!O$1,raw_component!$1:$1,0))),"",INDEX(raw_component!$A:$Z,MATCH('By component (2017)'!$A191,raw_component!$A:$A,0),MATCH('By component (2017)'!O$1,raw_component!$1:$1,0)))</f>
        <v>0.22322333966122698</v>
      </c>
      <c r="P191" s="13"/>
      <c r="Q191" s="13">
        <f t="shared" si="39"/>
        <v>2.4251042203983726</v>
      </c>
      <c r="R191" s="13">
        <f t="shared" si="40"/>
        <v>1.1443851124503919</v>
      </c>
      <c r="S191" s="13">
        <f t="shared" si="41"/>
        <v>7.7482873267437757E-3</v>
      </c>
      <c r="T191" s="13">
        <f t="shared" si="42"/>
        <v>0</v>
      </c>
      <c r="U191" s="13">
        <f t="shared" si="43"/>
        <v>0</v>
      </c>
      <c r="V191" s="13">
        <f t="shared" si="44"/>
        <v>0</v>
      </c>
      <c r="W191" s="13">
        <f t="shared" si="45"/>
        <v>-1.4954567258743695E-8</v>
      </c>
      <c r="X191" s="13">
        <f t="shared" si="46"/>
        <v>3.5772375539169663</v>
      </c>
      <c r="Y191" s="13"/>
      <c r="Z191" s="13">
        <f t="shared" si="47"/>
        <v>8.1263131431772493</v>
      </c>
      <c r="AA191" s="13">
        <f t="shared" si="48"/>
        <v>3.8347348959024696</v>
      </c>
      <c r="AB191" s="13">
        <f t="shared" si="49"/>
        <v>2.5963836362500069E-2</v>
      </c>
      <c r="AC191" s="13">
        <f t="shared" si="50"/>
        <v>0</v>
      </c>
      <c r="AD191" s="13">
        <f t="shared" si="51"/>
        <v>0</v>
      </c>
      <c r="AE191" s="13">
        <f t="shared" si="52"/>
        <v>0</v>
      </c>
      <c r="AF191" s="13">
        <f t="shared" si="53"/>
        <v>-5.0111453125628565E-8</v>
      </c>
      <c r="AG191" s="13">
        <f t="shared" si="54"/>
        <v>11.98701165341561</v>
      </c>
    </row>
    <row r="192" spans="1:33" x14ac:dyDescent="0.45">
      <c r="A192" s="6" t="str">
        <f t="shared" si="55"/>
        <v>678_2017</v>
      </c>
      <c r="B192" s="6">
        <v>678</v>
      </c>
      <c r="D192" s="6" t="s">
        <v>2070</v>
      </c>
      <c r="E192" s="9">
        <f>IF(ISNA(INDEX(raw_component!$A:$Z,MATCH('By component (2017)'!$A192,raw_component!$A:$A,0),MATCH('By component (2017)'!E$1,raw_component!$1:$1,0))),"",INDEX(raw_component!$A:$Z,MATCH('By component (2017)'!$A192,raw_component!$A:$A,0),MATCH('By component (2017)'!E$1,raw_component!$1:$1,0)))</f>
        <v>15.365896336609397</v>
      </c>
      <c r="F192" s="9">
        <f>IF(ISNA(INDEX(raw_component!$A:$Z,MATCH('By component (2017)'!$A192,raw_component!$A:$A,0),MATCH('By component (2017)'!F$1,raw_component!$1:$1,0))),"",INDEX(raw_component!$A:$Z,MATCH('By component (2017)'!$A192,raw_component!$A:$A,0),MATCH('By component (2017)'!F$1,raw_component!$1:$1,0)))</f>
        <v>18.541982650756836</v>
      </c>
      <c r="G192" s="9" t="str">
        <f>IF(ISNA(INDEX(raw_component!$A:$Z,MATCH('By component (2017)'!$A192,raw_component!$A:$A,0),MATCH('By component (2017)'!G$1,raw_component!$1:$1,0))),"",INDEX(raw_component!$A:$Z,MATCH('By component (2017)'!$A192,raw_component!$A:$A,0),MATCH('By component (2017)'!G$1,raw_component!$1:$1,0)))</f>
        <v/>
      </c>
      <c r="H192" s="45">
        <f>IF(ISNA(INDEX(raw_component!$A:$Z,MATCH('By component (2017)'!$A192,raw_component!$A:$A,0),MATCH('By component (2017)'!H$1,raw_component!$1:$1,0))),"",INDEX(raw_component!$A:$Z,MATCH('By component (2017)'!$A192,raw_component!$A:$A,0),MATCH('By component (2017)'!H$1,raw_component!$1:$1,0)))</f>
        <v>0.17985704315600293</v>
      </c>
      <c r="I192" s="45">
        <f>IF(ISNA(INDEX(raw_component!$A:$Z,MATCH('By component (2017)'!$A192,raw_component!$A:$A,0),MATCH('By component (2017)'!I$1,raw_component!$1:$1,0))),"",INDEX(raw_component!$A:$Z,MATCH('By component (2017)'!$A192,raw_component!$A:$A,0),MATCH('By component (2017)'!I$1,raw_component!$1:$1,0)))</f>
        <v>0.14502644538879395</v>
      </c>
      <c r="J192" s="45">
        <f>IF(ISNA(INDEX(raw_component!$A:$Z,MATCH('By component (2017)'!$A192,raw_component!$A:$A,0),MATCH('By component (2017)'!J$1,raw_component!$1:$1,0))),"",INDEX(raw_component!$A:$Z,MATCH('By component (2017)'!$A192,raw_component!$A:$A,0),MATCH('By component (2017)'!J$1,raw_component!$1:$1,0)))</f>
        <v>1.1992702260613441E-2</v>
      </c>
      <c r="K192" s="45">
        <f>IF(ISNA(INDEX(raw_component!$A:$Z,MATCH('By component (2017)'!$A192,raw_component!$A:$A,0),MATCH('By component (2017)'!K$1,raw_component!$1:$1,0))),"",INDEX(raw_component!$A:$Z,MATCH('By component (2017)'!$A192,raw_component!$A:$A,0),MATCH('By component (2017)'!K$1,raw_component!$1:$1,0)))</f>
        <v>0</v>
      </c>
      <c r="L192" s="45">
        <f>IF(ISNA(INDEX(raw_component!$A:$Z,MATCH('By component (2017)'!$A192,raw_component!$A:$A,0),MATCH('By component (2017)'!L$1,raw_component!$1:$1,0))),"",INDEX(raw_component!$A:$Z,MATCH('By component (2017)'!$A192,raw_component!$A:$A,0),MATCH('By component (2017)'!L$1,raw_component!$1:$1,0)))</f>
        <v>0</v>
      </c>
      <c r="M192" s="45">
        <f>IF(ISNA(INDEX(raw_component!$A:$Z,MATCH('By component (2017)'!$A192,raw_component!$A:$A,0),MATCH('By component (2017)'!M$1,raw_component!$1:$1,0))),"",INDEX(raw_component!$A:$Z,MATCH('By component (2017)'!$A192,raw_component!$A:$A,0),MATCH('By component (2017)'!M$1,raw_component!$1:$1,0)))</f>
        <v>0</v>
      </c>
      <c r="N192" s="45">
        <f>IF(ISNA(INDEX(raw_component!$A:$Z,MATCH('By component (2017)'!$A192,raw_component!$A:$A,0),MATCH('By component (2017)'!N$1,raw_component!$1:$1,0))),"",INDEX(raw_component!$A:$Z,MATCH('By component (2017)'!$A192,raw_component!$A:$A,0),MATCH('By component (2017)'!N$1,raw_component!$1:$1,0)))</f>
        <v>-5.5941001830817072E-9</v>
      </c>
      <c r="O192" s="45">
        <f>IF(ISNA(INDEX(raw_component!$A:$Z,MATCH('By component (2017)'!$A192,raw_component!$A:$A,0),MATCH('By component (2017)'!O$1,raw_component!$1:$1,0))),"",INDEX(raw_component!$A:$Z,MATCH('By component (2017)'!$A192,raw_component!$A:$A,0),MATCH('By component (2017)'!O$1,raw_component!$1:$1,0)))</f>
        <v>0.33687619079924558</v>
      </c>
      <c r="P192" s="10"/>
      <c r="Q192" s="10">
        <f t="shared" si="39"/>
        <v>1.1704949663593121</v>
      </c>
      <c r="R192" s="10">
        <f t="shared" si="40"/>
        <v>0.94382027713714978</v>
      </c>
      <c r="S192" s="10">
        <f t="shared" si="41"/>
        <v>7.8047528096624672E-2</v>
      </c>
      <c r="T192" s="10">
        <f t="shared" si="42"/>
        <v>0</v>
      </c>
      <c r="U192" s="10">
        <f t="shared" si="43"/>
        <v>0</v>
      </c>
      <c r="V192" s="10">
        <f t="shared" si="44"/>
        <v>0</v>
      </c>
      <c r="W192" s="10">
        <f t="shared" si="45"/>
        <v>-3.6405947694399769E-8</v>
      </c>
      <c r="X192" s="10">
        <f t="shared" si="46"/>
        <v>2.192362771552967</v>
      </c>
      <c r="Y192" s="10"/>
      <c r="Z192" s="10">
        <f t="shared" si="47"/>
        <v>9.6999898308426928</v>
      </c>
      <c r="AA192" s="10">
        <f t="shared" si="48"/>
        <v>7.8215176942188727</v>
      </c>
      <c r="AB192" s="10">
        <f t="shared" si="49"/>
        <v>0.64678640286204403</v>
      </c>
      <c r="AC192" s="10">
        <f t="shared" si="50"/>
        <v>0</v>
      </c>
      <c r="AD192" s="10">
        <f t="shared" si="51"/>
        <v>0</v>
      </c>
      <c r="AE192" s="10">
        <f t="shared" si="52"/>
        <v>0</v>
      </c>
      <c r="AF192" s="10">
        <f t="shared" si="53"/>
        <v>-3.0169913802898367E-7</v>
      </c>
      <c r="AG192" s="10">
        <f t="shared" si="54"/>
        <v>18.168293927591137</v>
      </c>
    </row>
    <row r="193" spans="1:33" x14ac:dyDescent="0.45">
      <c r="A193" s="6" t="str">
        <f t="shared" si="55"/>
        <v>684_2017</v>
      </c>
      <c r="B193" s="6">
        <v>684</v>
      </c>
      <c r="D193" s="11" t="s">
        <v>2072</v>
      </c>
      <c r="E193" s="12">
        <f>IF(ISNA(INDEX(raw_component!$A:$Z,MATCH('By component (2017)'!$A193,raw_component!$A:$A,0),MATCH('By component (2017)'!E$1,raw_component!$1:$1,0))),"",INDEX(raw_component!$A:$Z,MATCH('By component (2017)'!$A193,raw_component!$A:$A,0),MATCH('By component (2017)'!E$1,raw_component!$1:$1,0)))</f>
        <v>13.329066944046431</v>
      </c>
      <c r="F193" s="12">
        <f>IF(ISNA(INDEX(raw_component!$A:$Z,MATCH('By component (2017)'!$A193,raw_component!$A:$A,0),MATCH('By component (2017)'!F$1,raw_component!$1:$1,0))),"",INDEX(raw_component!$A:$Z,MATCH('By component (2017)'!$A193,raw_component!$A:$A,0),MATCH('By component (2017)'!F$1,raw_component!$1:$1,0)))</f>
        <v>1.2651380300521851</v>
      </c>
      <c r="G193" s="12" t="str">
        <f>IF(ISNA(INDEX(raw_component!$A:$Z,MATCH('By component (2017)'!$A193,raw_component!$A:$A,0),MATCH('By component (2017)'!G$1,raw_component!$1:$1,0))),"",INDEX(raw_component!$A:$Z,MATCH('By component (2017)'!$A193,raw_component!$A:$A,0),MATCH('By component (2017)'!G$1,raw_component!$1:$1,0)))</f>
        <v/>
      </c>
      <c r="H193" s="46">
        <f>IF(ISNA(INDEX(raw_component!$A:$Z,MATCH('By component (2017)'!$A193,raw_component!$A:$A,0),MATCH('By component (2017)'!H$1,raw_component!$1:$1,0))),"",INDEX(raw_component!$A:$Z,MATCH('By component (2017)'!$A193,raw_component!$A:$A,0),MATCH('By component (2017)'!H$1,raw_component!$1:$1,0)))</f>
        <v>0</v>
      </c>
      <c r="I193" s="46">
        <f>IF(ISNA(INDEX(raw_component!$A:$Z,MATCH('By component (2017)'!$A193,raw_component!$A:$A,0),MATCH('By component (2017)'!I$1,raw_component!$1:$1,0))),"",INDEX(raw_component!$A:$Z,MATCH('By component (2017)'!$A193,raw_component!$A:$A,0),MATCH('By component (2017)'!I$1,raw_component!$1:$1,0)))</f>
        <v>0.42452925443649292</v>
      </c>
      <c r="J193" s="46">
        <f>IF(ISNA(INDEX(raw_component!$A:$Z,MATCH('By component (2017)'!$A193,raw_component!$A:$A,0),MATCH('By component (2017)'!J$1,raw_component!$1:$1,0))),"",INDEX(raw_component!$A:$Z,MATCH('By component (2017)'!$A193,raw_component!$A:$A,0),MATCH('By component (2017)'!J$1,raw_component!$1:$1,0)))</f>
        <v>0.14302998781204224</v>
      </c>
      <c r="K193" s="46">
        <f>IF(ISNA(INDEX(raw_component!$A:$Z,MATCH('By component (2017)'!$A193,raw_component!$A:$A,0),MATCH('By component (2017)'!K$1,raw_component!$1:$1,0))),"",INDEX(raw_component!$A:$Z,MATCH('By component (2017)'!$A193,raw_component!$A:$A,0),MATCH('By component (2017)'!K$1,raw_component!$1:$1,0)))</f>
        <v>5.392138846218586E-3</v>
      </c>
      <c r="L193" s="46">
        <f>IF(ISNA(INDEX(raw_component!$A:$Z,MATCH('By component (2017)'!$A193,raw_component!$A:$A,0),MATCH('By component (2017)'!L$1,raw_component!$1:$1,0))),"",INDEX(raw_component!$A:$Z,MATCH('By component (2017)'!$A193,raw_component!$A:$A,0),MATCH('By component (2017)'!L$1,raw_component!$1:$1,0)))</f>
        <v>5.1772464066743851E-3</v>
      </c>
      <c r="M193" s="46">
        <f>IF(ISNA(INDEX(raw_component!$A:$Z,MATCH('By component (2017)'!$A193,raw_component!$A:$A,0),MATCH('By component (2017)'!M$1,raw_component!$1:$1,0))),"",INDEX(raw_component!$A:$Z,MATCH('By component (2017)'!$A193,raw_component!$A:$A,0),MATCH('By component (2017)'!M$1,raw_component!$1:$1,0)))</f>
        <v>7.817933801561594E-4</v>
      </c>
      <c r="N193" s="46">
        <f>IF(ISNA(INDEX(raw_component!$A:$Z,MATCH('By component (2017)'!$A193,raw_component!$A:$A,0),MATCH('By component (2017)'!N$1,raw_component!$1:$1,0))),"",INDEX(raw_component!$A:$Z,MATCH('By component (2017)'!$A193,raw_component!$A:$A,0),MATCH('By component (2017)'!N$1,raw_component!$1:$1,0)))</f>
        <v>1.3006508409301953E-2</v>
      </c>
      <c r="O193" s="46">
        <f>IF(ISNA(INDEX(raw_component!$A:$Z,MATCH('By component (2017)'!$A193,raw_component!$A:$A,0),MATCH('By component (2017)'!O$1,raw_component!$1:$1,0))),"",INDEX(raw_component!$A:$Z,MATCH('By component (2017)'!$A193,raw_component!$A:$A,0),MATCH('By component (2017)'!O$1,raw_component!$1:$1,0)))</f>
        <v>0.59191691881350728</v>
      </c>
      <c r="P193" s="13"/>
      <c r="Q193" s="13">
        <f t="shared" si="39"/>
        <v>0</v>
      </c>
      <c r="R193" s="13">
        <f t="shared" si="40"/>
        <v>3.184988538347115</v>
      </c>
      <c r="S193" s="13">
        <f t="shared" si="41"/>
        <v>1.0730682681125561</v>
      </c>
      <c r="T193" s="13">
        <f t="shared" si="42"/>
        <v>4.0453985780505373E-2</v>
      </c>
      <c r="U193" s="13">
        <f t="shared" si="43"/>
        <v>3.8841776610529045E-2</v>
      </c>
      <c r="V193" s="13">
        <f t="shared" si="44"/>
        <v>5.8653271338347931E-3</v>
      </c>
      <c r="W193" s="13">
        <f t="shared" si="45"/>
        <v>9.7580036651488553E-2</v>
      </c>
      <c r="X193" s="13">
        <f t="shared" si="46"/>
        <v>4.4407978540305342</v>
      </c>
      <c r="Y193" s="13"/>
      <c r="Z193" s="13">
        <f t="shared" si="47"/>
        <v>0</v>
      </c>
      <c r="AA193" s="13">
        <f t="shared" si="48"/>
        <v>335.55963408908173</v>
      </c>
      <c r="AB193" s="13">
        <f t="shared" si="49"/>
        <v>113.05484809917733</v>
      </c>
      <c r="AC193" s="13">
        <f t="shared" si="50"/>
        <v>4.2620952956383489</v>
      </c>
      <c r="AD193" s="13">
        <f t="shared" si="51"/>
        <v>4.0922383832385716</v>
      </c>
      <c r="AE193" s="13">
        <f t="shared" si="52"/>
        <v>0.61795105481408352</v>
      </c>
      <c r="AF193" s="13">
        <f t="shared" si="53"/>
        <v>10.280703054010205</v>
      </c>
      <c r="AG193" s="13">
        <f t="shared" si="54"/>
        <v>467.86746169435094</v>
      </c>
    </row>
    <row r="194" spans="1:33" x14ac:dyDescent="0.45">
      <c r="A194" s="6" t="str">
        <f t="shared" si="55"/>
        <v>688_2017</v>
      </c>
      <c r="B194" s="6">
        <v>688</v>
      </c>
      <c r="D194" s="6" t="s">
        <v>2074</v>
      </c>
      <c r="E194" s="9">
        <f>IF(ISNA(INDEX(raw_component!$A:$Z,MATCH('By component (2017)'!$A194,raw_component!$A:$A,0),MATCH('By component (2017)'!E$1,raw_component!$1:$1,0))),"",INDEX(raw_component!$A:$Z,MATCH('By component (2017)'!$A194,raw_component!$A:$A,0),MATCH('By component (2017)'!E$1,raw_component!$1:$1,0)))</f>
        <v>12.585846280033143</v>
      </c>
      <c r="F194" s="9">
        <f>IF(ISNA(INDEX(raw_component!$A:$Z,MATCH('By component (2017)'!$A194,raw_component!$A:$A,0),MATCH('By component (2017)'!F$1,raw_component!$1:$1,0))),"",INDEX(raw_component!$A:$Z,MATCH('By component (2017)'!$A194,raw_component!$A:$A,0),MATCH('By component (2017)'!F$1,raw_component!$1:$1,0)))</f>
        <v>29.668832778930664</v>
      </c>
      <c r="G194" s="9" t="str">
        <f>IF(ISNA(INDEX(raw_component!$A:$Z,MATCH('By component (2017)'!$A194,raw_component!$A:$A,0),MATCH('By component (2017)'!G$1,raw_component!$1:$1,0))),"",INDEX(raw_component!$A:$Z,MATCH('By component (2017)'!$A194,raw_component!$A:$A,0),MATCH('By component (2017)'!G$1,raw_component!$1:$1,0)))</f>
        <v/>
      </c>
      <c r="H194" s="45">
        <f>IF(ISNA(INDEX(raw_component!$A:$Z,MATCH('By component (2017)'!$A194,raw_component!$A:$A,0),MATCH('By component (2017)'!H$1,raw_component!$1:$1,0))),"",INDEX(raw_component!$A:$Z,MATCH('By component (2017)'!$A194,raw_component!$A:$A,0),MATCH('By component (2017)'!H$1,raw_component!$1:$1,0)))</f>
        <v>1.1048700294164531</v>
      </c>
      <c r="I194" s="45">
        <f>IF(ISNA(INDEX(raw_component!$A:$Z,MATCH('By component (2017)'!$A194,raw_component!$A:$A,0),MATCH('By component (2017)'!I$1,raw_component!$1:$1,0))),"",INDEX(raw_component!$A:$Z,MATCH('By component (2017)'!$A194,raw_component!$A:$A,0),MATCH('By component (2017)'!I$1,raw_component!$1:$1,0)))</f>
        <v>0.22573688626289368</v>
      </c>
      <c r="J194" s="45">
        <f>IF(ISNA(INDEX(raw_component!$A:$Z,MATCH('By component (2017)'!$A194,raw_component!$A:$A,0),MATCH('By component (2017)'!J$1,raw_component!$1:$1,0))),"",INDEX(raw_component!$A:$Z,MATCH('By component (2017)'!$A194,raw_component!$A:$A,0),MATCH('By component (2017)'!J$1,raw_component!$1:$1,0)))</f>
        <v>8.9635103940963745E-3</v>
      </c>
      <c r="K194" s="45">
        <f>IF(ISNA(INDEX(raw_component!$A:$Z,MATCH('By component (2017)'!$A194,raw_component!$A:$A,0),MATCH('By component (2017)'!K$1,raw_component!$1:$1,0))),"",INDEX(raw_component!$A:$Z,MATCH('By component (2017)'!$A194,raw_component!$A:$A,0),MATCH('By component (2017)'!K$1,raw_component!$1:$1,0)))</f>
        <v>4.0993946604430676E-3</v>
      </c>
      <c r="L194" s="45">
        <f>IF(ISNA(INDEX(raw_component!$A:$Z,MATCH('By component (2017)'!$A194,raw_component!$A:$A,0),MATCH('By component (2017)'!L$1,raw_component!$1:$1,0))),"",INDEX(raw_component!$A:$Z,MATCH('By component (2017)'!$A194,raw_component!$A:$A,0),MATCH('By component (2017)'!L$1,raw_component!$1:$1,0)))</f>
        <v>4.1881673038005829E-2</v>
      </c>
      <c r="M194" s="45">
        <f>IF(ISNA(INDEX(raw_component!$A:$Z,MATCH('By component (2017)'!$A194,raw_component!$A:$A,0),MATCH('By component (2017)'!M$1,raw_component!$1:$1,0))),"",INDEX(raw_component!$A:$Z,MATCH('By component (2017)'!$A194,raw_component!$A:$A,0),MATCH('By component (2017)'!M$1,raw_component!$1:$1,0)))</f>
        <v>2.9534827917814255E-3</v>
      </c>
      <c r="N194" s="45">
        <f>IF(ISNA(INDEX(raw_component!$A:$Z,MATCH('By component (2017)'!$A194,raw_component!$A:$A,0),MATCH('By component (2017)'!N$1,raw_component!$1:$1,0))),"",INDEX(raw_component!$A:$Z,MATCH('By component (2017)'!$A194,raw_component!$A:$A,0),MATCH('By component (2017)'!N$1,raw_component!$1:$1,0)))</f>
        <v>0.11166505171789498</v>
      </c>
      <c r="O194" s="45">
        <f>IF(ISNA(INDEX(raw_component!$A:$Z,MATCH('By component (2017)'!$A194,raw_component!$A:$A,0),MATCH('By component (2017)'!O$1,raw_component!$1:$1,0))),"",INDEX(raw_component!$A:$Z,MATCH('By component (2017)'!$A194,raw_component!$A:$A,0),MATCH('By component (2017)'!O$1,raw_component!$1:$1,0)))</f>
        <v>1.5001700119834234</v>
      </c>
      <c r="P194" s="10"/>
      <c r="Q194" s="10">
        <f t="shared" si="39"/>
        <v>8.778670935853377</v>
      </c>
      <c r="R194" s="10">
        <f t="shared" si="40"/>
        <v>1.7935773347320687</v>
      </c>
      <c r="S194" s="10">
        <f t="shared" si="41"/>
        <v>7.1218972444598849E-2</v>
      </c>
      <c r="T194" s="10">
        <f t="shared" si="42"/>
        <v>3.2571466147227342E-2</v>
      </c>
      <c r="U194" s="10">
        <f t="shared" si="43"/>
        <v>0.33276803248780457</v>
      </c>
      <c r="V194" s="10">
        <f t="shared" si="44"/>
        <v>2.346670002212714E-2</v>
      </c>
      <c r="W194" s="10">
        <f t="shared" si="45"/>
        <v>0.88722720136067745</v>
      </c>
      <c r="X194" s="10">
        <f t="shared" si="46"/>
        <v>11.919500513552061</v>
      </c>
      <c r="Y194" s="10"/>
      <c r="Z194" s="10">
        <f t="shared" si="47"/>
        <v>37.24009089434341</v>
      </c>
      <c r="AA194" s="10">
        <f t="shared" si="48"/>
        <v>7.6085529870659707</v>
      </c>
      <c r="AB194" s="10">
        <f t="shared" si="49"/>
        <v>0.30211874059507376</v>
      </c>
      <c r="AC194" s="10">
        <f t="shared" si="50"/>
        <v>0.13817175387345385</v>
      </c>
      <c r="AD194" s="10">
        <f t="shared" si="51"/>
        <v>1.4116387169686069</v>
      </c>
      <c r="AE194" s="10">
        <f t="shared" si="52"/>
        <v>9.9548331199562481E-2</v>
      </c>
      <c r="AF194" s="10">
        <f t="shared" si="53"/>
        <v>3.7637156995671894</v>
      </c>
      <c r="AG194" s="10">
        <f t="shared" si="54"/>
        <v>50.563836574277701</v>
      </c>
    </row>
    <row r="195" spans="1:33" x14ac:dyDescent="0.45">
      <c r="A195" s="6" t="str">
        <f t="shared" si="55"/>
        <v>728_2017</v>
      </c>
      <c r="B195" s="6">
        <v>728</v>
      </c>
      <c r="D195" s="11" t="s">
        <v>2084</v>
      </c>
      <c r="E195" s="12">
        <f>IF(ISNA(INDEX(raw_component!$A:$Z,MATCH('By component (2017)'!$A195,raw_component!$A:$A,0),MATCH('By component (2017)'!E$1,raw_component!$1:$1,0))),"",INDEX(raw_component!$A:$Z,MATCH('By component (2017)'!$A195,raw_component!$A:$A,0),MATCH('By component (2017)'!E$1,raw_component!$1:$1,0)))</f>
        <v>13.240022057468295</v>
      </c>
      <c r="F195" s="12">
        <f>IF(ISNA(INDEX(raw_component!$A:$Z,MATCH('By component (2017)'!$A195,raw_component!$A:$A,0),MATCH('By component (2017)'!F$1,raw_component!$1:$1,0))),"",INDEX(raw_component!$A:$Z,MATCH('By component (2017)'!$A195,raw_component!$A:$A,0),MATCH('By component (2017)'!F$1,raw_component!$1:$1,0)))</f>
        <v>2.5337941646575928</v>
      </c>
      <c r="G195" s="12" t="str">
        <f>IF(ISNA(INDEX(raw_component!$A:$Z,MATCH('By component (2017)'!$A195,raw_component!$A:$A,0),MATCH('By component (2017)'!G$1,raw_component!$1:$1,0))),"",INDEX(raw_component!$A:$Z,MATCH('By component (2017)'!$A195,raw_component!$A:$A,0),MATCH('By component (2017)'!G$1,raw_component!$1:$1,0)))</f>
        <v/>
      </c>
      <c r="H195" s="46">
        <f>IF(ISNA(INDEX(raw_component!$A:$Z,MATCH('By component (2017)'!$A195,raw_component!$A:$A,0),MATCH('By component (2017)'!H$1,raw_component!$1:$1,0))),"",INDEX(raw_component!$A:$Z,MATCH('By component (2017)'!$A195,raw_component!$A:$A,0),MATCH('By component (2017)'!H$1,raw_component!$1:$1,0)))</f>
        <v>9.8312293304937903E-2</v>
      </c>
      <c r="I195" s="46">
        <f>IF(ISNA(INDEX(raw_component!$A:$Z,MATCH('By component (2017)'!$A195,raw_component!$A:$A,0),MATCH('By component (2017)'!I$1,raw_component!$1:$1,0))),"",INDEX(raw_component!$A:$Z,MATCH('By component (2017)'!$A195,raw_component!$A:$A,0),MATCH('By component (2017)'!I$1,raw_component!$1:$1,0)))</f>
        <v>0.16123411059379578</v>
      </c>
      <c r="J195" s="46">
        <f>IF(ISNA(INDEX(raw_component!$A:$Z,MATCH('By component (2017)'!$A195,raw_component!$A:$A,0),MATCH('By component (2017)'!J$1,raw_component!$1:$1,0))),"",INDEX(raw_component!$A:$Z,MATCH('By component (2017)'!$A195,raw_component!$A:$A,0),MATCH('By component (2017)'!J$1,raw_component!$1:$1,0)))</f>
        <v>1.3782799243927002E-2</v>
      </c>
      <c r="K195" s="46">
        <f>IF(ISNA(INDEX(raw_component!$A:$Z,MATCH('By component (2017)'!$A195,raw_component!$A:$A,0),MATCH('By component (2017)'!K$1,raw_component!$1:$1,0))),"",INDEX(raw_component!$A:$Z,MATCH('By component (2017)'!$A195,raw_component!$A:$A,0),MATCH('By component (2017)'!K$1,raw_component!$1:$1,0)))</f>
        <v>9.1829616576433182E-3</v>
      </c>
      <c r="L195" s="46">
        <f>IF(ISNA(INDEX(raw_component!$A:$Z,MATCH('By component (2017)'!$A195,raw_component!$A:$A,0),MATCH('By component (2017)'!L$1,raw_component!$1:$1,0))),"",INDEX(raw_component!$A:$Z,MATCH('By component (2017)'!$A195,raw_component!$A:$A,0),MATCH('By component (2017)'!L$1,raw_component!$1:$1,0)))</f>
        <v>3.0252834782004356E-2</v>
      </c>
      <c r="M195" s="46">
        <f>IF(ISNA(INDEX(raw_component!$A:$Z,MATCH('By component (2017)'!$A195,raw_component!$A:$A,0),MATCH('By component (2017)'!M$1,raw_component!$1:$1,0))),"",INDEX(raw_component!$A:$Z,MATCH('By component (2017)'!$A195,raw_component!$A:$A,0),MATCH('By component (2017)'!M$1,raw_component!$1:$1,0)))</f>
        <v>4.0685324347577989E-4</v>
      </c>
      <c r="N195" s="46">
        <f>IF(ISNA(INDEX(raw_component!$A:$Z,MATCH('By component (2017)'!$A195,raw_component!$A:$A,0),MATCH('By component (2017)'!N$1,raw_component!$1:$1,0))),"",INDEX(raw_component!$A:$Z,MATCH('By component (2017)'!$A195,raw_component!$A:$A,0),MATCH('By component (2017)'!N$1,raw_component!$1:$1,0)))</f>
        <v>5.8699015944212674E-2</v>
      </c>
      <c r="O195" s="46">
        <f>IF(ISNA(INDEX(raw_component!$A:$Z,MATCH('By component (2017)'!$A195,raw_component!$A:$A,0),MATCH('By component (2017)'!O$1,raw_component!$1:$1,0))),"",INDEX(raw_component!$A:$Z,MATCH('By component (2017)'!$A195,raw_component!$A:$A,0),MATCH('By component (2017)'!O$1,raw_component!$1:$1,0)))</f>
        <v>0.37187085448001606</v>
      </c>
      <c r="P195" s="13"/>
      <c r="Q195" s="13">
        <f t="shared" si="39"/>
        <v>0.74253874259584729</v>
      </c>
      <c r="R195" s="13">
        <f t="shared" si="40"/>
        <v>1.2177782627095286</v>
      </c>
      <c r="S195" s="13">
        <f t="shared" si="41"/>
        <v>0.10409951874779955</v>
      </c>
      <c r="T195" s="13">
        <f t="shared" si="42"/>
        <v>6.9357600899641159E-2</v>
      </c>
      <c r="U195" s="13">
        <f t="shared" si="43"/>
        <v>0.22849535031506726</v>
      </c>
      <c r="V195" s="13">
        <f t="shared" si="44"/>
        <v>3.0729045745530787E-3</v>
      </c>
      <c r="W195" s="13">
        <f t="shared" si="45"/>
        <v>0.44334530327388944</v>
      </c>
      <c r="X195" s="13">
        <f t="shared" si="46"/>
        <v>2.8086875751861378</v>
      </c>
      <c r="Y195" s="13"/>
      <c r="Z195" s="13">
        <f t="shared" si="47"/>
        <v>38.800426126256966</v>
      </c>
      <c r="AA195" s="13">
        <f t="shared" si="48"/>
        <v>63.633468275661741</v>
      </c>
      <c r="AB195" s="13">
        <f t="shared" si="49"/>
        <v>5.4395891490221171</v>
      </c>
      <c r="AC195" s="13">
        <f t="shared" si="50"/>
        <v>3.6241940192818576</v>
      </c>
      <c r="AD195" s="13">
        <f t="shared" si="51"/>
        <v>11.939736543711161</v>
      </c>
      <c r="AE195" s="13">
        <f t="shared" si="52"/>
        <v>0.16057075556915273</v>
      </c>
      <c r="AF195" s="13">
        <f t="shared" si="53"/>
        <v>23.166450046720758</v>
      </c>
      <c r="AG195" s="13">
        <f t="shared" si="54"/>
        <v>146.76442927646778</v>
      </c>
    </row>
    <row r="196" spans="1:33" x14ac:dyDescent="0.45">
      <c r="A196" s="6" t="str">
        <f t="shared" si="55"/>
        <v>692_2017</v>
      </c>
      <c r="B196" s="6">
        <v>692</v>
      </c>
      <c r="D196" s="6" t="s">
        <v>2075</v>
      </c>
      <c r="E196" s="9">
        <f>IF(ISNA(INDEX(raw_component!$A:$Z,MATCH('By component (2017)'!$A196,raw_component!$A:$A,0),MATCH('By component (2017)'!E$1,raw_component!$1:$1,0))),"",INDEX(raw_component!$A:$Z,MATCH('By component (2017)'!$A196,raw_component!$A:$A,0),MATCH('By component (2017)'!E$1,raw_component!$1:$1,0)))</f>
        <v>8.2238510943984497</v>
      </c>
      <c r="F196" s="9">
        <f>IF(ISNA(INDEX(raw_component!$A:$Z,MATCH('By component (2017)'!$A196,raw_component!$A:$A,0),MATCH('By component (2017)'!F$1,raw_component!$1:$1,0))),"",INDEX(raw_component!$A:$Z,MATCH('By component (2017)'!$A196,raw_component!$A:$A,0),MATCH('By component (2017)'!F$1,raw_component!$1:$1,0)))</f>
        <v>21.477348327636719</v>
      </c>
      <c r="G196" s="9" t="str">
        <f>IF(ISNA(INDEX(raw_component!$A:$Z,MATCH('By component (2017)'!$A196,raw_component!$A:$A,0),MATCH('By component (2017)'!G$1,raw_component!$1:$1,0))),"",INDEX(raw_component!$A:$Z,MATCH('By component (2017)'!$A196,raw_component!$A:$A,0),MATCH('By component (2017)'!G$1,raw_component!$1:$1,0)))</f>
        <v/>
      </c>
      <c r="H196" s="45">
        <f>IF(ISNA(INDEX(raw_component!$A:$Z,MATCH('By component (2017)'!$A196,raw_component!$A:$A,0),MATCH('By component (2017)'!H$1,raw_component!$1:$1,0))),"",INDEX(raw_component!$A:$Z,MATCH('By component (2017)'!$A196,raw_component!$A:$A,0),MATCH('By component (2017)'!H$1,raw_component!$1:$1,0)))</f>
        <v>0</v>
      </c>
      <c r="I196" s="45">
        <f>IF(ISNA(INDEX(raw_component!$A:$Z,MATCH('By component (2017)'!$A196,raw_component!$A:$A,0),MATCH('By component (2017)'!I$1,raw_component!$1:$1,0))),"",INDEX(raw_component!$A:$Z,MATCH('By component (2017)'!$A196,raw_component!$A:$A,0),MATCH('By component (2017)'!I$1,raw_component!$1:$1,0)))</f>
        <v>7.8650616109371185E-2</v>
      </c>
      <c r="J196" s="45">
        <f>IF(ISNA(INDEX(raw_component!$A:$Z,MATCH('By component (2017)'!$A196,raw_component!$A:$A,0),MATCH('By component (2017)'!J$1,raw_component!$1:$1,0))),"",INDEX(raw_component!$A:$Z,MATCH('By component (2017)'!$A196,raw_component!$A:$A,0),MATCH('By component (2017)'!J$1,raw_component!$1:$1,0)))</f>
        <v>8.3192775491625071E-4</v>
      </c>
      <c r="K196" s="45">
        <f>IF(ISNA(INDEX(raw_component!$A:$Z,MATCH('By component (2017)'!$A196,raw_component!$A:$A,0),MATCH('By component (2017)'!K$1,raw_component!$1:$1,0))),"",INDEX(raw_component!$A:$Z,MATCH('By component (2017)'!$A196,raw_component!$A:$A,0),MATCH('By component (2017)'!K$1,raw_component!$1:$1,0)))</f>
        <v>2.5171726010739803E-3</v>
      </c>
      <c r="L196" s="45">
        <f>IF(ISNA(INDEX(raw_component!$A:$Z,MATCH('By component (2017)'!$A196,raw_component!$A:$A,0),MATCH('By component (2017)'!L$1,raw_component!$1:$1,0))),"",INDEX(raw_component!$A:$Z,MATCH('By component (2017)'!$A196,raw_component!$A:$A,0),MATCH('By component (2017)'!L$1,raw_component!$1:$1,0)))</f>
        <v>1.1390145868062973E-2</v>
      </c>
      <c r="M196" s="45">
        <f>IF(ISNA(INDEX(raw_component!$A:$Z,MATCH('By component (2017)'!$A196,raw_component!$A:$A,0),MATCH('By component (2017)'!M$1,raw_component!$1:$1,0))),"",INDEX(raw_component!$A:$Z,MATCH('By component (2017)'!$A196,raw_component!$A:$A,0),MATCH('By component (2017)'!M$1,raw_component!$1:$1,0)))</f>
        <v>0</v>
      </c>
      <c r="N196" s="45">
        <f>IF(ISNA(INDEX(raw_component!$A:$Z,MATCH('By component (2017)'!$A196,raw_component!$A:$A,0),MATCH('By component (2017)'!N$1,raw_component!$1:$1,0))),"",INDEX(raw_component!$A:$Z,MATCH('By component (2017)'!$A196,raw_component!$A:$A,0),MATCH('By component (2017)'!N$1,raw_component!$1:$1,0)))</f>
        <v>4.9653274641222545E-2</v>
      </c>
      <c r="O196" s="45">
        <f>IF(ISNA(INDEX(raw_component!$A:$Z,MATCH('By component (2017)'!$A196,raw_component!$A:$A,0),MATCH('By component (2017)'!O$1,raw_component!$1:$1,0))),"",INDEX(raw_component!$A:$Z,MATCH('By component (2017)'!$A196,raw_component!$A:$A,0),MATCH('By component (2017)'!O$1,raw_component!$1:$1,0)))</f>
        <v>0.14304312847632844</v>
      </c>
      <c r="P196" s="10"/>
      <c r="Q196" s="10">
        <f t="shared" si="39"/>
        <v>0</v>
      </c>
      <c r="R196" s="10">
        <f t="shared" si="40"/>
        <v>0.95637208415583852</v>
      </c>
      <c r="S196" s="10">
        <f t="shared" si="41"/>
        <v>1.0116036214261048E-2</v>
      </c>
      <c r="T196" s="10">
        <f t="shared" si="42"/>
        <v>3.0608197694490285E-2</v>
      </c>
      <c r="U196" s="10">
        <f t="shared" si="43"/>
        <v>0.13850136313656258</v>
      </c>
      <c r="V196" s="10">
        <f t="shared" si="44"/>
        <v>0</v>
      </c>
      <c r="W196" s="10">
        <f t="shared" si="45"/>
        <v>0.60377156725324355</v>
      </c>
      <c r="X196" s="10">
        <f t="shared" si="46"/>
        <v>1.73936914511694</v>
      </c>
      <c r="Y196" s="10"/>
      <c r="Z196" s="10">
        <f t="shared" si="47"/>
        <v>0</v>
      </c>
      <c r="AA196" s="10">
        <f t="shared" si="48"/>
        <v>3.6620263781895641</v>
      </c>
      <c r="AB196" s="10">
        <f t="shared" si="49"/>
        <v>3.8735124198071465E-2</v>
      </c>
      <c r="AC196" s="10">
        <f t="shared" si="50"/>
        <v>0.11720127469529941</v>
      </c>
      <c r="AD196" s="10">
        <f t="shared" si="51"/>
        <v>0.53033296728750778</v>
      </c>
      <c r="AE196" s="10">
        <f t="shared" si="52"/>
        <v>0</v>
      </c>
      <c r="AF196" s="10">
        <f t="shared" si="53"/>
        <v>2.3118903639202739</v>
      </c>
      <c r="AG196" s="10">
        <f t="shared" si="54"/>
        <v>6.660185712603206</v>
      </c>
    </row>
    <row r="197" spans="1:33" s="65" customFormat="1" x14ac:dyDescent="0.45">
      <c r="A197" s="65" t="str">
        <f t="shared" si="55"/>
        <v>694_2017</v>
      </c>
      <c r="B197" s="65">
        <v>694</v>
      </c>
      <c r="C197" s="66"/>
      <c r="D197" s="11" t="s">
        <v>2076</v>
      </c>
      <c r="E197" s="12">
        <f>IF(ISNA(INDEX(raw_component!$A:$Z,MATCH('By component (2017)'!$A197,raw_component!$A:$A,0),MATCH('By component (2017)'!E$1,raw_component!$1:$1,0))),"",INDEX(raw_component!$A:$Z,MATCH('By component (2017)'!$A197,raw_component!$A:$A,0),MATCH('By component (2017)'!E$1,raw_component!$1:$1,0)))</f>
        <v>376.36112724331861</v>
      </c>
      <c r="F197" s="12">
        <f>IF(ISNA(INDEX(raw_component!$A:$Z,MATCH('By component (2017)'!$A197,raw_component!$A:$A,0),MATCH('By component (2017)'!F$1,raw_component!$1:$1,0))),"",INDEX(raw_component!$A:$Z,MATCH('By component (2017)'!$A197,raw_component!$A:$A,0),MATCH('By component (2017)'!F$1,raw_component!$1:$1,0)))</f>
        <v>190.88630676269531</v>
      </c>
      <c r="G197" s="12" t="str">
        <f>IF(ISNA(INDEX(raw_component!$A:$Z,MATCH('By component (2017)'!$A197,raw_component!$A:$A,0),MATCH('By component (2017)'!G$1,raw_component!$1:$1,0))),"",INDEX(raw_component!$A:$Z,MATCH('By component (2017)'!$A197,raw_component!$A:$A,0),MATCH('By component (2017)'!G$1,raw_component!$1:$1,0)))</f>
        <v/>
      </c>
      <c r="H197" s="46">
        <f>IF(ISNA(INDEX(raw_component!$A:$Z,MATCH('By component (2017)'!$A197,raw_component!$A:$A,0),MATCH('By component (2017)'!H$1,raw_component!$1:$1,0))),"",INDEX(raw_component!$A:$Z,MATCH('By component (2017)'!$A197,raw_component!$A:$A,0),MATCH('By component (2017)'!H$1,raw_component!$1:$1,0)))</f>
        <v>3.3288405656152091E-2</v>
      </c>
      <c r="I197" s="46">
        <f>IF(ISNA(INDEX(raw_component!$A:$Z,MATCH('By component (2017)'!$A197,raw_component!$A:$A,0),MATCH('By component (2017)'!I$1,raw_component!$1:$1,0))),"",INDEX(raw_component!$A:$Z,MATCH('By component (2017)'!$A197,raw_component!$A:$A,0),MATCH('By component (2017)'!I$1,raw_component!$1:$1,0)))</f>
        <v>2.3011050224304199</v>
      </c>
      <c r="J197" s="46">
        <f>IF(ISNA(INDEX(raw_component!$A:$Z,MATCH('By component (2017)'!$A197,raw_component!$A:$A,0),MATCH('By component (2017)'!J$1,raw_component!$1:$1,0))),"",INDEX(raw_component!$A:$Z,MATCH('By component (2017)'!$A197,raw_component!$A:$A,0),MATCH('By component (2017)'!J$1,raw_component!$1:$1,0)))</f>
        <v>0.56438213586807251</v>
      </c>
      <c r="K197" s="46">
        <f>IF(ISNA(INDEX(raw_component!$A:$Z,MATCH('By component (2017)'!$A197,raw_component!$A:$A,0),MATCH('By component (2017)'!K$1,raw_component!$1:$1,0))),"",INDEX(raw_component!$A:$Z,MATCH('By component (2017)'!$A197,raw_component!$A:$A,0),MATCH('By component (2017)'!K$1,raw_component!$1:$1,0)))</f>
        <v>0.76700687408447266</v>
      </c>
      <c r="L197" s="46">
        <f>IF(ISNA(INDEX(raw_component!$A:$Z,MATCH('By component (2017)'!$A197,raw_component!$A:$A,0),MATCH('By component (2017)'!L$1,raw_component!$1:$1,0))),"",INDEX(raw_component!$A:$Z,MATCH('By component (2017)'!$A197,raw_component!$A:$A,0),MATCH('By component (2017)'!L$1,raw_component!$1:$1,0)))</f>
        <v>4.394047737121582</v>
      </c>
      <c r="M197" s="46">
        <f>IF(ISNA(INDEX(raw_component!$A:$Z,MATCH('By component (2017)'!$A197,raw_component!$A:$A,0),MATCH('By component (2017)'!M$1,raw_component!$1:$1,0))),"",INDEX(raw_component!$A:$Z,MATCH('By component (2017)'!$A197,raw_component!$A:$A,0),MATCH('By component (2017)'!M$1,raw_component!$1:$1,0)))</f>
        <v>2.0989375188946724E-3</v>
      </c>
      <c r="N197" s="46">
        <f>IF(ISNA(INDEX(raw_component!$A:$Z,MATCH('By component (2017)'!$A197,raw_component!$A:$A,0),MATCH('By component (2017)'!N$1,raw_component!$1:$1,0))),"",INDEX(raw_component!$A:$Z,MATCH('By component (2017)'!$A197,raw_component!$A:$A,0),MATCH('By component (2017)'!N$1,raw_component!$1:$1,0)))</f>
        <v>0.79841419166695893</v>
      </c>
      <c r="O197" s="46">
        <f>IF(ISNA(INDEX(raw_component!$A:$Z,MATCH('By component (2017)'!$A197,raw_component!$A:$A,0),MATCH('By component (2017)'!O$1,raw_component!$1:$1,0))),"",INDEX(raw_component!$A:$Z,MATCH('By component (2017)'!$A197,raw_component!$A:$A,0),MATCH('By component (2017)'!O$1,raw_component!$1:$1,0)))</f>
        <v>8.8603433443934243</v>
      </c>
      <c r="P197" s="13"/>
      <c r="Q197" s="13">
        <f t="shared" si="39"/>
        <v>8.8448044302489922E-3</v>
      </c>
      <c r="R197" s="13">
        <f t="shared" si="40"/>
        <v>0.61140879221109057</v>
      </c>
      <c r="S197" s="13">
        <f t="shared" si="41"/>
        <v>0.14995760587761173</v>
      </c>
      <c r="T197" s="13">
        <f t="shared" si="42"/>
        <v>0.20379545563126142</v>
      </c>
      <c r="U197" s="13">
        <f t="shared" si="43"/>
        <v>1.167508389962074</v>
      </c>
      <c r="V197" s="13">
        <f t="shared" si="44"/>
        <v>5.5769243074290796E-4</v>
      </c>
      <c r="W197" s="13">
        <f t="shared" si="45"/>
        <v>0.21214045071949786</v>
      </c>
      <c r="X197" s="13">
        <f t="shared" si="46"/>
        <v>2.3542132019030717</v>
      </c>
      <c r="Y197" s="13"/>
      <c r="Z197" s="13">
        <f t="shared" si="47"/>
        <v>0.17438865165711093</v>
      </c>
      <c r="AA197" s="13">
        <f t="shared" si="48"/>
        <v>12.054845952313864</v>
      </c>
      <c r="AB197" s="13">
        <f t="shared" si="49"/>
        <v>2.9566402401493215</v>
      </c>
      <c r="AC197" s="13">
        <f t="shared" si="50"/>
        <v>4.0181346011267056</v>
      </c>
      <c r="AD197" s="13">
        <f t="shared" si="51"/>
        <v>23.019187764914658</v>
      </c>
      <c r="AE197" s="13">
        <f t="shared" si="52"/>
        <v>1.0995746916011188E-2</v>
      </c>
      <c r="AF197" s="13">
        <f t="shared" si="53"/>
        <v>4.182668758212845</v>
      </c>
      <c r="AG197" s="13">
        <f t="shared" si="54"/>
        <v>46.416861925084881</v>
      </c>
    </row>
    <row r="198" spans="1:33" x14ac:dyDescent="0.45">
      <c r="A198" s="6" t="str">
        <f t="shared" si="55"/>
        <v>714_2017</v>
      </c>
      <c r="B198" s="6">
        <v>714</v>
      </c>
      <c r="D198" s="6" t="s">
        <v>2078</v>
      </c>
      <c r="E198" s="9">
        <f>IF(ISNA(INDEX(raw_component!$A:$Z,MATCH('By component (2017)'!$A198,raw_component!$A:$A,0),MATCH('By component (2017)'!E$1,raw_component!$1:$1,0))),"",INDEX(raw_component!$A:$Z,MATCH('By component (2017)'!$A198,raw_component!$A:$A,0),MATCH('By component (2017)'!E$1,raw_component!$1:$1,0)))</f>
        <v>9.1361735428968327</v>
      </c>
      <c r="F198" s="9">
        <f>IF(ISNA(INDEX(raw_component!$A:$Z,MATCH('By component (2017)'!$A198,raw_component!$A:$A,0),MATCH('By component (2017)'!F$1,raw_component!$1:$1,0))),"",INDEX(raw_component!$A:$Z,MATCH('By component (2017)'!$A198,raw_component!$A:$A,0),MATCH('By component (2017)'!F$1,raw_component!$1:$1,0)))</f>
        <v>12.208406448364258</v>
      </c>
      <c r="G198" s="9" t="str">
        <f>IF(ISNA(INDEX(raw_component!$A:$Z,MATCH('By component (2017)'!$A198,raw_component!$A:$A,0),MATCH('By component (2017)'!G$1,raw_component!$1:$1,0))),"",INDEX(raw_component!$A:$Z,MATCH('By component (2017)'!$A198,raw_component!$A:$A,0),MATCH('By component (2017)'!G$1,raw_component!$1:$1,0)))</f>
        <v/>
      </c>
      <c r="H198" s="45">
        <f>IF(ISNA(INDEX(raw_component!$A:$Z,MATCH('By component (2017)'!$A198,raw_component!$A:$A,0),MATCH('By component (2017)'!H$1,raw_component!$1:$1,0))),"",INDEX(raw_component!$A:$Z,MATCH('By component (2017)'!$A198,raw_component!$A:$A,0),MATCH('By component (2017)'!H$1,raw_component!$1:$1,0)))</f>
        <v>3.3410392808049985E-2</v>
      </c>
      <c r="I198" s="45">
        <f>IF(ISNA(INDEX(raw_component!$A:$Z,MATCH('By component (2017)'!$A198,raw_component!$A:$A,0),MATCH('By component (2017)'!I$1,raw_component!$1:$1,0))),"",INDEX(raw_component!$A:$Z,MATCH('By component (2017)'!$A198,raw_component!$A:$A,0),MATCH('By component (2017)'!I$1,raw_component!$1:$1,0)))</f>
        <v>9.3964710831642151E-2</v>
      </c>
      <c r="J198" s="45">
        <f>IF(ISNA(INDEX(raw_component!$A:$Z,MATCH('By component (2017)'!$A198,raw_component!$A:$A,0),MATCH('By component (2017)'!J$1,raw_component!$1:$1,0))),"",INDEX(raw_component!$A:$Z,MATCH('By component (2017)'!$A198,raw_component!$A:$A,0),MATCH('By component (2017)'!J$1,raw_component!$1:$1,0)))</f>
        <v>2.9709748923778534E-3</v>
      </c>
      <c r="K198" s="45">
        <f>IF(ISNA(INDEX(raw_component!$A:$Z,MATCH('By component (2017)'!$A198,raw_component!$A:$A,0),MATCH('By component (2017)'!K$1,raw_component!$1:$1,0))),"",INDEX(raw_component!$A:$Z,MATCH('By component (2017)'!$A198,raw_component!$A:$A,0),MATCH('By component (2017)'!K$1,raw_component!$1:$1,0)))</f>
        <v>0</v>
      </c>
      <c r="L198" s="45">
        <f>IF(ISNA(INDEX(raw_component!$A:$Z,MATCH('By component (2017)'!$A198,raw_component!$A:$A,0),MATCH('By component (2017)'!L$1,raw_component!$1:$1,0))),"",INDEX(raw_component!$A:$Z,MATCH('By component (2017)'!$A198,raw_component!$A:$A,0),MATCH('By component (2017)'!L$1,raw_component!$1:$1,0)))</f>
        <v>0</v>
      </c>
      <c r="M198" s="45">
        <f>IF(ISNA(INDEX(raw_component!$A:$Z,MATCH('By component (2017)'!$A198,raw_component!$A:$A,0),MATCH('By component (2017)'!M$1,raw_component!$1:$1,0))),"",INDEX(raw_component!$A:$Z,MATCH('By component (2017)'!$A198,raw_component!$A:$A,0),MATCH('By component (2017)'!M$1,raw_component!$1:$1,0)))</f>
        <v>0</v>
      </c>
      <c r="N198" s="45">
        <f>IF(ISNA(INDEX(raw_component!$A:$Z,MATCH('By component (2017)'!$A198,raw_component!$A:$A,0),MATCH('By component (2017)'!N$1,raw_component!$1:$1,0))),"",INDEX(raw_component!$A:$Z,MATCH('By component (2017)'!$A198,raw_component!$A:$A,0),MATCH('By component (2017)'!N$1,raw_component!$1:$1,0)))</f>
        <v>-4.4667096826822572E-9</v>
      </c>
      <c r="O198" s="45">
        <f>IF(ISNA(INDEX(raw_component!$A:$Z,MATCH('By component (2017)'!$A198,raw_component!$A:$A,0),MATCH('By component (2017)'!O$1,raw_component!$1:$1,0))),"",INDEX(raw_component!$A:$Z,MATCH('By component (2017)'!$A198,raw_component!$A:$A,0),MATCH('By component (2017)'!O$1,raw_component!$1:$1,0)))</f>
        <v>0.13034607779065061</v>
      </c>
      <c r="P198" s="10"/>
      <c r="Q198" s="10">
        <f t="shared" si="39"/>
        <v>0.36569350014181601</v>
      </c>
      <c r="R198" s="10">
        <f t="shared" si="40"/>
        <v>1.0284908708273999</v>
      </c>
      <c r="S198" s="10">
        <f t="shared" si="41"/>
        <v>3.251880974489281E-2</v>
      </c>
      <c r="T198" s="10">
        <f t="shared" si="42"/>
        <v>0</v>
      </c>
      <c r="U198" s="10">
        <f t="shared" si="43"/>
        <v>0</v>
      </c>
      <c r="V198" s="10">
        <f t="shared" si="44"/>
        <v>0</v>
      </c>
      <c r="W198" s="10">
        <f t="shared" si="45"/>
        <v>-4.889037693636E-8</v>
      </c>
      <c r="X198" s="10">
        <f t="shared" si="46"/>
        <v>1.4267031725989019</v>
      </c>
      <c r="Y198" s="10"/>
      <c r="Z198" s="10">
        <f t="shared" si="47"/>
        <v>2.7366710757345789</v>
      </c>
      <c r="AA198" s="10">
        <f t="shared" si="48"/>
        <v>7.6967220274872155</v>
      </c>
      <c r="AB198" s="10">
        <f t="shared" si="49"/>
        <v>0.24335484773902816</v>
      </c>
      <c r="AC198" s="10">
        <f t="shared" si="50"/>
        <v>0</v>
      </c>
      <c r="AD198" s="10">
        <f t="shared" si="51"/>
        <v>0</v>
      </c>
      <c r="AE198" s="10">
        <f t="shared" si="52"/>
        <v>0</v>
      </c>
      <c r="AF198" s="10">
        <f t="shared" si="53"/>
        <v>-3.658716394784455E-7</v>
      </c>
      <c r="AG198" s="10">
        <f t="shared" si="54"/>
        <v>10.676747890230589</v>
      </c>
    </row>
    <row r="199" spans="1:33" x14ac:dyDescent="0.45">
      <c r="A199" s="6" t="str">
        <f t="shared" si="55"/>
        <v>716_2017</v>
      </c>
      <c r="B199" s="6">
        <v>716</v>
      </c>
      <c r="D199" s="11" t="s">
        <v>2079</v>
      </c>
      <c r="E199" s="12">
        <f>IF(ISNA(INDEX(raw_component!$A:$Z,MATCH('By component (2017)'!$A199,raw_component!$A:$A,0),MATCH('By component (2017)'!E$1,raw_component!$1:$1,0))),"",INDEX(raw_component!$A:$Z,MATCH('By component (2017)'!$A199,raw_component!$A:$A,0),MATCH('By component (2017)'!E$1,raw_component!$1:$1,0)))</f>
        <v>0.39254699749487398</v>
      </c>
      <c r="F199" s="12">
        <f>IF(ISNA(INDEX(raw_component!$A:$Z,MATCH('By component (2017)'!$A199,raw_component!$A:$A,0),MATCH('By component (2017)'!F$1,raw_component!$1:$1,0))),"",INDEX(raw_component!$A:$Z,MATCH('By component (2017)'!$A199,raw_component!$A:$A,0),MATCH('By component (2017)'!F$1,raw_component!$1:$1,0)))</f>
        <v>0.20432698726654053</v>
      </c>
      <c r="G199" s="12" t="str">
        <f>IF(ISNA(INDEX(raw_component!$A:$Z,MATCH('By component (2017)'!$A199,raw_component!$A:$A,0),MATCH('By component (2017)'!G$1,raw_component!$1:$1,0))),"",INDEX(raw_component!$A:$Z,MATCH('By component (2017)'!$A199,raw_component!$A:$A,0),MATCH('By component (2017)'!G$1,raw_component!$1:$1,0)))</f>
        <v/>
      </c>
      <c r="H199" s="46">
        <f>IF(ISNA(INDEX(raw_component!$A:$Z,MATCH('By component (2017)'!$A199,raw_component!$A:$A,0),MATCH('By component (2017)'!H$1,raw_component!$1:$1,0))),"",INDEX(raw_component!$A:$Z,MATCH('By component (2017)'!$A199,raw_component!$A:$A,0),MATCH('By component (2017)'!H$1,raw_component!$1:$1,0)))</f>
        <v>3.1690609276735363E-4</v>
      </c>
      <c r="I199" s="46">
        <f>IF(ISNA(INDEX(raw_component!$A:$Z,MATCH('By component (2017)'!$A199,raw_component!$A:$A,0),MATCH('By component (2017)'!I$1,raw_component!$1:$1,0))),"",INDEX(raw_component!$A:$Z,MATCH('By component (2017)'!$A199,raw_component!$A:$A,0),MATCH('By component (2017)'!I$1,raw_component!$1:$1,0)))</f>
        <v>2.2930295672267675E-3</v>
      </c>
      <c r="J199" s="46">
        <f>IF(ISNA(INDEX(raw_component!$A:$Z,MATCH('By component (2017)'!$A199,raw_component!$A:$A,0),MATCH('By component (2017)'!J$1,raw_component!$1:$1,0))),"",INDEX(raw_component!$A:$Z,MATCH('By component (2017)'!$A199,raw_component!$A:$A,0),MATCH('By component (2017)'!J$1,raw_component!$1:$1,0)))</f>
        <v>2.1953173563815653E-4</v>
      </c>
      <c r="K199" s="46">
        <f>IF(ISNA(INDEX(raw_component!$A:$Z,MATCH('By component (2017)'!$A199,raw_component!$A:$A,0),MATCH('By component (2017)'!K$1,raw_component!$1:$1,0))),"",INDEX(raw_component!$A:$Z,MATCH('By component (2017)'!$A199,raw_component!$A:$A,0),MATCH('By component (2017)'!K$1,raw_component!$1:$1,0)))</f>
        <v>0</v>
      </c>
      <c r="L199" s="46">
        <f>IF(ISNA(INDEX(raw_component!$A:$Z,MATCH('By component (2017)'!$A199,raw_component!$A:$A,0),MATCH('By component (2017)'!L$1,raw_component!$1:$1,0))),"",INDEX(raw_component!$A:$Z,MATCH('By component (2017)'!$A199,raw_component!$A:$A,0),MATCH('By component (2017)'!L$1,raw_component!$1:$1,0)))</f>
        <v>0</v>
      </c>
      <c r="M199" s="46">
        <f>IF(ISNA(INDEX(raw_component!$A:$Z,MATCH('By component (2017)'!$A199,raw_component!$A:$A,0),MATCH('By component (2017)'!M$1,raw_component!$1:$1,0))),"",INDEX(raw_component!$A:$Z,MATCH('By component (2017)'!$A199,raw_component!$A:$A,0),MATCH('By component (2017)'!M$1,raw_component!$1:$1,0)))</f>
        <v>0</v>
      </c>
      <c r="N199" s="46">
        <f>IF(ISNA(INDEX(raw_component!$A:$Z,MATCH('By component (2017)'!$A199,raw_component!$A:$A,0),MATCH('By component (2017)'!N$1,raw_component!$1:$1,0))),"",INDEX(raw_component!$A:$Z,MATCH('By component (2017)'!$A199,raw_component!$A:$A,0),MATCH('By component (2017)'!N$1,raw_component!$1:$1,0)))</f>
        <v>5.174727575736433E-4</v>
      </c>
      <c r="O199" s="46">
        <f>IF(ISNA(INDEX(raw_component!$A:$Z,MATCH('By component (2017)'!$A199,raw_component!$A:$A,0),MATCH('By component (2017)'!O$1,raw_component!$1:$1,0))),"",INDEX(raw_component!$A:$Z,MATCH('By component (2017)'!$A199,raw_component!$A:$A,0),MATCH('By component (2017)'!O$1,raw_component!$1:$1,0)))</f>
        <v>3.3469402405174125E-3</v>
      </c>
      <c r="P199" s="13"/>
      <c r="Q199" s="13">
        <f t="shared" ref="Q199:Q210" si="56">IF($E199&gt;0,H199/$E199*100,NA())</f>
        <v>8.0730739195500265E-2</v>
      </c>
      <c r="R199" s="13">
        <f t="shared" ref="R199:R210" si="57">IF($E199&gt;0,I199/$E199*100,NA())</f>
        <v>0.58414141029233335</v>
      </c>
      <c r="S199" s="13">
        <f t="shared" ref="S199:S210" si="58">IF($E199&gt;0,J199/$E199*100,NA())</f>
        <v>5.5924956002503433E-2</v>
      </c>
      <c r="T199" s="13">
        <f t="shared" ref="T199:T210" si="59">IF($E199&gt;0,K199/$E199*100,NA())</f>
        <v>0</v>
      </c>
      <c r="U199" s="13">
        <f t="shared" ref="U199:U210" si="60">IF($E199&gt;0,L199/$E199*100,NA())</f>
        <v>0</v>
      </c>
      <c r="V199" s="13">
        <f t="shared" ref="V199:V210" si="61">IF($E199&gt;0,M199/$E199*100,NA())</f>
        <v>0</v>
      </c>
      <c r="W199" s="13">
        <f t="shared" ref="W199:W210" si="62">IF($E199&gt;0,N199/$E199*100,NA())</f>
        <v>0.13182440851057603</v>
      </c>
      <c r="X199" s="13">
        <f t="shared" ref="X199:X210" si="63">IF($E199&gt;0,O199/$E199*100,NA())</f>
        <v>0.85262153624321568</v>
      </c>
      <c r="Y199" s="13"/>
      <c r="Z199" s="13">
        <f t="shared" ref="Z199:Z210" si="64">IF($F199&gt;0,(H199*10^9)/($F199*10^6),NA())</f>
        <v>1.5509752138319148</v>
      </c>
      <c r="AA199" s="13">
        <f t="shared" ref="AA199:AA210" si="65">IF($F199&gt;0,(I199*10^9)/($F199*10^6),NA())</f>
        <v>11.222352944672725</v>
      </c>
      <c r="AB199" s="13">
        <f t="shared" ref="AB199:AB210" si="66">IF($F199&gt;0,(J199*10^9)/($F199*10^6),NA())</f>
        <v>1.0744138039474038</v>
      </c>
      <c r="AC199" s="13">
        <f t="shared" ref="AC199:AC210" si="67">IF($F199&gt;0,(K199*10^9)/($F199*10^6),NA())</f>
        <v>0</v>
      </c>
      <c r="AD199" s="13">
        <f t="shared" ref="AD199:AD210" si="68">IF($F199&gt;0,(L199*10^9)/($F199*10^6),NA())</f>
        <v>0</v>
      </c>
      <c r="AE199" s="13">
        <f t="shared" ref="AE199:AE210" si="69">IF($F199&gt;0,(M199*10^9)/($F199*10^6),NA())</f>
        <v>0</v>
      </c>
      <c r="AF199" s="13">
        <f t="shared" ref="AF199:AF210" si="70">IF($F199&gt;0,(N199*10^9)/($F199*10^6),NA())</f>
        <v>2.5325717591020429</v>
      </c>
      <c r="AG199" s="13">
        <f t="shared" ref="AG199:AG210" si="71">IF($F199&gt;0,(O199*10^9)/($F199*10^6),NA())</f>
        <v>16.380314148866663</v>
      </c>
    </row>
    <row r="200" spans="1:33" x14ac:dyDescent="0.45">
      <c r="A200" s="6" t="str">
        <f t="shared" si="55"/>
        <v>722_2017</v>
      </c>
      <c r="B200" s="6">
        <v>722</v>
      </c>
      <c r="D200" s="6" t="s">
        <v>2081</v>
      </c>
      <c r="E200" s="9">
        <f>IF(ISNA(INDEX(raw_component!$A:$Z,MATCH('By component (2017)'!$A200,raw_component!$A:$A,0),MATCH('By component (2017)'!E$1,raw_component!$1:$1,0))),"",INDEX(raw_component!$A:$Z,MATCH('By component (2017)'!$A200,raw_component!$A:$A,0),MATCH('By component (2017)'!E$1,raw_component!$1:$1,0)))</f>
        <v>21.112494404858865</v>
      </c>
      <c r="F200" s="9">
        <f>IF(ISNA(INDEX(raw_component!$A:$Z,MATCH('By component (2017)'!$A200,raw_component!$A:$A,0),MATCH('By component (2017)'!F$1,raw_component!$1:$1,0))),"",INDEX(raw_component!$A:$Z,MATCH('By component (2017)'!$A200,raw_component!$A:$A,0),MATCH('By component (2017)'!F$1,raw_component!$1:$1,0)))</f>
        <v>15.850568771362305</v>
      </c>
      <c r="G200" s="9" t="str">
        <f>IF(ISNA(INDEX(raw_component!$A:$Z,MATCH('By component (2017)'!$A200,raw_component!$A:$A,0),MATCH('By component (2017)'!G$1,raw_component!$1:$1,0))),"",INDEX(raw_component!$A:$Z,MATCH('By component (2017)'!$A200,raw_component!$A:$A,0),MATCH('By component (2017)'!G$1,raw_component!$1:$1,0)))</f>
        <v/>
      </c>
      <c r="H200" s="45">
        <f>IF(ISNA(INDEX(raw_component!$A:$Z,MATCH('By component (2017)'!$A200,raw_component!$A:$A,0),MATCH('By component (2017)'!H$1,raw_component!$1:$1,0))),"",INDEX(raw_component!$A:$Z,MATCH('By component (2017)'!$A200,raw_component!$A:$A,0),MATCH('By component (2017)'!H$1,raw_component!$1:$1,0)))</f>
        <v>0.58735758198839372</v>
      </c>
      <c r="I200" s="45">
        <f>IF(ISNA(INDEX(raw_component!$A:$Z,MATCH('By component (2017)'!$A200,raw_component!$A:$A,0),MATCH('By component (2017)'!I$1,raw_component!$1:$1,0))),"",INDEX(raw_component!$A:$Z,MATCH('By component (2017)'!$A200,raw_component!$A:$A,0),MATCH('By component (2017)'!I$1,raw_component!$1:$1,0)))</f>
        <v>7.6974079012870789E-2</v>
      </c>
      <c r="J200" s="45">
        <f>IF(ISNA(INDEX(raw_component!$A:$Z,MATCH('By component (2017)'!$A200,raw_component!$A:$A,0),MATCH('By component (2017)'!J$1,raw_component!$1:$1,0))),"",INDEX(raw_component!$A:$Z,MATCH('By component (2017)'!$A200,raw_component!$A:$A,0),MATCH('By component (2017)'!J$1,raw_component!$1:$1,0)))</f>
        <v>3.131890669465065E-3</v>
      </c>
      <c r="K200" s="45">
        <f>IF(ISNA(INDEX(raw_component!$A:$Z,MATCH('By component (2017)'!$A200,raw_component!$A:$A,0),MATCH('By component (2017)'!K$1,raw_component!$1:$1,0))),"",INDEX(raw_component!$A:$Z,MATCH('By component (2017)'!$A200,raw_component!$A:$A,0),MATCH('By component (2017)'!K$1,raw_component!$1:$1,0)))</f>
        <v>0</v>
      </c>
      <c r="L200" s="45">
        <f>IF(ISNA(INDEX(raw_component!$A:$Z,MATCH('By component (2017)'!$A200,raw_component!$A:$A,0),MATCH('By component (2017)'!L$1,raw_component!$1:$1,0))),"",INDEX(raw_component!$A:$Z,MATCH('By component (2017)'!$A200,raw_component!$A:$A,0),MATCH('By component (2017)'!L$1,raw_component!$1:$1,0)))</f>
        <v>0</v>
      </c>
      <c r="M200" s="45">
        <f>IF(ISNA(INDEX(raw_component!$A:$Z,MATCH('By component (2017)'!$A200,raw_component!$A:$A,0),MATCH('By component (2017)'!M$1,raw_component!$1:$1,0))),"",INDEX(raw_component!$A:$Z,MATCH('By component (2017)'!$A200,raw_component!$A:$A,0),MATCH('By component (2017)'!M$1,raw_component!$1:$1,0)))</f>
        <v>0</v>
      </c>
      <c r="N200" s="45">
        <f>IF(ISNA(INDEX(raw_component!$A:$Z,MATCH('By component (2017)'!$A200,raw_component!$A:$A,0),MATCH('By component (2017)'!N$1,raw_component!$1:$1,0))),"",INDEX(raw_component!$A:$Z,MATCH('By component (2017)'!$A200,raw_component!$A:$A,0),MATCH('By component (2017)'!N$1,raw_component!$1:$1,0)))</f>
        <v>0.14378371052555516</v>
      </c>
      <c r="O200" s="45">
        <f>IF(ISNA(INDEX(raw_component!$A:$Z,MATCH('By component (2017)'!$A200,raw_component!$A:$A,0),MATCH('By component (2017)'!O$1,raw_component!$1:$1,0))),"",INDEX(raw_component!$A:$Z,MATCH('By component (2017)'!$A200,raw_component!$A:$A,0),MATCH('By component (2017)'!O$1,raw_component!$1:$1,0)))</f>
        <v>0.81124726033363959</v>
      </c>
      <c r="P200" s="10"/>
      <c r="Q200" s="10">
        <f t="shared" si="56"/>
        <v>2.7820378337351661</v>
      </c>
      <c r="R200" s="10">
        <f t="shared" si="57"/>
        <v>0.3645901689151228</v>
      </c>
      <c r="S200" s="10">
        <f t="shared" si="58"/>
        <v>1.4834299583019838E-2</v>
      </c>
      <c r="T200" s="10">
        <f t="shared" si="59"/>
        <v>0</v>
      </c>
      <c r="U200" s="10">
        <f t="shared" si="60"/>
        <v>0</v>
      </c>
      <c r="V200" s="10">
        <f t="shared" si="61"/>
        <v>0</v>
      </c>
      <c r="W200" s="10">
        <f t="shared" si="62"/>
        <v>0.68103610955825544</v>
      </c>
      <c r="X200" s="10">
        <f t="shared" si="63"/>
        <v>3.8424984029690865</v>
      </c>
      <c r="Y200" s="10"/>
      <c r="Z200" s="10">
        <f t="shared" si="64"/>
        <v>37.055930954956651</v>
      </c>
      <c r="AA200" s="10">
        <f t="shared" si="65"/>
        <v>4.8562345063567784</v>
      </c>
      <c r="AB200" s="10">
        <f t="shared" si="66"/>
        <v>0.19758853544256061</v>
      </c>
      <c r="AC200" s="10">
        <f t="shared" si="67"/>
        <v>0</v>
      </c>
      <c r="AD200" s="10">
        <f t="shared" si="68"/>
        <v>0</v>
      </c>
      <c r="AE200" s="10">
        <f t="shared" si="69"/>
        <v>0</v>
      </c>
      <c r="AF200" s="10">
        <f t="shared" si="70"/>
        <v>9.0712019612402486</v>
      </c>
      <c r="AG200" s="10">
        <f t="shared" si="71"/>
        <v>51.180955840483421</v>
      </c>
    </row>
    <row r="201" spans="1:33" x14ac:dyDescent="0.45">
      <c r="A201" s="6" t="str">
        <f t="shared" si="55"/>
        <v>718_2017</v>
      </c>
      <c r="B201" s="6">
        <v>718</v>
      </c>
      <c r="D201" s="11" t="s">
        <v>2080</v>
      </c>
      <c r="E201" s="12">
        <f>IF(ISNA(INDEX(raw_component!$A:$Z,MATCH('By component (2017)'!$A201,raw_component!$A:$A,0),MATCH('By component (2017)'!E$1,raw_component!$1:$1,0))),"",INDEX(raw_component!$A:$Z,MATCH('By component (2017)'!$A201,raw_component!$A:$A,0),MATCH('By component (2017)'!E$1,raw_component!$1:$1,0)))</f>
        <v>1.4979595689724943</v>
      </c>
      <c r="F201" s="12">
        <f>IF(ISNA(INDEX(raw_component!$A:$Z,MATCH('By component (2017)'!$A201,raw_component!$A:$A,0),MATCH('By component (2017)'!F$1,raw_component!$1:$1,0))),"",INDEX(raw_component!$A:$Z,MATCH('By component (2017)'!$A201,raw_component!$A:$A,0),MATCH('By component (2017)'!F$1,raw_component!$1:$1,0)))</f>
        <v>9.4736993312835693E-2</v>
      </c>
      <c r="G201" s="12" t="str">
        <f>IF(ISNA(INDEX(raw_component!$A:$Z,MATCH('By component (2017)'!$A201,raw_component!$A:$A,0),MATCH('By component (2017)'!G$1,raw_component!$1:$1,0))),"",INDEX(raw_component!$A:$Z,MATCH('By component (2017)'!$A201,raw_component!$A:$A,0),MATCH('By component (2017)'!G$1,raw_component!$1:$1,0)))</f>
        <v/>
      </c>
      <c r="H201" s="46">
        <f>IF(ISNA(INDEX(raw_component!$A:$Z,MATCH('By component (2017)'!$A201,raw_component!$A:$A,0),MATCH('By component (2017)'!H$1,raw_component!$1:$1,0))),"",INDEX(raw_component!$A:$Z,MATCH('By component (2017)'!$A201,raw_component!$A:$A,0),MATCH('By component (2017)'!H$1,raw_component!$1:$1,0)))</f>
        <v>9.7555297998862202E-4</v>
      </c>
      <c r="I201" s="46">
        <f>IF(ISNA(INDEX(raw_component!$A:$Z,MATCH('By component (2017)'!$A201,raw_component!$A:$A,0),MATCH('By component (2017)'!I$1,raw_component!$1:$1,0))),"",INDEX(raw_component!$A:$Z,MATCH('By component (2017)'!$A201,raw_component!$A:$A,0),MATCH('By component (2017)'!I$1,raw_component!$1:$1,0)))</f>
        <v>3.7966027855873108E-2</v>
      </c>
      <c r="J201" s="46">
        <f>IF(ISNA(INDEX(raw_component!$A:$Z,MATCH('By component (2017)'!$A201,raw_component!$A:$A,0),MATCH('By component (2017)'!J$1,raw_component!$1:$1,0))),"",INDEX(raw_component!$A:$Z,MATCH('By component (2017)'!$A201,raw_component!$A:$A,0),MATCH('By component (2017)'!J$1,raw_component!$1:$1,0)))</f>
        <v>1.3286394998431206E-2</v>
      </c>
      <c r="K201" s="46">
        <f>IF(ISNA(INDEX(raw_component!$A:$Z,MATCH('By component (2017)'!$A201,raw_component!$A:$A,0),MATCH('By component (2017)'!K$1,raw_component!$1:$1,0))),"",INDEX(raw_component!$A:$Z,MATCH('By component (2017)'!$A201,raw_component!$A:$A,0),MATCH('By component (2017)'!K$1,raw_component!$1:$1,0)))</f>
        <v>4.7895802708808333E-5</v>
      </c>
      <c r="L201" s="46">
        <f>IF(ISNA(INDEX(raw_component!$A:$Z,MATCH('By component (2017)'!$A201,raw_component!$A:$A,0),MATCH('By component (2017)'!L$1,raw_component!$1:$1,0))),"",INDEX(raw_component!$A:$Z,MATCH('By component (2017)'!$A201,raw_component!$A:$A,0),MATCH('By component (2017)'!L$1,raw_component!$1:$1,0)))</f>
        <v>2.0675992709584534E-4</v>
      </c>
      <c r="M201" s="46">
        <f>IF(ISNA(INDEX(raw_component!$A:$Z,MATCH('By component (2017)'!$A201,raw_component!$A:$A,0),MATCH('By component (2017)'!M$1,raw_component!$1:$1,0))),"",INDEX(raw_component!$A:$Z,MATCH('By component (2017)'!$A201,raw_component!$A:$A,0),MATCH('By component (2017)'!M$1,raw_component!$1:$1,0)))</f>
        <v>3.1285635486710817E-5</v>
      </c>
      <c r="N201" s="46">
        <f>IF(ISNA(INDEX(raw_component!$A:$Z,MATCH('By component (2017)'!$A201,raw_component!$A:$A,0),MATCH('By component (2017)'!N$1,raw_component!$1:$1,0))),"",INDEX(raw_component!$A:$Z,MATCH('By component (2017)'!$A201,raw_component!$A:$A,0),MATCH('By component (2017)'!N$1,raw_component!$1:$1,0)))</f>
        <v>1.6494227518704802E-3</v>
      </c>
      <c r="O201" s="46">
        <f>IF(ISNA(INDEX(raw_component!$A:$Z,MATCH('By component (2017)'!$A201,raw_component!$A:$A,0),MATCH('By component (2017)'!O$1,raw_component!$1:$1,0))),"",INDEX(raw_component!$A:$Z,MATCH('By component (2017)'!$A201,raw_component!$A:$A,0),MATCH('By component (2017)'!O$1,raw_component!$1:$1,0)))</f>
        <v>5.4163342556247607E-2</v>
      </c>
      <c r="P201" s="13"/>
      <c r="Q201" s="13">
        <f t="shared" si="56"/>
        <v>6.5125454664827151E-2</v>
      </c>
      <c r="R201" s="13">
        <f t="shared" si="57"/>
        <v>2.5345161940462391</v>
      </c>
      <c r="S201" s="13">
        <f t="shared" si="58"/>
        <v>0.88696619545912259</v>
      </c>
      <c r="T201" s="13">
        <f t="shared" si="59"/>
        <v>3.1974029006444967E-3</v>
      </c>
      <c r="U201" s="13">
        <f t="shared" si="60"/>
        <v>1.3802770874361421E-2</v>
      </c>
      <c r="V201" s="13">
        <f t="shared" si="61"/>
        <v>2.0885500606782591E-3</v>
      </c>
      <c r="W201" s="13">
        <f t="shared" si="62"/>
        <v>0.11011129979975895</v>
      </c>
      <c r="X201" s="13">
        <f t="shared" si="63"/>
        <v>3.6158080416950269</v>
      </c>
      <c r="Y201" s="13"/>
      <c r="Z201" s="13">
        <f t="shared" si="64"/>
        <v>10.297487242044937</v>
      </c>
      <c r="AA201" s="13">
        <f t="shared" si="65"/>
        <v>400.75187662441022</v>
      </c>
      <c r="AB201" s="13">
        <f t="shared" si="66"/>
        <v>140.24505669667545</v>
      </c>
      <c r="AC201" s="13">
        <f t="shared" si="67"/>
        <v>0.50556599944700842</v>
      </c>
      <c r="AD201" s="13">
        <f t="shared" si="68"/>
        <v>2.1824624137383504</v>
      </c>
      <c r="AE201" s="13">
        <f t="shared" si="69"/>
        <v>0.33023673638660855</v>
      </c>
      <c r="AF201" s="13">
        <f t="shared" si="70"/>
        <v>17.410545703343573</v>
      </c>
      <c r="AG201" s="13">
        <f t="shared" si="71"/>
        <v>571.72325891103765</v>
      </c>
    </row>
    <row r="202" spans="1:33" x14ac:dyDescent="0.45">
      <c r="A202" s="6" t="str">
        <f t="shared" si="55"/>
        <v>724_2017</v>
      </c>
      <c r="B202" s="6">
        <v>724</v>
      </c>
      <c r="D202" s="6" t="s">
        <v>2082</v>
      </c>
      <c r="E202" s="9">
        <f>IF(ISNA(INDEX(raw_component!$A:$Z,MATCH('By component (2017)'!$A202,raw_component!$A:$A,0),MATCH('By component (2017)'!E$1,raw_component!$1:$1,0))),"",INDEX(raw_component!$A:$Z,MATCH('By component (2017)'!$A202,raw_component!$A:$A,0),MATCH('By component (2017)'!E$1,raw_component!$1:$1,0)))</f>
        <v>3.6120216430950172</v>
      </c>
      <c r="F202" s="9">
        <f>IF(ISNA(INDEX(raw_component!$A:$Z,MATCH('By component (2017)'!$A202,raw_component!$A:$A,0),MATCH('By component (2017)'!F$1,raw_component!$1:$1,0))),"",INDEX(raw_component!$A:$Z,MATCH('By component (2017)'!$A202,raw_component!$A:$A,0),MATCH('By component (2017)'!F$1,raw_component!$1:$1,0)))</f>
        <v>7.5572123527526855</v>
      </c>
      <c r="G202" s="9" t="str">
        <f>IF(ISNA(INDEX(raw_component!$A:$Z,MATCH('By component (2017)'!$A202,raw_component!$A:$A,0),MATCH('By component (2017)'!G$1,raw_component!$1:$1,0))),"",INDEX(raw_component!$A:$Z,MATCH('By component (2017)'!$A202,raw_component!$A:$A,0),MATCH('By component (2017)'!G$1,raw_component!$1:$1,0)))</f>
        <v/>
      </c>
      <c r="H202" s="45">
        <f>IF(ISNA(INDEX(raw_component!$A:$Z,MATCH('By component (2017)'!$A202,raw_component!$A:$A,0),MATCH('By component (2017)'!H$1,raw_component!$1:$1,0))),"",INDEX(raw_component!$A:$Z,MATCH('By component (2017)'!$A202,raw_component!$A:$A,0),MATCH('By component (2017)'!H$1,raw_component!$1:$1,0)))</f>
        <v>0</v>
      </c>
      <c r="I202" s="45">
        <f>IF(ISNA(INDEX(raw_component!$A:$Z,MATCH('By component (2017)'!$A202,raw_component!$A:$A,0),MATCH('By component (2017)'!I$1,raw_component!$1:$1,0))),"",INDEX(raw_component!$A:$Z,MATCH('By component (2017)'!$A202,raw_component!$A:$A,0),MATCH('By component (2017)'!I$1,raw_component!$1:$1,0)))</f>
        <v>6.6923096776008606E-2</v>
      </c>
      <c r="J202" s="45">
        <f>IF(ISNA(INDEX(raw_component!$A:$Z,MATCH('By component (2017)'!$A202,raw_component!$A:$A,0),MATCH('By component (2017)'!J$1,raw_component!$1:$1,0))),"",INDEX(raw_component!$A:$Z,MATCH('By component (2017)'!$A202,raw_component!$A:$A,0),MATCH('By component (2017)'!J$1,raw_component!$1:$1,0)))</f>
        <v>2.3749296087771654E-3</v>
      </c>
      <c r="K202" s="45">
        <f>IF(ISNA(INDEX(raw_component!$A:$Z,MATCH('By component (2017)'!$A202,raw_component!$A:$A,0),MATCH('By component (2017)'!K$1,raw_component!$1:$1,0))),"",INDEX(raw_component!$A:$Z,MATCH('By component (2017)'!$A202,raw_component!$A:$A,0),MATCH('By component (2017)'!K$1,raw_component!$1:$1,0)))</f>
        <v>1.0910209966823459E-3</v>
      </c>
      <c r="L202" s="45">
        <f>IF(ISNA(INDEX(raw_component!$A:$Z,MATCH('By component (2017)'!$A202,raw_component!$A:$A,0),MATCH('By component (2017)'!L$1,raw_component!$1:$1,0))),"",INDEX(raw_component!$A:$Z,MATCH('By component (2017)'!$A202,raw_component!$A:$A,0),MATCH('By component (2017)'!L$1,raw_component!$1:$1,0)))</f>
        <v>8.3796605467796326E-3</v>
      </c>
      <c r="M202" s="45">
        <f>IF(ISNA(INDEX(raw_component!$A:$Z,MATCH('By component (2017)'!$A202,raw_component!$A:$A,0),MATCH('By component (2017)'!M$1,raw_component!$1:$1,0))),"",INDEX(raw_component!$A:$Z,MATCH('By component (2017)'!$A202,raw_component!$A:$A,0),MATCH('By component (2017)'!M$1,raw_component!$1:$1,0)))</f>
        <v>4.9351911002304405E-5</v>
      </c>
      <c r="N202" s="45">
        <f>IF(ISNA(INDEX(raw_component!$A:$Z,MATCH('By component (2017)'!$A202,raw_component!$A:$A,0),MATCH('By component (2017)'!N$1,raw_component!$1:$1,0))),"",INDEX(raw_component!$A:$Z,MATCH('By component (2017)'!$A202,raw_component!$A:$A,0),MATCH('By component (2017)'!N$1,raw_component!$1:$1,0)))</f>
        <v>1.8735222454868389E-2</v>
      </c>
      <c r="O202" s="45">
        <f>IF(ISNA(INDEX(raw_component!$A:$Z,MATCH('By component (2017)'!$A202,raw_component!$A:$A,0),MATCH('By component (2017)'!O$1,raw_component!$1:$1,0))),"",INDEX(raw_component!$A:$Z,MATCH('By component (2017)'!$A202,raw_component!$A:$A,0),MATCH('By component (2017)'!O$1,raw_component!$1:$1,0)))</f>
        <v>9.755328291257484E-2</v>
      </c>
      <c r="P202" s="10"/>
      <c r="Q202" s="10">
        <f t="shared" si="56"/>
        <v>0</v>
      </c>
      <c r="R202" s="10">
        <f t="shared" si="57"/>
        <v>1.8527878121645061</v>
      </c>
      <c r="S202" s="10">
        <f t="shared" si="58"/>
        <v>6.5750702610468573E-2</v>
      </c>
      <c r="T202" s="10">
        <f t="shared" si="59"/>
        <v>3.02052729603106E-2</v>
      </c>
      <c r="U202" s="10">
        <f t="shared" si="60"/>
        <v>0.23199364164383551</v>
      </c>
      <c r="V202" s="10">
        <f t="shared" si="61"/>
        <v>1.3663237897992341E-3</v>
      </c>
      <c r="W202" s="10">
        <f t="shared" si="62"/>
        <v>0.51869075842011902</v>
      </c>
      <c r="X202" s="10">
        <f t="shared" si="63"/>
        <v>2.7007945287112061</v>
      </c>
      <c r="Y202" s="10"/>
      <c r="Z202" s="10">
        <f t="shared" si="64"/>
        <v>0</v>
      </c>
      <c r="AA202" s="10">
        <f t="shared" si="65"/>
        <v>8.8555268334668575</v>
      </c>
      <c r="AB202" s="10">
        <f t="shared" si="66"/>
        <v>0.3142600072514975</v>
      </c>
      <c r="AC202" s="10">
        <f t="shared" si="67"/>
        <v>0.14436818045544872</v>
      </c>
      <c r="AD202" s="10">
        <f t="shared" si="68"/>
        <v>1.1088295730802606</v>
      </c>
      <c r="AE202" s="10">
        <f t="shared" si="69"/>
        <v>6.5304385663224294E-3</v>
      </c>
      <c r="AF202" s="10">
        <f t="shared" si="70"/>
        <v>2.4791181695515219</v>
      </c>
      <c r="AG202" s="10">
        <f t="shared" si="71"/>
        <v>12.908633284208486</v>
      </c>
    </row>
    <row r="203" spans="1:33" x14ac:dyDescent="0.45">
      <c r="A203" s="6" t="str">
        <f t="shared" si="55"/>
        <v>199_2017</v>
      </c>
      <c r="B203" s="6">
        <v>199</v>
      </c>
      <c r="D203" s="11" t="s">
        <v>1969</v>
      </c>
      <c r="E203" s="12">
        <f>IF(ISNA(INDEX(raw_component!$A:$Z,MATCH('By component (2017)'!$A203,raw_component!$A:$A,0),MATCH('By component (2017)'!E$1,raw_component!$1:$1,0))),"",INDEX(raw_component!$A:$Z,MATCH('By component (2017)'!$A203,raw_component!$A:$A,0),MATCH('By component (2017)'!E$1,raw_component!$1:$1,0)))</f>
        <v>349.29859207809272</v>
      </c>
      <c r="F203" s="12">
        <f>IF(ISNA(INDEX(raw_component!$A:$Z,MATCH('By component (2017)'!$A203,raw_component!$A:$A,0),MATCH('By component (2017)'!F$1,raw_component!$1:$1,0))),"",INDEX(raw_component!$A:$Z,MATCH('By component (2017)'!$A203,raw_component!$A:$A,0),MATCH('By component (2017)'!F$1,raw_component!$1:$1,0)))</f>
        <v>56.717151641845703</v>
      </c>
      <c r="G203" s="12" t="str">
        <f>IF(ISNA(INDEX(raw_component!$A:$Z,MATCH('By component (2017)'!$A203,raw_component!$A:$A,0),MATCH('By component (2017)'!G$1,raw_component!$1:$1,0))),"",INDEX(raw_component!$A:$Z,MATCH('By component (2017)'!$A203,raw_component!$A:$A,0),MATCH('By component (2017)'!G$1,raw_component!$1:$1,0)))</f>
        <v/>
      </c>
      <c r="H203" s="46">
        <f>IF(ISNA(INDEX(raw_component!$A:$Z,MATCH('By component (2017)'!$A203,raw_component!$A:$A,0),MATCH('By component (2017)'!H$1,raw_component!$1:$1,0))),"",INDEX(raw_component!$A:$Z,MATCH('By component (2017)'!$A203,raw_component!$A:$A,0),MATCH('By component (2017)'!H$1,raw_component!$1:$1,0)))</f>
        <v>3.740881481629561</v>
      </c>
      <c r="I203" s="46">
        <f>IF(ISNA(INDEX(raw_component!$A:$Z,MATCH('By component (2017)'!$A203,raw_component!$A:$A,0),MATCH('By component (2017)'!I$1,raw_component!$1:$1,0))),"",INDEX(raw_component!$A:$Z,MATCH('By component (2017)'!$A203,raw_component!$A:$A,0),MATCH('By component (2017)'!I$1,raw_component!$1:$1,0)))</f>
        <v>19.638303756713867</v>
      </c>
      <c r="J203" s="46">
        <f>IF(ISNA(INDEX(raw_component!$A:$Z,MATCH('By component (2017)'!$A203,raw_component!$A:$A,0),MATCH('By component (2017)'!J$1,raw_component!$1:$1,0))),"",INDEX(raw_component!$A:$Z,MATCH('By component (2017)'!$A203,raw_component!$A:$A,0),MATCH('By component (2017)'!J$1,raw_component!$1:$1,0)))</f>
        <v>17.17156982421875</v>
      </c>
      <c r="K203" s="46">
        <f>IF(ISNA(INDEX(raw_component!$A:$Z,MATCH('By component (2017)'!$A203,raw_component!$A:$A,0),MATCH('By component (2017)'!K$1,raw_component!$1:$1,0))),"",INDEX(raw_component!$A:$Z,MATCH('By component (2017)'!$A203,raw_component!$A:$A,0),MATCH('By component (2017)'!K$1,raw_component!$1:$1,0)))</f>
        <v>2.5307047367095947</v>
      </c>
      <c r="L203" s="46">
        <f>IF(ISNA(INDEX(raw_component!$A:$Z,MATCH('By component (2017)'!$A203,raw_component!$A:$A,0),MATCH('By component (2017)'!L$1,raw_component!$1:$1,0))),"",INDEX(raw_component!$A:$Z,MATCH('By component (2017)'!$A203,raw_component!$A:$A,0),MATCH('By component (2017)'!L$1,raw_component!$1:$1,0)))</f>
        <v>1.06313157081604</v>
      </c>
      <c r="M203" s="46">
        <f>IF(ISNA(INDEX(raw_component!$A:$Z,MATCH('By component (2017)'!$A203,raw_component!$A:$A,0),MATCH('By component (2017)'!M$1,raw_component!$1:$1,0))),"",INDEX(raw_component!$A:$Z,MATCH('By component (2017)'!$A203,raw_component!$A:$A,0),MATCH('By component (2017)'!M$1,raw_component!$1:$1,0)))</f>
        <v>6.5215304493904114E-2</v>
      </c>
      <c r="N203" s="46">
        <f>IF(ISNA(INDEX(raw_component!$A:$Z,MATCH('By component (2017)'!$A203,raw_component!$A:$A,0),MATCH('By component (2017)'!N$1,raw_component!$1:$1,0))),"",INDEX(raw_component!$A:$Z,MATCH('By component (2017)'!$A203,raw_component!$A:$A,0),MATCH('By component (2017)'!N$1,raw_component!$1:$1,0)))</f>
        <v>3.4196214781046308</v>
      </c>
      <c r="O203" s="46">
        <f>IF(ISNA(INDEX(raw_component!$A:$Z,MATCH('By component (2017)'!$A203,raw_component!$A:$A,0),MATCH('By component (2017)'!O$1,raw_component!$1:$1,0))),"",INDEX(raw_component!$A:$Z,MATCH('By component (2017)'!$A203,raw_component!$A:$A,0),MATCH('By component (2017)'!O$1,raw_component!$1:$1,0)))</f>
        <v>47.62943225050568</v>
      </c>
      <c r="P203" s="13"/>
      <c r="Q203" s="13">
        <f t="shared" si="56"/>
        <v>1.0709695276393247</v>
      </c>
      <c r="R203" s="13">
        <f t="shared" si="57"/>
        <v>5.6222109685238379</v>
      </c>
      <c r="S203" s="13">
        <f t="shared" si="58"/>
        <v>4.9160146114702066</v>
      </c>
      <c r="T203" s="13">
        <f t="shared" si="59"/>
        <v>0.72451043150606365</v>
      </c>
      <c r="U203" s="13">
        <f t="shared" si="60"/>
        <v>0.30436182536297074</v>
      </c>
      <c r="V203" s="13">
        <f t="shared" si="61"/>
        <v>1.8670359965070778E-2</v>
      </c>
      <c r="W203" s="13">
        <f t="shared" si="62"/>
        <v>0.97899663945399062</v>
      </c>
      <c r="X203" s="13">
        <f t="shared" si="63"/>
        <v>13.63573553707802</v>
      </c>
      <c r="Y203" s="13"/>
      <c r="Z203" s="13">
        <f t="shared" si="64"/>
        <v>65.956793903408098</v>
      </c>
      <c r="AA203" s="13">
        <f t="shared" si="65"/>
        <v>346.24982369927056</v>
      </c>
      <c r="AB203" s="13">
        <f t="shared" si="66"/>
        <v>302.75797227358697</v>
      </c>
      <c r="AC203" s="13">
        <f t="shared" si="67"/>
        <v>44.619743119159921</v>
      </c>
      <c r="AD203" s="13">
        <f t="shared" si="68"/>
        <v>18.74444572833001</v>
      </c>
      <c r="AE203" s="13">
        <f t="shared" si="69"/>
        <v>1.1498339145400331</v>
      </c>
      <c r="AF203" s="13">
        <f t="shared" si="70"/>
        <v>60.292546066111804</v>
      </c>
      <c r="AG203" s="13">
        <f t="shared" si="71"/>
        <v>839.7712309544977</v>
      </c>
    </row>
    <row r="204" spans="1:33" x14ac:dyDescent="0.45">
      <c r="A204" s="6" t="str">
        <f t="shared" si="55"/>
        <v>733_2017</v>
      </c>
      <c r="B204" s="6">
        <v>733</v>
      </c>
      <c r="D204" s="6" t="s">
        <v>2086</v>
      </c>
      <c r="E204" s="9">
        <f>IF(ISNA(INDEX(raw_component!$A:$Z,MATCH('By component (2017)'!$A204,raw_component!$A:$A,0),MATCH('By component (2017)'!E$1,raw_component!$1:$1,0))),"",INDEX(raw_component!$A:$Z,MATCH('By component (2017)'!$A204,raw_component!$A:$A,0),MATCH('By component (2017)'!E$1,raw_component!$1:$1,0)))</f>
        <v>3.059679374914309</v>
      </c>
      <c r="F204" s="9">
        <f>IF(ISNA(INDEX(raw_component!$A:$Z,MATCH('By component (2017)'!$A204,raw_component!$A:$A,0),MATCH('By component (2017)'!F$1,raw_component!$1:$1,0))),"",INDEX(raw_component!$A:$Z,MATCH('By component (2017)'!$A204,raw_component!$A:$A,0),MATCH('By component (2017)'!F$1,raw_component!$1:$1,0)))</f>
        <v>12.575715065002441</v>
      </c>
      <c r="G204" s="9" t="str">
        <f>IF(ISNA(INDEX(raw_component!$A:$Z,MATCH('By component (2017)'!$A204,raw_component!$A:$A,0),MATCH('By component (2017)'!G$1,raw_component!$1:$1,0))),"",INDEX(raw_component!$A:$Z,MATCH('By component (2017)'!$A204,raw_component!$A:$A,0),MATCH('By component (2017)'!G$1,raw_component!$1:$1,0)))</f>
        <v/>
      </c>
      <c r="H204" s="45">
        <f>IF(ISNA(INDEX(raw_component!$A:$Z,MATCH('By component (2017)'!$A204,raw_component!$A:$A,0),MATCH('By component (2017)'!H$1,raw_component!$1:$1,0))),"",INDEX(raw_component!$A:$Z,MATCH('By component (2017)'!$A204,raw_component!$A:$A,0),MATCH('By component (2017)'!H$1,raw_component!$1:$1,0)))</f>
        <v>0</v>
      </c>
      <c r="I204" s="45">
        <f>IF(ISNA(INDEX(raw_component!$A:$Z,MATCH('By component (2017)'!$A204,raw_component!$A:$A,0),MATCH('By component (2017)'!I$1,raw_component!$1:$1,0))),"",INDEX(raw_component!$A:$Z,MATCH('By component (2017)'!$A204,raw_component!$A:$A,0),MATCH('By component (2017)'!I$1,raw_component!$1:$1,0)))</f>
        <v>7.9808908049017191E-4</v>
      </c>
      <c r="J204" s="45">
        <f>IF(ISNA(INDEX(raw_component!$A:$Z,MATCH('By component (2017)'!$A204,raw_component!$A:$A,0),MATCH('By component (2017)'!J$1,raw_component!$1:$1,0))),"",INDEX(raw_component!$A:$Z,MATCH('By component (2017)'!$A204,raw_component!$A:$A,0),MATCH('By component (2017)'!J$1,raw_component!$1:$1,0)))</f>
        <v>8.3055616414640099E-5</v>
      </c>
      <c r="K204" s="45">
        <f>IF(ISNA(INDEX(raw_component!$A:$Z,MATCH('By component (2017)'!$A204,raw_component!$A:$A,0),MATCH('By component (2017)'!K$1,raw_component!$1:$1,0))),"",INDEX(raw_component!$A:$Z,MATCH('By component (2017)'!$A204,raw_component!$A:$A,0),MATCH('By component (2017)'!K$1,raw_component!$1:$1,0)))</f>
        <v>0</v>
      </c>
      <c r="L204" s="45">
        <f>IF(ISNA(INDEX(raw_component!$A:$Z,MATCH('By component (2017)'!$A204,raw_component!$A:$A,0),MATCH('By component (2017)'!L$1,raw_component!$1:$1,0))),"",INDEX(raw_component!$A:$Z,MATCH('By component (2017)'!$A204,raw_component!$A:$A,0),MATCH('By component (2017)'!L$1,raw_component!$1:$1,0)))</f>
        <v>0</v>
      </c>
      <c r="M204" s="45">
        <f>IF(ISNA(INDEX(raw_component!$A:$Z,MATCH('By component (2017)'!$A204,raw_component!$A:$A,0),MATCH('By component (2017)'!M$1,raw_component!$1:$1,0))),"",INDEX(raw_component!$A:$Z,MATCH('By component (2017)'!$A204,raw_component!$A:$A,0),MATCH('By component (2017)'!M$1,raw_component!$1:$1,0)))</f>
        <v>0</v>
      </c>
      <c r="N204" s="45">
        <f>IF(ISNA(INDEX(raw_component!$A:$Z,MATCH('By component (2017)'!$A204,raw_component!$A:$A,0),MATCH('By component (2017)'!N$1,raw_component!$1:$1,0))),"",INDEX(raw_component!$A:$Z,MATCH('By component (2017)'!$A204,raw_component!$A:$A,0),MATCH('By component (2017)'!N$1,raw_component!$1:$1,0)))</f>
        <v>3.4646941348900895E-12</v>
      </c>
      <c r="O204" s="45">
        <f>IF(ISNA(INDEX(raw_component!$A:$Z,MATCH('By component (2017)'!$A204,raw_component!$A:$A,0),MATCH('By component (2017)'!O$1,raw_component!$1:$1,0))),"",INDEX(raw_component!$A:$Z,MATCH('By component (2017)'!$A204,raw_component!$A:$A,0),MATCH('By component (2017)'!O$1,raw_component!$1:$1,0)))</f>
        <v>8.8114472219737899E-4</v>
      </c>
      <c r="P204" s="10"/>
      <c r="Q204" s="10">
        <f t="shared" si="56"/>
        <v>0</v>
      </c>
      <c r="R204" s="10">
        <f t="shared" si="57"/>
        <v>2.6084075574504394E-2</v>
      </c>
      <c r="S204" s="10">
        <f t="shared" si="58"/>
        <v>2.7145202564555055E-3</v>
      </c>
      <c r="T204" s="10">
        <f t="shared" si="59"/>
        <v>0</v>
      </c>
      <c r="U204" s="10">
        <f t="shared" si="60"/>
        <v>0</v>
      </c>
      <c r="V204" s="10">
        <f t="shared" si="61"/>
        <v>0</v>
      </c>
      <c r="W204" s="10">
        <f t="shared" si="62"/>
        <v>1.1323716345236742E-10</v>
      </c>
      <c r="X204" s="10">
        <f t="shared" si="63"/>
        <v>2.8798596657600987E-2</v>
      </c>
      <c r="Y204" s="10"/>
      <c r="Z204" s="10">
        <f t="shared" si="64"/>
        <v>0</v>
      </c>
      <c r="AA204" s="10">
        <f t="shared" si="65"/>
        <v>6.346271972328732E-2</v>
      </c>
      <c r="AB204" s="10">
        <f t="shared" si="66"/>
        <v>6.6044448355687974E-3</v>
      </c>
      <c r="AC204" s="10">
        <f t="shared" si="67"/>
        <v>0</v>
      </c>
      <c r="AD204" s="10">
        <f t="shared" si="68"/>
        <v>0</v>
      </c>
      <c r="AE204" s="10">
        <f t="shared" si="69"/>
        <v>0</v>
      </c>
      <c r="AF204" s="10">
        <f t="shared" si="70"/>
        <v>2.7550672999360111E-10</v>
      </c>
      <c r="AG204" s="10">
        <f t="shared" si="71"/>
        <v>7.0067166570079081E-2</v>
      </c>
    </row>
    <row r="205" spans="1:33" x14ac:dyDescent="0.45">
      <c r="A205" s="6" t="str">
        <f t="shared" ref="A205:A210" si="72">_xlfn.CONCAT(B205,"_",$A$2)</f>
        <v>734_2017</v>
      </c>
      <c r="B205" s="6">
        <v>734</v>
      </c>
      <c r="D205" s="11" t="s">
        <v>2087</v>
      </c>
      <c r="E205" s="12">
        <f>IF(ISNA(INDEX(raw_component!$A:$Z,MATCH('By component (2017)'!$A205,raw_component!$A:$A,0),MATCH('By component (2017)'!E$1,raw_component!$1:$1,0))),"",INDEX(raw_component!$A:$Z,MATCH('By component (2017)'!$A205,raw_component!$A:$A,0),MATCH('By component (2017)'!E$1,raw_component!$1:$1,0)))</f>
        <v>4.4168412565268325</v>
      </c>
      <c r="F205" s="12">
        <f>IF(ISNA(INDEX(raw_component!$A:$Z,MATCH('By component (2017)'!$A205,raw_component!$A:$A,0),MATCH('By component (2017)'!F$1,raw_component!$1:$1,0))),"",INDEX(raw_component!$A:$Z,MATCH('By component (2017)'!$A205,raw_component!$A:$A,0),MATCH('By component (2017)'!F$1,raw_component!$1:$1,0)))</f>
        <v>1.3672540187835693</v>
      </c>
      <c r="G205" s="12" t="str">
        <f>IF(ISNA(INDEX(raw_component!$A:$Z,MATCH('By component (2017)'!$A205,raw_component!$A:$A,0),MATCH('By component (2017)'!G$1,raw_component!$1:$1,0))),"",INDEX(raw_component!$A:$Z,MATCH('By component (2017)'!$A205,raw_component!$A:$A,0),MATCH('By component (2017)'!G$1,raw_component!$1:$1,0)))</f>
        <v/>
      </c>
      <c r="H205" s="46">
        <f>IF(ISNA(INDEX(raw_component!$A:$Z,MATCH('By component (2017)'!$A205,raw_component!$A:$A,0),MATCH('By component (2017)'!H$1,raw_component!$1:$1,0))),"",INDEX(raw_component!$A:$Z,MATCH('By component (2017)'!$A205,raw_component!$A:$A,0),MATCH('By component (2017)'!H$1,raw_component!$1:$1,0)))</f>
        <v>0</v>
      </c>
      <c r="I205" s="46">
        <f>IF(ISNA(INDEX(raw_component!$A:$Z,MATCH('By component (2017)'!$A205,raw_component!$A:$A,0),MATCH('By component (2017)'!I$1,raw_component!$1:$1,0))),"",INDEX(raw_component!$A:$Z,MATCH('By component (2017)'!$A205,raw_component!$A:$A,0),MATCH('By component (2017)'!I$1,raw_component!$1:$1,0)))</f>
        <v>0.41916990280151367</v>
      </c>
      <c r="J205" s="46">
        <f>IF(ISNA(INDEX(raw_component!$A:$Z,MATCH('By component (2017)'!$A205,raw_component!$A:$A,0),MATCH('By component (2017)'!J$1,raw_component!$1:$1,0))),"",INDEX(raw_component!$A:$Z,MATCH('By component (2017)'!$A205,raw_component!$A:$A,0),MATCH('By component (2017)'!J$1,raw_component!$1:$1,0)))</f>
        <v>0.105398029088974</v>
      </c>
      <c r="K205" s="46">
        <f>IF(ISNA(INDEX(raw_component!$A:$Z,MATCH('By component (2017)'!$A205,raw_component!$A:$A,0),MATCH('By component (2017)'!K$1,raw_component!$1:$1,0))),"",INDEX(raw_component!$A:$Z,MATCH('By component (2017)'!$A205,raw_component!$A:$A,0),MATCH('By component (2017)'!K$1,raw_component!$1:$1,0)))</f>
        <v>3.7032538093626499E-3</v>
      </c>
      <c r="L205" s="46">
        <f>IF(ISNA(INDEX(raw_component!$A:$Z,MATCH('By component (2017)'!$A205,raw_component!$A:$A,0),MATCH('By component (2017)'!L$1,raw_component!$1:$1,0))),"",INDEX(raw_component!$A:$Z,MATCH('By component (2017)'!$A205,raw_component!$A:$A,0),MATCH('By component (2017)'!L$1,raw_component!$1:$1,0)))</f>
        <v>7.336779497563839E-3</v>
      </c>
      <c r="M205" s="46">
        <f>IF(ISNA(INDEX(raw_component!$A:$Z,MATCH('By component (2017)'!$A205,raw_component!$A:$A,0),MATCH('By component (2017)'!M$1,raw_component!$1:$1,0))),"",INDEX(raw_component!$A:$Z,MATCH('By component (2017)'!$A205,raw_component!$A:$A,0),MATCH('By component (2017)'!M$1,raw_component!$1:$1,0)))</f>
        <v>1.0808414663188159E-4</v>
      </c>
      <c r="N205" s="46">
        <f>IF(ISNA(INDEX(raw_component!$A:$Z,MATCH('By component (2017)'!$A205,raw_component!$A:$A,0),MATCH('By component (2017)'!N$1,raw_component!$1:$1,0))),"",INDEX(raw_component!$A:$Z,MATCH('By component (2017)'!$A205,raw_component!$A:$A,0),MATCH('By component (2017)'!N$1,raw_component!$1:$1,0)))</f>
        <v>2.8696971831150941E-2</v>
      </c>
      <c r="O205" s="46">
        <f>IF(ISNA(INDEX(raw_component!$A:$Z,MATCH('By component (2017)'!$A205,raw_component!$A:$A,0),MATCH('By component (2017)'!O$1,raw_component!$1:$1,0))),"",INDEX(raw_component!$A:$Z,MATCH('By component (2017)'!$A205,raw_component!$A:$A,0),MATCH('By component (2017)'!O$1,raw_component!$1:$1,0)))</f>
        <v>0.56441302865488141</v>
      </c>
      <c r="P205" s="13"/>
      <c r="Q205" s="13">
        <f t="shared" si="56"/>
        <v>0</v>
      </c>
      <c r="R205" s="13">
        <f t="shared" si="57"/>
        <v>9.4902641606623295</v>
      </c>
      <c r="S205" s="13">
        <f t="shared" si="58"/>
        <v>2.386276140968973</v>
      </c>
      <c r="T205" s="13">
        <f t="shared" si="59"/>
        <v>8.3843941728498766E-2</v>
      </c>
      <c r="U205" s="13">
        <f t="shared" si="60"/>
        <v>0.16610919594907717</v>
      </c>
      <c r="V205" s="13">
        <f t="shared" si="61"/>
        <v>2.4470914926399954E-3</v>
      </c>
      <c r="W205" s="13">
        <f t="shared" si="62"/>
        <v>0.64971707526832656</v>
      </c>
      <c r="X205" s="13">
        <f t="shared" si="63"/>
        <v>12.778657775414496</v>
      </c>
      <c r="Y205" s="13"/>
      <c r="Z205" s="13">
        <f t="shared" si="64"/>
        <v>0</v>
      </c>
      <c r="AA205" s="13">
        <f t="shared" si="65"/>
        <v>306.57792702956868</v>
      </c>
      <c r="AB205" s="13">
        <f t="shared" si="66"/>
        <v>77.087379258717007</v>
      </c>
      <c r="AC205" s="13">
        <f t="shared" si="67"/>
        <v>2.7085338631203246</v>
      </c>
      <c r="AD205" s="13">
        <f t="shared" si="68"/>
        <v>5.3660690674665483</v>
      </c>
      <c r="AE205" s="13">
        <f t="shared" si="69"/>
        <v>7.9051986790313375E-2</v>
      </c>
      <c r="AF205" s="13">
        <f t="shared" si="70"/>
        <v>20.988763928945929</v>
      </c>
      <c r="AG205" s="13">
        <f t="shared" si="71"/>
        <v>412.80773060519749</v>
      </c>
    </row>
    <row r="206" spans="1:33" x14ac:dyDescent="0.45">
      <c r="A206" s="6" t="str">
        <f t="shared" si="72"/>
        <v>738_2017</v>
      </c>
      <c r="B206" s="6">
        <v>738</v>
      </c>
      <c r="D206" s="6" t="s">
        <v>2088</v>
      </c>
      <c r="E206" s="9">
        <f>IF(ISNA(INDEX(raw_component!$A:$Z,MATCH('By component (2017)'!$A206,raw_component!$A:$A,0),MATCH('By component (2017)'!E$1,raw_component!$1:$1,0))),"",INDEX(raw_component!$A:$Z,MATCH('By component (2017)'!$A206,raw_component!$A:$A,0),MATCH('By component (2017)'!E$1,raw_component!$1:$1,0)))</f>
        <v>51.757926327042327</v>
      </c>
      <c r="F206" s="9">
        <f>IF(ISNA(INDEX(raw_component!$A:$Z,MATCH('By component (2017)'!$A206,raw_component!$A:$A,0),MATCH('By component (2017)'!F$1,raw_component!$1:$1,0))),"",INDEX(raw_component!$A:$Z,MATCH('By component (2017)'!$A206,raw_component!$A:$A,0),MATCH('By component (2017)'!F$1,raw_component!$1:$1,0)))</f>
        <v>57.310016632080078</v>
      </c>
      <c r="G206" s="9" t="str">
        <f>IF(ISNA(INDEX(raw_component!$A:$Z,MATCH('By component (2017)'!$A206,raw_component!$A:$A,0),MATCH('By component (2017)'!G$1,raw_component!$1:$1,0))),"",INDEX(raw_component!$A:$Z,MATCH('By component (2017)'!$A206,raw_component!$A:$A,0),MATCH('By component (2017)'!G$1,raw_component!$1:$1,0)))</f>
        <v/>
      </c>
      <c r="H206" s="45">
        <f>IF(ISNA(INDEX(raw_component!$A:$Z,MATCH('By component (2017)'!$A206,raw_component!$A:$A,0),MATCH('By component (2017)'!H$1,raw_component!$1:$1,0))),"",INDEX(raw_component!$A:$Z,MATCH('By component (2017)'!$A206,raw_component!$A:$A,0),MATCH('By component (2017)'!H$1,raw_component!$1:$1,0)))</f>
        <v>1.059583380570378</v>
      </c>
      <c r="I206" s="45">
        <f>IF(ISNA(INDEX(raw_component!$A:$Z,MATCH('By component (2017)'!$A206,raw_component!$A:$A,0),MATCH('By component (2017)'!I$1,raw_component!$1:$1,0))),"",INDEX(raw_component!$A:$Z,MATCH('By component (2017)'!$A206,raw_component!$A:$A,0),MATCH('By component (2017)'!I$1,raw_component!$1:$1,0)))</f>
        <v>0.25168007612228394</v>
      </c>
      <c r="J206" s="45">
        <f>IF(ISNA(INDEX(raw_component!$A:$Z,MATCH('By component (2017)'!$A206,raw_component!$A:$A,0),MATCH('By component (2017)'!J$1,raw_component!$1:$1,0))),"",INDEX(raw_component!$A:$Z,MATCH('By component (2017)'!$A206,raw_component!$A:$A,0),MATCH('By component (2017)'!J$1,raw_component!$1:$1,0)))</f>
        <v>4.2193710803985596E-2</v>
      </c>
      <c r="K206" s="45">
        <f>IF(ISNA(INDEX(raw_component!$A:$Z,MATCH('By component (2017)'!$A206,raw_component!$A:$A,0),MATCH('By component (2017)'!K$1,raw_component!$1:$1,0))),"",INDEX(raw_component!$A:$Z,MATCH('By component (2017)'!$A206,raw_component!$A:$A,0),MATCH('By component (2017)'!K$1,raw_component!$1:$1,0)))</f>
        <v>4.9407344311475754E-2</v>
      </c>
      <c r="L206" s="45">
        <f>IF(ISNA(INDEX(raw_component!$A:$Z,MATCH('By component (2017)'!$A206,raw_component!$A:$A,0),MATCH('By component (2017)'!L$1,raw_component!$1:$1,0))),"",INDEX(raw_component!$A:$Z,MATCH('By component (2017)'!$A206,raw_component!$A:$A,0),MATCH('By component (2017)'!L$1,raw_component!$1:$1,0)))</f>
        <v>0.27078986167907715</v>
      </c>
      <c r="M206" s="45">
        <f>IF(ISNA(INDEX(raw_component!$A:$Z,MATCH('By component (2017)'!$A206,raw_component!$A:$A,0),MATCH('By component (2017)'!M$1,raw_component!$1:$1,0))),"",INDEX(raw_component!$A:$Z,MATCH('By component (2017)'!$A206,raw_component!$A:$A,0),MATCH('By component (2017)'!M$1,raw_component!$1:$1,0)))</f>
        <v>7.6071997173130512E-3</v>
      </c>
      <c r="N206" s="45">
        <f>IF(ISNA(INDEX(raw_component!$A:$Z,MATCH('By component (2017)'!$A206,raw_component!$A:$A,0),MATCH('By component (2017)'!N$1,raw_component!$1:$1,0))),"",INDEX(raw_component!$A:$Z,MATCH('By component (2017)'!$A206,raw_component!$A:$A,0),MATCH('By component (2017)'!N$1,raw_component!$1:$1,0)))</f>
        <v>0.42787475058796232</v>
      </c>
      <c r="O206" s="45">
        <f>IF(ISNA(INDEX(raw_component!$A:$Z,MATCH('By component (2017)'!$A206,raw_component!$A:$A,0),MATCH('By component (2017)'!O$1,raw_component!$1:$1,0))),"",INDEX(raw_component!$A:$Z,MATCH('By component (2017)'!$A206,raw_component!$A:$A,0),MATCH('By component (2017)'!O$1,raw_component!$1:$1,0)))</f>
        <v>2.1091363643050078</v>
      </c>
      <c r="P206" s="10"/>
      <c r="Q206" s="10">
        <f t="shared" si="56"/>
        <v>2.0471905575876406</v>
      </c>
      <c r="R206" s="10">
        <f t="shared" si="57"/>
        <v>0.48626383238771081</v>
      </c>
      <c r="S206" s="10">
        <f t="shared" si="58"/>
        <v>8.1521254420775263E-2</v>
      </c>
      <c r="T206" s="10">
        <f t="shared" si="59"/>
        <v>9.5458508131268688E-2</v>
      </c>
      <c r="U206" s="10">
        <f t="shared" si="60"/>
        <v>0.52318529913281253</v>
      </c>
      <c r="V206" s="10">
        <f t="shared" si="61"/>
        <v>1.4697651658695732E-2</v>
      </c>
      <c r="W206" s="10">
        <f t="shared" si="62"/>
        <v>0.82668449250527176</v>
      </c>
      <c r="X206" s="10">
        <f t="shared" si="63"/>
        <v>4.0750016740972725</v>
      </c>
      <c r="Y206" s="10"/>
      <c r="Z206" s="10">
        <f t="shared" si="64"/>
        <v>18.488624551842506</v>
      </c>
      <c r="AA206" s="10">
        <f t="shared" si="65"/>
        <v>4.3915547562658102</v>
      </c>
      <c r="AB206" s="10">
        <f t="shared" si="66"/>
        <v>0.73623623379594483</v>
      </c>
      <c r="AC206" s="10">
        <f t="shared" si="67"/>
        <v>0.86210661268276978</v>
      </c>
      <c r="AD206" s="10">
        <f t="shared" si="68"/>
        <v>4.7250005774295794</v>
      </c>
      <c r="AE206" s="10">
        <f t="shared" si="69"/>
        <v>0.13273769864960772</v>
      </c>
      <c r="AF206" s="10">
        <f t="shared" si="70"/>
        <v>7.4659680058172153</v>
      </c>
      <c r="AG206" s="10">
        <f t="shared" si="71"/>
        <v>36.802229143384849</v>
      </c>
    </row>
    <row r="207" spans="1:33" x14ac:dyDescent="0.45">
      <c r="A207" s="6" t="str">
        <f t="shared" si="72"/>
        <v>742_2017</v>
      </c>
      <c r="B207" s="6">
        <v>742</v>
      </c>
      <c r="D207" s="11" t="s">
        <v>2089</v>
      </c>
      <c r="E207" s="12">
        <f>IF(ISNA(INDEX(raw_component!$A:$Z,MATCH('By component (2017)'!$A207,raw_component!$A:$A,0),MATCH('By component (2017)'!E$1,raw_component!$1:$1,0))),"",INDEX(raw_component!$A:$Z,MATCH('By component (2017)'!$A207,raw_component!$A:$A,0),MATCH('By component (2017)'!E$1,raw_component!$1:$1,0)))</f>
        <v>4.7673211025655187</v>
      </c>
      <c r="F207" s="12">
        <f>IF(ISNA(INDEX(raw_component!$A:$Z,MATCH('By component (2017)'!$A207,raw_component!$A:$A,0),MATCH('By component (2017)'!F$1,raw_component!$1:$1,0))),"",INDEX(raw_component!$A:$Z,MATCH('By component (2017)'!$A207,raw_component!$A:$A,0),MATCH('By component (2017)'!F$1,raw_component!$1:$1,0)))</f>
        <v>7.7976937294006348</v>
      </c>
      <c r="G207" s="12" t="str">
        <f>IF(ISNA(INDEX(raw_component!$A:$Z,MATCH('By component (2017)'!$A207,raw_component!$A:$A,0),MATCH('By component (2017)'!G$1,raw_component!$1:$1,0))),"",INDEX(raw_component!$A:$Z,MATCH('By component (2017)'!$A207,raw_component!$A:$A,0),MATCH('By component (2017)'!G$1,raw_component!$1:$1,0)))</f>
        <v/>
      </c>
      <c r="H207" s="46">
        <f>IF(ISNA(INDEX(raw_component!$A:$Z,MATCH('By component (2017)'!$A207,raw_component!$A:$A,0),MATCH('By component (2017)'!H$1,raw_component!$1:$1,0))),"",INDEX(raw_component!$A:$Z,MATCH('By component (2017)'!$A207,raw_component!$A:$A,0),MATCH('By component (2017)'!H$1,raw_component!$1:$1,0)))</f>
        <v>0</v>
      </c>
      <c r="I207" s="46">
        <f>IF(ISNA(INDEX(raw_component!$A:$Z,MATCH('By component (2017)'!$A207,raw_component!$A:$A,0),MATCH('By component (2017)'!I$1,raw_component!$1:$1,0))),"",INDEX(raw_component!$A:$Z,MATCH('By component (2017)'!$A207,raw_component!$A:$A,0),MATCH('By component (2017)'!I$1,raw_component!$1:$1,0)))</f>
        <v>0.12138359993696213</v>
      </c>
      <c r="J207" s="46">
        <f>IF(ISNA(INDEX(raw_component!$A:$Z,MATCH('By component (2017)'!$A207,raw_component!$A:$A,0),MATCH('By component (2017)'!J$1,raw_component!$1:$1,0))),"",INDEX(raw_component!$A:$Z,MATCH('By component (2017)'!$A207,raw_component!$A:$A,0),MATCH('By component (2017)'!J$1,raw_component!$1:$1,0)))</f>
        <v>2.8344274032860994E-3</v>
      </c>
      <c r="K207" s="46">
        <f>IF(ISNA(INDEX(raw_component!$A:$Z,MATCH('By component (2017)'!$A207,raw_component!$A:$A,0),MATCH('By component (2017)'!K$1,raw_component!$1:$1,0))),"",INDEX(raw_component!$A:$Z,MATCH('By component (2017)'!$A207,raw_component!$A:$A,0),MATCH('By component (2017)'!K$1,raw_component!$1:$1,0)))</f>
        <v>5.6449352996423841E-4</v>
      </c>
      <c r="L207" s="46">
        <f>IF(ISNA(INDEX(raw_component!$A:$Z,MATCH('By component (2017)'!$A207,raw_component!$A:$A,0),MATCH('By component (2017)'!L$1,raw_component!$1:$1,0))),"",INDEX(raw_component!$A:$Z,MATCH('By component (2017)'!$A207,raw_component!$A:$A,0),MATCH('By component (2017)'!L$1,raw_component!$1:$1,0)))</f>
        <v>1.2569405371323228E-3</v>
      </c>
      <c r="M207" s="46">
        <f>IF(ISNA(INDEX(raw_component!$A:$Z,MATCH('By component (2017)'!$A207,raw_component!$A:$A,0),MATCH('By component (2017)'!M$1,raw_component!$1:$1,0))),"",INDEX(raw_component!$A:$Z,MATCH('By component (2017)'!$A207,raw_component!$A:$A,0),MATCH('By component (2017)'!M$1,raw_component!$1:$1,0)))</f>
        <v>0</v>
      </c>
      <c r="N207" s="46">
        <f>IF(ISNA(INDEX(raw_component!$A:$Z,MATCH('By component (2017)'!$A207,raw_component!$A:$A,0),MATCH('By component (2017)'!N$1,raw_component!$1:$1,0))),"",INDEX(raw_component!$A:$Z,MATCH('By component (2017)'!$A207,raw_component!$A:$A,0),MATCH('By component (2017)'!N$1,raw_component!$1:$1,0)))</f>
        <v>4.3423459927211194E-2</v>
      </c>
      <c r="O207" s="46">
        <f>IF(ISNA(INDEX(raw_component!$A:$Z,MATCH('By component (2017)'!$A207,raw_component!$A:$A,0),MATCH('By component (2017)'!O$1,raw_component!$1:$1,0))),"",INDEX(raw_component!$A:$Z,MATCH('By component (2017)'!$A207,raw_component!$A:$A,0),MATCH('By component (2017)'!O$1,raw_component!$1:$1,0)))</f>
        <v>0.16946292022861043</v>
      </c>
      <c r="P207" s="13"/>
      <c r="Q207" s="13">
        <f t="shared" si="56"/>
        <v>0</v>
      </c>
      <c r="R207" s="13">
        <f t="shared" si="57"/>
        <v>2.5461595165393818</v>
      </c>
      <c r="S207" s="13">
        <f t="shared" si="58"/>
        <v>5.9455349079816776E-2</v>
      </c>
      <c r="T207" s="13">
        <f t="shared" si="59"/>
        <v>1.1840895920781549E-2</v>
      </c>
      <c r="U207" s="13">
        <f t="shared" si="60"/>
        <v>2.6365762030501869E-2</v>
      </c>
      <c r="V207" s="13">
        <f t="shared" si="61"/>
        <v>0</v>
      </c>
      <c r="W207" s="13">
        <f t="shared" si="62"/>
        <v>0.91085662142294122</v>
      </c>
      <c r="X207" s="13">
        <f t="shared" si="63"/>
        <v>3.5546781217949532</v>
      </c>
      <c r="Y207" s="13"/>
      <c r="Z207" s="13">
        <f t="shared" si="64"/>
        <v>0</v>
      </c>
      <c r="AA207" s="13">
        <f t="shared" si="65"/>
        <v>15.566602658333981</v>
      </c>
      <c r="AB207" s="13">
        <f t="shared" si="66"/>
        <v>0.36349560545050619</v>
      </c>
      <c r="AC207" s="13">
        <f t="shared" si="67"/>
        <v>7.2392370046012039E-2</v>
      </c>
      <c r="AD207" s="13">
        <f t="shared" si="68"/>
        <v>0.16119388382658839</v>
      </c>
      <c r="AE207" s="13">
        <f t="shared" si="69"/>
        <v>0</v>
      </c>
      <c r="AF207" s="13">
        <f t="shared" si="70"/>
        <v>5.5687567932408282</v>
      </c>
      <c r="AG207" s="13">
        <f t="shared" si="71"/>
        <v>21.732441169068089</v>
      </c>
    </row>
    <row r="208" spans="1:33" x14ac:dyDescent="0.45">
      <c r="A208" s="6" t="str">
        <f t="shared" si="72"/>
        <v>746_2017</v>
      </c>
      <c r="B208" s="6">
        <v>746</v>
      </c>
      <c r="D208" s="6" t="s">
        <v>2091</v>
      </c>
      <c r="E208" s="9">
        <f>IF(ISNA(INDEX(raw_component!$A:$Z,MATCH('By component (2017)'!$A208,raw_component!$A:$A,0),MATCH('By component (2017)'!E$1,raw_component!$1:$1,0))),"",INDEX(raw_component!$A:$Z,MATCH('By component (2017)'!$A208,raw_component!$A:$A,0),MATCH('By component (2017)'!E$1,raw_component!$1:$1,0)))</f>
        <v>26.616622462981113</v>
      </c>
      <c r="F208" s="9">
        <f>IF(ISNA(INDEX(raw_component!$A:$Z,MATCH('By component (2017)'!$A208,raw_component!$A:$A,0),MATCH('By component (2017)'!F$1,raw_component!$1:$1,0))),"",INDEX(raw_component!$A:$Z,MATCH('By component (2017)'!$A208,raw_component!$A:$A,0),MATCH('By component (2017)'!F$1,raw_component!$1:$1,0)))</f>
        <v>42.862960815429688</v>
      </c>
      <c r="G208" s="9" t="str">
        <f>IF(ISNA(INDEX(raw_component!$A:$Z,MATCH('By component (2017)'!$A208,raw_component!$A:$A,0),MATCH('By component (2017)'!G$1,raw_component!$1:$1,0))),"",INDEX(raw_component!$A:$Z,MATCH('By component (2017)'!$A208,raw_component!$A:$A,0),MATCH('By component (2017)'!G$1,raw_component!$1:$1,0)))</f>
        <v/>
      </c>
      <c r="H208" s="45">
        <f>IF(ISNA(INDEX(raw_component!$A:$Z,MATCH('By component (2017)'!$A208,raw_component!$A:$A,0),MATCH('By component (2017)'!H$1,raw_component!$1:$1,0))),"",INDEX(raw_component!$A:$Z,MATCH('By component (2017)'!$A208,raw_component!$A:$A,0),MATCH('By component (2017)'!H$1,raw_component!$1:$1,0)))</f>
        <v>0.38857123824370432</v>
      </c>
      <c r="I208" s="45">
        <f>IF(ISNA(INDEX(raw_component!$A:$Z,MATCH('By component (2017)'!$A208,raw_component!$A:$A,0),MATCH('By component (2017)'!I$1,raw_component!$1:$1,0))),"",INDEX(raw_component!$A:$Z,MATCH('By component (2017)'!$A208,raw_component!$A:$A,0),MATCH('By component (2017)'!I$1,raw_component!$1:$1,0)))</f>
        <v>0.29430952668190002</v>
      </c>
      <c r="J208" s="45">
        <f>IF(ISNA(INDEX(raw_component!$A:$Z,MATCH('By component (2017)'!$A208,raw_component!$A:$A,0),MATCH('By component (2017)'!J$1,raw_component!$1:$1,0))),"",INDEX(raw_component!$A:$Z,MATCH('By component (2017)'!$A208,raw_component!$A:$A,0),MATCH('By component (2017)'!J$1,raw_component!$1:$1,0)))</f>
        <v>1.5370438806712627E-2</v>
      </c>
      <c r="K208" s="45">
        <f>IF(ISNA(INDEX(raw_component!$A:$Z,MATCH('By component (2017)'!$A208,raw_component!$A:$A,0),MATCH('By component (2017)'!K$1,raw_component!$1:$1,0))),"",INDEX(raw_component!$A:$Z,MATCH('By component (2017)'!$A208,raw_component!$A:$A,0),MATCH('By component (2017)'!K$1,raw_component!$1:$1,0)))</f>
        <v>6.6967669408768415E-4</v>
      </c>
      <c r="L208" s="45">
        <f>IF(ISNA(INDEX(raw_component!$A:$Z,MATCH('By component (2017)'!$A208,raw_component!$A:$A,0),MATCH('By component (2017)'!L$1,raw_component!$1:$1,0))),"",INDEX(raw_component!$A:$Z,MATCH('By component (2017)'!$A208,raw_component!$A:$A,0),MATCH('By component (2017)'!L$1,raw_component!$1:$1,0)))</f>
        <v>2.1600760519504547E-3</v>
      </c>
      <c r="M208" s="45">
        <f>IF(ISNA(INDEX(raw_component!$A:$Z,MATCH('By component (2017)'!$A208,raw_component!$A:$A,0),MATCH('By component (2017)'!M$1,raw_component!$1:$1,0))),"",INDEX(raw_component!$A:$Z,MATCH('By component (2017)'!$A208,raw_component!$A:$A,0),MATCH('By component (2017)'!M$1,raw_component!$1:$1,0)))</f>
        <v>3.2684934558346868E-4</v>
      </c>
      <c r="N208" s="45">
        <f>IF(ISNA(INDEX(raw_component!$A:$Z,MATCH('By component (2017)'!$A208,raw_component!$A:$A,0),MATCH('By component (2017)'!N$1,raw_component!$1:$1,0))),"",INDEX(raw_component!$A:$Z,MATCH('By component (2017)'!$A208,raw_component!$A:$A,0),MATCH('By component (2017)'!N$1,raw_component!$1:$1,0)))</f>
        <v>8.0225545818267352E-2</v>
      </c>
      <c r="O208" s="45">
        <f>IF(ISNA(INDEX(raw_component!$A:$Z,MATCH('By component (2017)'!$A208,raw_component!$A:$A,0),MATCH('By component (2017)'!O$1,raw_component!$1:$1,0))),"",INDEX(raw_component!$A:$Z,MATCH('By component (2017)'!$A208,raw_component!$A:$A,0),MATCH('By component (2017)'!O$1,raw_component!$1:$1,0)))</f>
        <v>0.78163334168869592</v>
      </c>
      <c r="P208" s="10"/>
      <c r="Q208" s="10">
        <f t="shared" si="56"/>
        <v>1.4598818418232304</v>
      </c>
      <c r="R208" s="10">
        <f t="shared" si="57"/>
        <v>1.1057358126157109</v>
      </c>
      <c r="S208" s="10">
        <f t="shared" si="58"/>
        <v>5.7747517845624916E-2</v>
      </c>
      <c r="T208" s="10">
        <f t="shared" si="59"/>
        <v>2.516009290882353E-3</v>
      </c>
      <c r="U208" s="10">
        <f t="shared" si="60"/>
        <v>8.1155152384744834E-3</v>
      </c>
      <c r="V208" s="10">
        <f t="shared" si="61"/>
        <v>1.2279895619290416E-3</v>
      </c>
      <c r="W208" s="10">
        <f t="shared" si="62"/>
        <v>0.30141144290507377</v>
      </c>
      <c r="X208" s="10">
        <f t="shared" si="63"/>
        <v>2.936636091885084</v>
      </c>
      <c r="Y208" s="10"/>
      <c r="Z208" s="10">
        <f t="shared" si="64"/>
        <v>9.0654315719558873</v>
      </c>
      <c r="AA208" s="10">
        <f t="shared" si="65"/>
        <v>6.8662901741485696</v>
      </c>
      <c r="AB208" s="10">
        <f t="shared" si="66"/>
        <v>0.3585948920537384</v>
      </c>
      <c r="AC208" s="10">
        <f t="shared" si="67"/>
        <v>1.5623668578830789E-2</v>
      </c>
      <c r="AD208" s="10">
        <f t="shared" si="68"/>
        <v>5.0394933314379831E-2</v>
      </c>
      <c r="AE208" s="10">
        <f t="shared" si="69"/>
        <v>7.6254495575072447E-3</v>
      </c>
      <c r="AF208" s="10">
        <f t="shared" si="70"/>
        <v>1.8716753180846055</v>
      </c>
      <c r="AG208" s="10">
        <f t="shared" si="71"/>
        <v>18.235635775476474</v>
      </c>
    </row>
    <row r="209" spans="1:33" x14ac:dyDescent="0.45">
      <c r="A209" s="6" t="str">
        <f t="shared" si="72"/>
        <v>754_2017</v>
      </c>
      <c r="B209" s="6">
        <v>754</v>
      </c>
      <c r="D209" s="11" t="s">
        <v>2093</v>
      </c>
      <c r="E209" s="12">
        <f>IF(ISNA(INDEX(raw_component!$A:$Z,MATCH('By component (2017)'!$A209,raw_component!$A:$A,0),MATCH('By component (2017)'!E$1,raw_component!$1:$1,0))),"",INDEX(raw_component!$A:$Z,MATCH('By component (2017)'!$A209,raw_component!$A:$A,0),MATCH('By component (2017)'!E$1,raw_component!$1:$1,0)))</f>
        <v>25.705595626088957</v>
      </c>
      <c r="F209" s="12">
        <f>IF(ISNA(INDEX(raw_component!$A:$Z,MATCH('By component (2017)'!$A209,raw_component!$A:$A,0),MATCH('By component (2017)'!F$1,raw_component!$1:$1,0))),"",INDEX(raw_component!$A:$Z,MATCH('By component (2017)'!$A209,raw_component!$A:$A,0),MATCH('By component (2017)'!F$1,raw_component!$1:$1,0)))</f>
        <v>17.094127655029297</v>
      </c>
      <c r="G209" s="12" t="str">
        <f>IF(ISNA(INDEX(raw_component!$A:$Z,MATCH('By component (2017)'!$A209,raw_component!$A:$A,0),MATCH('By component (2017)'!G$1,raw_component!$1:$1,0))),"",INDEX(raw_component!$A:$Z,MATCH('By component (2017)'!$A209,raw_component!$A:$A,0),MATCH('By component (2017)'!G$1,raw_component!$1:$1,0)))</f>
        <v/>
      </c>
      <c r="H209" s="46">
        <f>IF(ISNA(INDEX(raw_component!$A:$Z,MATCH('By component (2017)'!$A209,raw_component!$A:$A,0),MATCH('By component (2017)'!H$1,raw_component!$1:$1,0))),"",INDEX(raw_component!$A:$Z,MATCH('By component (2017)'!$A209,raw_component!$A:$A,0),MATCH('By component (2017)'!H$1,raw_component!$1:$1,0)))</f>
        <v>2.1502331618033317</v>
      </c>
      <c r="I209" s="46">
        <f>IF(ISNA(INDEX(raw_component!$A:$Z,MATCH('By component (2017)'!$A209,raw_component!$A:$A,0),MATCH('By component (2017)'!I$1,raw_component!$1:$1,0))),"",INDEX(raw_component!$A:$Z,MATCH('By component (2017)'!$A209,raw_component!$A:$A,0),MATCH('By component (2017)'!I$1,raw_component!$1:$1,0)))</f>
        <v>9.0869255363941193E-2</v>
      </c>
      <c r="J209" s="46">
        <f>IF(ISNA(INDEX(raw_component!$A:$Z,MATCH('By component (2017)'!$A209,raw_component!$A:$A,0),MATCH('By component (2017)'!J$1,raw_component!$1:$1,0))),"",INDEX(raw_component!$A:$Z,MATCH('By component (2017)'!$A209,raw_component!$A:$A,0),MATCH('By component (2017)'!J$1,raw_component!$1:$1,0)))</f>
        <v>2.7726516127586365E-3</v>
      </c>
      <c r="K209" s="46">
        <f>IF(ISNA(INDEX(raw_component!$A:$Z,MATCH('By component (2017)'!$A209,raw_component!$A:$A,0),MATCH('By component (2017)'!K$1,raw_component!$1:$1,0))),"",INDEX(raw_component!$A:$Z,MATCH('By component (2017)'!$A209,raw_component!$A:$A,0),MATCH('By component (2017)'!K$1,raw_component!$1:$1,0)))</f>
        <v>4.1605642763897777E-5</v>
      </c>
      <c r="L209" s="46">
        <f>IF(ISNA(INDEX(raw_component!$A:$Z,MATCH('By component (2017)'!$A209,raw_component!$A:$A,0),MATCH('By component (2017)'!L$1,raw_component!$1:$1,0))),"",INDEX(raw_component!$A:$Z,MATCH('By component (2017)'!$A209,raw_component!$A:$A,0),MATCH('By component (2017)'!L$1,raw_component!$1:$1,0)))</f>
        <v>0.15878584980964661</v>
      </c>
      <c r="M209" s="46">
        <f>IF(ISNA(INDEX(raw_component!$A:$Z,MATCH('By component (2017)'!$A209,raw_component!$A:$A,0),MATCH('By component (2017)'!M$1,raw_component!$1:$1,0))),"",INDEX(raw_component!$A:$Z,MATCH('By component (2017)'!$A209,raw_component!$A:$A,0),MATCH('By component (2017)'!M$1,raw_component!$1:$1,0)))</f>
        <v>0</v>
      </c>
      <c r="N209" s="46">
        <f>IF(ISNA(INDEX(raw_component!$A:$Z,MATCH('By component (2017)'!$A209,raw_component!$A:$A,0),MATCH('By component (2017)'!N$1,raw_component!$1:$1,0))),"",INDEX(raw_component!$A:$Z,MATCH('By component (2017)'!$A209,raw_component!$A:$A,0),MATCH('By component (2017)'!N$1,raw_component!$1:$1,0)))</f>
        <v>0.26124293032421431</v>
      </c>
      <c r="O209" s="46">
        <f>IF(ISNA(INDEX(raw_component!$A:$Z,MATCH('By component (2017)'!$A209,raw_component!$A:$A,0),MATCH('By component (2017)'!O$1,raw_component!$1:$1,0))),"",INDEX(raw_component!$A:$Z,MATCH('By component (2017)'!$A209,raw_component!$A:$A,0),MATCH('By component (2017)'!O$1,raw_component!$1:$1,0)))</f>
        <v>2.6639454529559456</v>
      </c>
      <c r="P209" s="13"/>
      <c r="Q209" s="13">
        <f t="shared" si="56"/>
        <v>8.3648447329539053</v>
      </c>
      <c r="R209" s="13">
        <f t="shared" si="57"/>
        <v>0.35349990206691323</v>
      </c>
      <c r="S209" s="13">
        <f t="shared" si="58"/>
        <v>1.0786179215954969E-2</v>
      </c>
      <c r="T209" s="13">
        <f t="shared" si="59"/>
        <v>1.6185442021686379E-4</v>
      </c>
      <c r="U209" s="13">
        <f t="shared" si="60"/>
        <v>0.61770928057583185</v>
      </c>
      <c r="V209" s="13">
        <f t="shared" si="61"/>
        <v>0</v>
      </c>
      <c r="W209" s="13">
        <f t="shared" si="62"/>
        <v>1.0162881814692335</v>
      </c>
      <c r="X209" s="13">
        <f t="shared" si="63"/>
        <v>10.363290124474965</v>
      </c>
      <c r="Y209" s="13"/>
      <c r="Z209" s="13">
        <f t="shared" si="64"/>
        <v>125.7878263925745</v>
      </c>
      <c r="AA209" s="13">
        <f t="shared" si="65"/>
        <v>5.3158170570468606</v>
      </c>
      <c r="AB209" s="13">
        <f t="shared" si="66"/>
        <v>0.16219907027211705</v>
      </c>
      <c r="AC209" s="13">
        <f t="shared" si="67"/>
        <v>2.4339143595699603E-3</v>
      </c>
      <c r="AD209" s="13">
        <f t="shared" si="68"/>
        <v>9.2889121348599453</v>
      </c>
      <c r="AE209" s="13">
        <f t="shared" si="69"/>
        <v>0</v>
      </c>
      <c r="AF209" s="13">
        <f t="shared" si="70"/>
        <v>15.282612578791262</v>
      </c>
      <c r="AG209" s="13">
        <f t="shared" si="71"/>
        <v>155.83980105426326</v>
      </c>
    </row>
    <row r="210" spans="1:33" x14ac:dyDescent="0.45">
      <c r="A210" s="6" t="str">
        <f t="shared" si="72"/>
        <v>698_2017</v>
      </c>
      <c r="B210" s="6">
        <v>698</v>
      </c>
      <c r="D210" s="6" t="s">
        <v>2077</v>
      </c>
      <c r="E210" s="9">
        <f>IF(ISNA(INDEX(raw_component!$A:$Z,MATCH('By component (2017)'!$A210,raw_component!$A:$A,0),MATCH('By component (2017)'!E$1,raw_component!$1:$1,0))),"",INDEX(raw_component!$A:$Z,MATCH('By component (2017)'!$A210,raw_component!$A:$A,0),MATCH('By component (2017)'!E$1,raw_component!$1:$1,0)))</f>
        <v>17.634580694237599</v>
      </c>
      <c r="F210" s="9">
        <f>IF(ISNA(INDEX(raw_component!$A:$Z,MATCH('By component (2017)'!$A210,raw_component!$A:$A,0),MATCH('By component (2017)'!F$1,raw_component!$1:$1,0))),"",INDEX(raw_component!$A:$Z,MATCH('By component (2017)'!$A210,raw_component!$A:$A,0),MATCH('By component (2017)'!F$1,raw_component!$1:$1,0)))</f>
        <v>16.529905319213867</v>
      </c>
      <c r="G210" s="9" t="str">
        <f>IF(ISNA(INDEX(raw_component!$A:$Z,MATCH('By component (2017)'!$A210,raw_component!$A:$A,0),MATCH('By component (2017)'!G$1,raw_component!$1:$1,0))),"",INDEX(raw_component!$A:$Z,MATCH('By component (2017)'!$A210,raw_component!$A:$A,0),MATCH('By component (2017)'!G$1,raw_component!$1:$1,0)))</f>
        <v/>
      </c>
      <c r="H210" s="45">
        <f>IF(ISNA(INDEX(raw_component!$A:$Z,MATCH('By component (2017)'!$A210,raw_component!$A:$A,0),MATCH('By component (2017)'!H$1,raw_component!$1:$1,0))),"",INDEX(raw_component!$A:$Z,MATCH('By component (2017)'!$A210,raw_component!$A:$A,0),MATCH('By component (2017)'!H$1,raw_component!$1:$1,0)))</f>
        <v>2.4943909531522106</v>
      </c>
      <c r="I210" s="45">
        <f>IF(ISNA(INDEX(raw_component!$A:$Z,MATCH('By component (2017)'!$A210,raw_component!$A:$A,0),MATCH('By component (2017)'!I$1,raw_component!$1:$1,0))),"",INDEX(raw_component!$A:$Z,MATCH('By component (2017)'!$A210,raw_component!$A:$A,0),MATCH('By component (2017)'!I$1,raw_component!$1:$1,0)))</f>
        <v>0.44516530632972717</v>
      </c>
      <c r="J210" s="45">
        <f>IF(ISNA(INDEX(raw_component!$A:$Z,MATCH('By component (2017)'!$A210,raw_component!$A:$A,0),MATCH('By component (2017)'!J$1,raw_component!$1:$1,0))),"",INDEX(raw_component!$A:$Z,MATCH('By component (2017)'!$A210,raw_component!$A:$A,0),MATCH('By component (2017)'!J$1,raw_component!$1:$1,0)))</f>
        <v>1.2687393464148045E-2</v>
      </c>
      <c r="K210" s="45">
        <f>IF(ISNA(INDEX(raw_component!$A:$Z,MATCH('By component (2017)'!$A210,raw_component!$A:$A,0),MATCH('By component (2017)'!K$1,raw_component!$1:$1,0))),"",INDEX(raw_component!$A:$Z,MATCH('By component (2017)'!$A210,raw_component!$A:$A,0),MATCH('By component (2017)'!K$1,raw_component!$1:$1,0)))</f>
        <v>0</v>
      </c>
      <c r="L210" s="45">
        <f>IF(ISNA(INDEX(raw_component!$A:$Z,MATCH('By component (2017)'!$A210,raw_component!$A:$A,0),MATCH('By component (2017)'!L$1,raw_component!$1:$1,0))),"",INDEX(raw_component!$A:$Z,MATCH('By component (2017)'!$A210,raw_component!$A:$A,0),MATCH('By component (2017)'!L$1,raw_component!$1:$1,0)))</f>
        <v>0</v>
      </c>
      <c r="M210" s="45">
        <f>IF(ISNA(INDEX(raw_component!$A:$Z,MATCH('By component (2017)'!$A210,raw_component!$A:$A,0),MATCH('By component (2017)'!M$1,raw_component!$1:$1,0))),"",INDEX(raw_component!$A:$Z,MATCH('By component (2017)'!$A210,raw_component!$A:$A,0),MATCH('By component (2017)'!M$1,raw_component!$1:$1,0)))</f>
        <v>0</v>
      </c>
      <c r="N210" s="45">
        <f>IF(ISNA(INDEX(raw_component!$A:$Z,MATCH('By component (2017)'!$A210,raw_component!$A:$A,0),MATCH('By component (2017)'!N$1,raw_component!$1:$1,0))),"",INDEX(raw_component!$A:$Z,MATCH('By component (2017)'!$A210,raw_component!$A:$A,0),MATCH('By component (2017)'!N$1,raw_component!$1:$1,0)))</f>
        <v>0.25610220740189504</v>
      </c>
      <c r="O210" s="45">
        <f>IF(ISNA(INDEX(raw_component!$A:$Z,MATCH('By component (2017)'!$A210,raw_component!$A:$A,0),MATCH('By component (2017)'!O$1,raw_component!$1:$1,0))),"",INDEX(raw_component!$A:$Z,MATCH('By component (2017)'!$A210,raw_component!$A:$A,0),MATCH('By component (2017)'!O$1,raw_component!$1:$1,0)))</f>
        <v>3.2083458519660777</v>
      </c>
      <c r="P210" s="10"/>
      <c r="Q210" s="10">
        <f t="shared" si="56"/>
        <v>14.144883830253448</v>
      </c>
      <c r="R210" s="10">
        <f t="shared" si="57"/>
        <v>2.5243883823968241</v>
      </c>
      <c r="S210" s="10">
        <f t="shared" si="58"/>
        <v>7.1946102286933697E-2</v>
      </c>
      <c r="T210" s="10">
        <f t="shared" si="59"/>
        <v>0</v>
      </c>
      <c r="U210" s="10">
        <f t="shared" si="60"/>
        <v>0</v>
      </c>
      <c r="V210" s="10">
        <f t="shared" si="61"/>
        <v>0</v>
      </c>
      <c r="W210" s="10">
        <f t="shared" si="62"/>
        <v>1.4522727352716747</v>
      </c>
      <c r="X210" s="10">
        <f t="shared" si="63"/>
        <v>18.193491002677824</v>
      </c>
      <c r="Y210" s="10"/>
      <c r="Z210" s="10">
        <f t="shared" si="64"/>
        <v>150.90170844794889</v>
      </c>
      <c r="AA210" s="10">
        <f t="shared" si="65"/>
        <v>26.930904789411006</v>
      </c>
      <c r="AB210" s="10">
        <f t="shared" si="66"/>
        <v>0.76754181098669683</v>
      </c>
      <c r="AC210" s="10">
        <f t="shared" si="67"/>
        <v>0</v>
      </c>
      <c r="AD210" s="10">
        <f t="shared" si="68"/>
        <v>0</v>
      </c>
      <c r="AE210" s="10">
        <f t="shared" si="69"/>
        <v>0</v>
      </c>
      <c r="AF210" s="10">
        <f t="shared" si="70"/>
        <v>15.493265233903639</v>
      </c>
      <c r="AG210" s="10">
        <f t="shared" si="71"/>
        <v>194.09341977517516</v>
      </c>
    </row>
    <row r="212" spans="1:33" x14ac:dyDescent="0.45">
      <c r="O212" s="45"/>
    </row>
    <row r="213" spans="1:33" x14ac:dyDescent="0.45">
      <c r="J213" s="45"/>
      <c r="O213" s="45"/>
    </row>
    <row r="215" spans="1:33" x14ac:dyDescent="0.45">
      <c r="O215" s="45"/>
    </row>
  </sheetData>
  <mergeCells count="3">
    <mergeCell ref="H3:O3"/>
    <mergeCell ref="Q3:X3"/>
    <mergeCell ref="Z3:A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raw_product</vt:lpstr>
      <vt:lpstr>raw_component</vt:lpstr>
      <vt:lpstr>Cover</vt:lpstr>
      <vt:lpstr>By product (2015)</vt:lpstr>
      <vt:lpstr>By product (2017)</vt:lpstr>
      <vt:lpstr>By component (2015)</vt:lpstr>
      <vt:lpstr>By component (2017)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Parry, Ian</dc:creator>
  <cp:lastModifiedBy>Dirk Heine</cp:lastModifiedBy>
  <dcterms:created xsi:type="dcterms:W3CDTF">2018-10-03T21:15:08Z</dcterms:created>
  <dcterms:modified xsi:type="dcterms:W3CDTF">2019-08-06T15:59:54Z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