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b305167\OneDrive - WBG\python_latest\Tax-Revenue-Analysis\"/>
    </mc:Choice>
  </mc:AlternateContent>
  <xr:revisionPtr revIDLastSave="0" documentId="8_{1DF90054-56BA-41B4-865C-99CA8F473997}" xr6:coauthVersionLast="45" xr6:coauthVersionMax="45" xr10:uidLastSave="{00000000-0000-0000-0000-000000000000}"/>
  <bookViews>
    <workbookView xWindow="-108" yWindow="-108" windowWidth="23256" windowHeight="12576" activeTab="1"/>
  </bookViews>
  <sheets>
    <sheet name="Data" sheetId="1" r:id="rId1"/>
    <sheet name="work" sheetId="4" r:id="rId2"/>
    <sheet name="IMF" sheetId="5" r:id="rId3"/>
    <sheet name="IMF_work" sheetId="6" r:id="rId4"/>
    <sheet name="Metadata - Countries" sheetId="2" r:id="rId5"/>
    <sheet name="Metadata - Indicators"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N3" i="4" l="1"/>
  <c r="BN4" i="4"/>
  <c r="BN5" i="4"/>
  <c r="BN6" i="4"/>
  <c r="BN7" i="4"/>
  <c r="BN8" i="4"/>
  <c r="BN9" i="4"/>
  <c r="BN10" i="4"/>
  <c r="BN11" i="4"/>
  <c r="BN12" i="4"/>
  <c r="BN13" i="4"/>
  <c r="BN14" i="4"/>
  <c r="BN15" i="4"/>
  <c r="BN16" i="4"/>
  <c r="BN17" i="4"/>
  <c r="BN18" i="4"/>
  <c r="BN19" i="4"/>
  <c r="BN20" i="4"/>
  <c r="BN21" i="4"/>
  <c r="BN22" i="4"/>
  <c r="BN23" i="4"/>
  <c r="BN24" i="4"/>
  <c r="BN25" i="4"/>
  <c r="BN26" i="4"/>
  <c r="BN27" i="4"/>
  <c r="BN28" i="4"/>
  <c r="BN29" i="4"/>
  <c r="BN30" i="4"/>
  <c r="BN31" i="4"/>
  <c r="BN32" i="4"/>
  <c r="BN33" i="4"/>
  <c r="BN34" i="4"/>
  <c r="BN35" i="4"/>
  <c r="BN36" i="4"/>
  <c r="BN37" i="4"/>
  <c r="BN38" i="4"/>
  <c r="BN39" i="4"/>
  <c r="BN40" i="4"/>
  <c r="BN41" i="4"/>
  <c r="BN42" i="4"/>
  <c r="BN43" i="4"/>
  <c r="BN44" i="4"/>
  <c r="BN45" i="4"/>
  <c r="BN46" i="4"/>
  <c r="BN47" i="4"/>
  <c r="BN48" i="4"/>
  <c r="BN49" i="4"/>
  <c r="BN50" i="4"/>
  <c r="BN51" i="4"/>
  <c r="BN52" i="4"/>
  <c r="BN53" i="4"/>
  <c r="BN54" i="4"/>
  <c r="BN55" i="4"/>
  <c r="BN56" i="4"/>
  <c r="BN57" i="4"/>
  <c r="BN58" i="4"/>
  <c r="BN59" i="4"/>
  <c r="BN60" i="4"/>
  <c r="BN61" i="4"/>
  <c r="BN62" i="4"/>
  <c r="BN63" i="4"/>
  <c r="BN64" i="4"/>
  <c r="BN65" i="4"/>
  <c r="BN66" i="4"/>
  <c r="BN67" i="4"/>
  <c r="BN68" i="4"/>
  <c r="BN69" i="4"/>
  <c r="BN70" i="4"/>
  <c r="BN71" i="4"/>
  <c r="BN72" i="4"/>
  <c r="BN73" i="4"/>
  <c r="BN74" i="4"/>
  <c r="BN75" i="4"/>
  <c r="BN76" i="4"/>
  <c r="BN77" i="4"/>
  <c r="BN78" i="4"/>
  <c r="BN79" i="4"/>
  <c r="BN80" i="4"/>
  <c r="BN81" i="4"/>
  <c r="BN82" i="4"/>
  <c r="BN83" i="4"/>
  <c r="BN84" i="4"/>
  <c r="BN85" i="4"/>
  <c r="BN86" i="4"/>
  <c r="BN87" i="4"/>
  <c r="BN88" i="4"/>
  <c r="BN89" i="4"/>
  <c r="BN90" i="4"/>
  <c r="BN91" i="4"/>
  <c r="BN92" i="4"/>
  <c r="BN93" i="4"/>
  <c r="BN94" i="4"/>
  <c r="BN95" i="4"/>
  <c r="BN96" i="4"/>
  <c r="BN97" i="4"/>
  <c r="BN98" i="4"/>
  <c r="BN99" i="4"/>
  <c r="BN100" i="4"/>
  <c r="BN101" i="4"/>
  <c r="BN102" i="4"/>
  <c r="BN103" i="4"/>
  <c r="BN104" i="4"/>
  <c r="BN105" i="4"/>
  <c r="BN106" i="4"/>
  <c r="BN107" i="4"/>
  <c r="BN108" i="4"/>
  <c r="BN109" i="4"/>
  <c r="BN110" i="4"/>
  <c r="BN111" i="4"/>
  <c r="BN112" i="4"/>
  <c r="BN113" i="4"/>
  <c r="BN114" i="4"/>
  <c r="BN115" i="4"/>
  <c r="BN116" i="4"/>
  <c r="BN117" i="4"/>
  <c r="BN118" i="4"/>
  <c r="BN119" i="4"/>
  <c r="BN120" i="4"/>
  <c r="BN121" i="4"/>
  <c r="BN122" i="4"/>
  <c r="BN123" i="4"/>
  <c r="BN124" i="4"/>
  <c r="BN125" i="4"/>
  <c r="BN126" i="4"/>
  <c r="BN127" i="4"/>
  <c r="BN128" i="4"/>
  <c r="BN129" i="4"/>
  <c r="BN130" i="4"/>
  <c r="BN131" i="4"/>
  <c r="BN132" i="4"/>
  <c r="BN133" i="4"/>
  <c r="BN134" i="4"/>
  <c r="BN135" i="4"/>
  <c r="BN136" i="4"/>
  <c r="BN137" i="4"/>
  <c r="BN138" i="4"/>
  <c r="BN139" i="4"/>
  <c r="BN140" i="4"/>
  <c r="BN141" i="4"/>
  <c r="BN142" i="4"/>
  <c r="BN143" i="4"/>
  <c r="BN144" i="4"/>
  <c r="BN145" i="4"/>
  <c r="BN146" i="4"/>
  <c r="BN147" i="4"/>
  <c r="BN148" i="4"/>
  <c r="BN149" i="4"/>
  <c r="BN150" i="4"/>
  <c r="BN151" i="4"/>
  <c r="BN152" i="4"/>
  <c r="BN153" i="4"/>
  <c r="BN154" i="4"/>
  <c r="BN155" i="4"/>
  <c r="BN156" i="4"/>
  <c r="BN157" i="4"/>
  <c r="BN158" i="4"/>
  <c r="BN159" i="4"/>
  <c r="BN160" i="4"/>
  <c r="BN161" i="4"/>
  <c r="BN162" i="4"/>
  <c r="BN163" i="4"/>
  <c r="BN164" i="4"/>
  <c r="BN165" i="4"/>
  <c r="BN166" i="4"/>
  <c r="BN167" i="4"/>
  <c r="BN168" i="4"/>
  <c r="BN169" i="4"/>
  <c r="BN170" i="4"/>
  <c r="BN171" i="4"/>
  <c r="BN172" i="4"/>
  <c r="BN173" i="4"/>
  <c r="BN174" i="4"/>
  <c r="BN175" i="4"/>
  <c r="BN176" i="4"/>
  <c r="BN177" i="4"/>
  <c r="BN178" i="4"/>
  <c r="BN179" i="4"/>
  <c r="BN180" i="4"/>
  <c r="BN181" i="4"/>
  <c r="BN182" i="4"/>
  <c r="BN183" i="4"/>
  <c r="BN184" i="4"/>
  <c r="BN185" i="4"/>
  <c r="BN186" i="4"/>
  <c r="BN187" i="4"/>
  <c r="BN188" i="4"/>
  <c r="BN189" i="4"/>
  <c r="BN190" i="4"/>
  <c r="BN191" i="4"/>
  <c r="BN192" i="4"/>
  <c r="BN193" i="4"/>
  <c r="BN194" i="4"/>
  <c r="BN195" i="4"/>
  <c r="BN196" i="4"/>
  <c r="BN197" i="4"/>
  <c r="BN198" i="4"/>
  <c r="BN199" i="4"/>
  <c r="BN200" i="4"/>
  <c r="BN201" i="4"/>
  <c r="BN202" i="4"/>
  <c r="BN203" i="4"/>
  <c r="BN204" i="4"/>
  <c r="BN205" i="4"/>
  <c r="BN206" i="4"/>
  <c r="BN207" i="4"/>
  <c r="BN208" i="4"/>
  <c r="BN209" i="4"/>
  <c r="BN210" i="4"/>
  <c r="BN211" i="4"/>
  <c r="BN212" i="4"/>
  <c r="BN213" i="4"/>
  <c r="BN214" i="4"/>
  <c r="BN215" i="4"/>
  <c r="BN216" i="4"/>
  <c r="BN217" i="4"/>
  <c r="BN218" i="4"/>
  <c r="BN219" i="4"/>
  <c r="BN220" i="4"/>
  <c r="BN221" i="4"/>
  <c r="BN222" i="4"/>
  <c r="BN223" i="4"/>
  <c r="BN224" i="4"/>
  <c r="BN225" i="4"/>
  <c r="BN226" i="4"/>
  <c r="BN227" i="4"/>
  <c r="BN228" i="4"/>
  <c r="BN229" i="4"/>
  <c r="BN230" i="4"/>
  <c r="BN231" i="4"/>
  <c r="BN232" i="4"/>
  <c r="BN233" i="4"/>
  <c r="BN234" i="4"/>
  <c r="BN235" i="4"/>
  <c r="BN236" i="4"/>
  <c r="BN237" i="4"/>
  <c r="BN238" i="4"/>
  <c r="BN239" i="4"/>
  <c r="BN240" i="4"/>
  <c r="BN241" i="4"/>
  <c r="BN242" i="4"/>
  <c r="BN243" i="4"/>
  <c r="BN244" i="4"/>
  <c r="BN245" i="4"/>
  <c r="BN246" i="4"/>
  <c r="BN247" i="4"/>
  <c r="BN248" i="4"/>
  <c r="BN249" i="4"/>
  <c r="BN250" i="4"/>
  <c r="BN251" i="4"/>
  <c r="BN252" i="4"/>
  <c r="BN253" i="4"/>
  <c r="BN254" i="4"/>
  <c r="BN255" i="4"/>
  <c r="BN256" i="4"/>
  <c r="BN257" i="4"/>
  <c r="BN258" i="4"/>
  <c r="BN259" i="4"/>
  <c r="BN260" i="4"/>
  <c r="BN261" i="4"/>
  <c r="BN262" i="4"/>
  <c r="BN263" i="4"/>
  <c r="BN264" i="4"/>
  <c r="BN265" i="4"/>
  <c r="BN2" i="4"/>
  <c r="BM3" i="4"/>
  <c r="BM4" i="4"/>
  <c r="BM5" i="4"/>
  <c r="BM6" i="4"/>
  <c r="BM7" i="4"/>
  <c r="BM8" i="4"/>
  <c r="BM9" i="4"/>
  <c r="BM10" i="4"/>
  <c r="BM11" i="4"/>
  <c r="BM12" i="4"/>
  <c r="BM13" i="4"/>
  <c r="BM14" i="4"/>
  <c r="BM15" i="4"/>
  <c r="BM16" i="4"/>
  <c r="BM17" i="4"/>
  <c r="BM18" i="4"/>
  <c r="BM19" i="4"/>
  <c r="BM20" i="4"/>
  <c r="BM21" i="4"/>
  <c r="BM22" i="4"/>
  <c r="BM23" i="4"/>
  <c r="BM24" i="4"/>
  <c r="BM25" i="4"/>
  <c r="BM26" i="4"/>
  <c r="BM27" i="4"/>
  <c r="BM28" i="4"/>
  <c r="BM29" i="4"/>
  <c r="BM30" i="4"/>
  <c r="BM31" i="4"/>
  <c r="BM32" i="4"/>
  <c r="BM33" i="4"/>
  <c r="BM34" i="4"/>
  <c r="BM35" i="4"/>
  <c r="BM36" i="4"/>
  <c r="BM37" i="4"/>
  <c r="BM38" i="4"/>
  <c r="BM39" i="4"/>
  <c r="BM40" i="4"/>
  <c r="BM41" i="4"/>
  <c r="BM42" i="4"/>
  <c r="BM43" i="4"/>
  <c r="BM44" i="4"/>
  <c r="BM45" i="4"/>
  <c r="BM46" i="4"/>
  <c r="BM47" i="4"/>
  <c r="BM48" i="4"/>
  <c r="BM49" i="4"/>
  <c r="BM50" i="4"/>
  <c r="BM51" i="4"/>
  <c r="BM52" i="4"/>
  <c r="BM53" i="4"/>
  <c r="BM54" i="4"/>
  <c r="BM55" i="4"/>
  <c r="BM56" i="4"/>
  <c r="BM57" i="4"/>
  <c r="BM58" i="4"/>
  <c r="BM59" i="4"/>
  <c r="BM60" i="4"/>
  <c r="BM61" i="4"/>
  <c r="BM62" i="4"/>
  <c r="BM63" i="4"/>
  <c r="BM64" i="4"/>
  <c r="BM65" i="4"/>
  <c r="BM66" i="4"/>
  <c r="BM67" i="4"/>
  <c r="BM68" i="4"/>
  <c r="BM69" i="4"/>
  <c r="BM70" i="4"/>
  <c r="BM71" i="4"/>
  <c r="BM72" i="4"/>
  <c r="BM73" i="4"/>
  <c r="BM74" i="4"/>
  <c r="BM75" i="4"/>
  <c r="BM76" i="4"/>
  <c r="BM77" i="4"/>
  <c r="BM78" i="4"/>
  <c r="BM79" i="4"/>
  <c r="BM80" i="4"/>
  <c r="BM81" i="4"/>
  <c r="BM82" i="4"/>
  <c r="BM83" i="4"/>
  <c r="BM84" i="4"/>
  <c r="BM85" i="4"/>
  <c r="BM86" i="4"/>
  <c r="BM87" i="4"/>
  <c r="BM88" i="4"/>
  <c r="BM89" i="4"/>
  <c r="BM90" i="4"/>
  <c r="BM91" i="4"/>
  <c r="BM92" i="4"/>
  <c r="BM93" i="4"/>
  <c r="BM94" i="4"/>
  <c r="BM95" i="4"/>
  <c r="BM96" i="4"/>
  <c r="BM97" i="4"/>
  <c r="BM98" i="4"/>
  <c r="BM99" i="4"/>
  <c r="BM100" i="4"/>
  <c r="BM101" i="4"/>
  <c r="BM102" i="4"/>
  <c r="BM103" i="4"/>
  <c r="BM104" i="4"/>
  <c r="BM105" i="4"/>
  <c r="BM106" i="4"/>
  <c r="BM107" i="4"/>
  <c r="BM108" i="4"/>
  <c r="BM109" i="4"/>
  <c r="BM110" i="4"/>
  <c r="BM111" i="4"/>
  <c r="BM112" i="4"/>
  <c r="BM113" i="4"/>
  <c r="BM114" i="4"/>
  <c r="BM115" i="4"/>
  <c r="BM116" i="4"/>
  <c r="BM117" i="4"/>
  <c r="BM118" i="4"/>
  <c r="BM119" i="4"/>
  <c r="BM120" i="4"/>
  <c r="BM121" i="4"/>
  <c r="BM122" i="4"/>
  <c r="BM123" i="4"/>
  <c r="BM124" i="4"/>
  <c r="BM125" i="4"/>
  <c r="BM126" i="4"/>
  <c r="BM127" i="4"/>
  <c r="BM128" i="4"/>
  <c r="BM129" i="4"/>
  <c r="BM130" i="4"/>
  <c r="BM131" i="4"/>
  <c r="BM132" i="4"/>
  <c r="BM133" i="4"/>
  <c r="BM134" i="4"/>
  <c r="BM135" i="4"/>
  <c r="BM136" i="4"/>
  <c r="BM137" i="4"/>
  <c r="BM138" i="4"/>
  <c r="BM139" i="4"/>
  <c r="BM140" i="4"/>
  <c r="BM141" i="4"/>
  <c r="BM142" i="4"/>
  <c r="BM143" i="4"/>
  <c r="BM144" i="4"/>
  <c r="BM145" i="4"/>
  <c r="BM146" i="4"/>
  <c r="BM147" i="4"/>
  <c r="BM148" i="4"/>
  <c r="BM149" i="4"/>
  <c r="BM150" i="4"/>
  <c r="BM151" i="4"/>
  <c r="BM152" i="4"/>
  <c r="BM153" i="4"/>
  <c r="BM154" i="4"/>
  <c r="BM155" i="4"/>
  <c r="BM156" i="4"/>
  <c r="BM157" i="4"/>
  <c r="BM158" i="4"/>
  <c r="BM159" i="4"/>
  <c r="BM160" i="4"/>
  <c r="BM161" i="4"/>
  <c r="BM162" i="4"/>
  <c r="BM163" i="4"/>
  <c r="BM164" i="4"/>
  <c r="BM165" i="4"/>
  <c r="BM166" i="4"/>
  <c r="BM167" i="4"/>
  <c r="BM168" i="4"/>
  <c r="BM169" i="4"/>
  <c r="BM170" i="4"/>
  <c r="BM171" i="4"/>
  <c r="BM172" i="4"/>
  <c r="BM173" i="4"/>
  <c r="BM174" i="4"/>
  <c r="BM175" i="4"/>
  <c r="BM176" i="4"/>
  <c r="BM177" i="4"/>
  <c r="BM178" i="4"/>
  <c r="BM179" i="4"/>
  <c r="BM180" i="4"/>
  <c r="BM181" i="4"/>
  <c r="BM182" i="4"/>
  <c r="BM183" i="4"/>
  <c r="BM184" i="4"/>
  <c r="BM185" i="4"/>
  <c r="BM186" i="4"/>
  <c r="BM187" i="4"/>
  <c r="BM188" i="4"/>
  <c r="BM189" i="4"/>
  <c r="BM190" i="4"/>
  <c r="BM191" i="4"/>
  <c r="BM192" i="4"/>
  <c r="BM193" i="4"/>
  <c r="BM194" i="4"/>
  <c r="BM195" i="4"/>
  <c r="BM196" i="4"/>
  <c r="BM197" i="4"/>
  <c r="BM198" i="4"/>
  <c r="BM199" i="4"/>
  <c r="BM200" i="4"/>
  <c r="BM201" i="4"/>
  <c r="BM202" i="4"/>
  <c r="BM203" i="4"/>
  <c r="BM204" i="4"/>
  <c r="BM205" i="4"/>
  <c r="BM206" i="4"/>
  <c r="BM207" i="4"/>
  <c r="BM208" i="4"/>
  <c r="BM209" i="4"/>
  <c r="BM210" i="4"/>
  <c r="BM211" i="4"/>
  <c r="BM212" i="4"/>
  <c r="BM213" i="4"/>
  <c r="BM214" i="4"/>
  <c r="BM215" i="4"/>
  <c r="BM216" i="4"/>
  <c r="BM217" i="4"/>
  <c r="BM218" i="4"/>
  <c r="BM219" i="4"/>
  <c r="BM220" i="4"/>
  <c r="BM221" i="4"/>
  <c r="BM222" i="4"/>
  <c r="BM223" i="4"/>
  <c r="BM224" i="4"/>
  <c r="BM225" i="4"/>
  <c r="BM226" i="4"/>
  <c r="BM227" i="4"/>
  <c r="BM228" i="4"/>
  <c r="BM229" i="4"/>
  <c r="BM230" i="4"/>
  <c r="BM231" i="4"/>
  <c r="BM232" i="4"/>
  <c r="BM233" i="4"/>
  <c r="BM234" i="4"/>
  <c r="BM235" i="4"/>
  <c r="BM236" i="4"/>
  <c r="BM237" i="4"/>
  <c r="BM238" i="4"/>
  <c r="BM239" i="4"/>
  <c r="BM240" i="4"/>
  <c r="BM241" i="4"/>
  <c r="BM242" i="4"/>
  <c r="BM243" i="4"/>
  <c r="BM244" i="4"/>
  <c r="BM245" i="4"/>
  <c r="BM246" i="4"/>
  <c r="BM247" i="4"/>
  <c r="BM248" i="4"/>
  <c r="BM249" i="4"/>
  <c r="BM250" i="4"/>
  <c r="BM251" i="4"/>
  <c r="BM252" i="4"/>
  <c r="BM253" i="4"/>
  <c r="BM254" i="4"/>
  <c r="BM255" i="4"/>
  <c r="BM256" i="4"/>
  <c r="BM257" i="4"/>
  <c r="BM258" i="4"/>
  <c r="BM259" i="4"/>
  <c r="BM260" i="4"/>
  <c r="BM261" i="4"/>
  <c r="BM262" i="4"/>
  <c r="BM263" i="4"/>
  <c r="BM264" i="4"/>
  <c r="BM265" i="4"/>
  <c r="BM2" i="4"/>
  <c r="BJ265" i="4"/>
  <c r="BJ6" i="4"/>
  <c r="BJ7" i="4"/>
  <c r="BJ8" i="4"/>
  <c r="BJ9" i="4"/>
  <c r="BJ10" i="4"/>
  <c r="BJ11" i="4"/>
  <c r="BJ12" i="4"/>
  <c r="BJ13" i="4"/>
  <c r="BJ14" i="4"/>
  <c r="BJ15" i="4"/>
  <c r="BJ16" i="4"/>
  <c r="BJ17" i="4"/>
  <c r="BJ18" i="4"/>
  <c r="BJ19" i="4"/>
  <c r="BJ20" i="4"/>
  <c r="BJ21" i="4"/>
  <c r="BJ22" i="4"/>
  <c r="BJ23" i="4"/>
  <c r="BJ24" i="4"/>
  <c r="BJ25" i="4"/>
  <c r="BJ26" i="4"/>
  <c r="BJ27" i="4"/>
  <c r="BJ28" i="4"/>
  <c r="BJ29" i="4"/>
  <c r="BJ30" i="4"/>
  <c r="BJ31" i="4"/>
  <c r="BJ32" i="4"/>
  <c r="BJ33" i="4"/>
  <c r="BJ34" i="4"/>
  <c r="BJ35" i="4"/>
  <c r="BJ36" i="4"/>
  <c r="BJ37" i="4"/>
  <c r="BJ38" i="4"/>
  <c r="BJ39" i="4"/>
  <c r="BJ40" i="4"/>
  <c r="BJ41" i="4"/>
  <c r="BJ42" i="4"/>
  <c r="BJ43" i="4"/>
  <c r="BJ44" i="4"/>
  <c r="BJ45" i="4"/>
  <c r="BJ46" i="4"/>
  <c r="BJ47" i="4"/>
  <c r="BJ48" i="4"/>
  <c r="BJ49" i="4"/>
  <c r="BJ50" i="4"/>
  <c r="BJ51" i="4"/>
  <c r="BJ52" i="4"/>
  <c r="BJ53" i="4"/>
  <c r="BJ54" i="4"/>
  <c r="BJ55" i="4"/>
  <c r="BJ56" i="4"/>
  <c r="BJ57" i="4"/>
  <c r="BJ58" i="4"/>
  <c r="BJ59" i="4"/>
  <c r="BJ60" i="4"/>
  <c r="BJ61" i="4"/>
  <c r="BJ62" i="4"/>
  <c r="BJ63" i="4"/>
  <c r="BJ64" i="4"/>
  <c r="BJ65" i="4"/>
  <c r="BJ66" i="4"/>
  <c r="BJ67" i="4"/>
  <c r="BJ68" i="4"/>
  <c r="BJ69" i="4"/>
  <c r="BJ70" i="4"/>
  <c r="BJ71" i="4"/>
  <c r="BJ72" i="4"/>
  <c r="BJ73" i="4"/>
  <c r="BJ74" i="4"/>
  <c r="BJ75" i="4"/>
  <c r="BJ76" i="4"/>
  <c r="BJ77" i="4"/>
  <c r="BJ78" i="4"/>
  <c r="BJ79" i="4"/>
  <c r="BJ80" i="4"/>
  <c r="BJ81" i="4"/>
  <c r="BJ82" i="4"/>
  <c r="BJ83" i="4"/>
  <c r="BJ84" i="4"/>
  <c r="BJ85" i="4"/>
  <c r="BJ86" i="4"/>
  <c r="BJ87" i="4"/>
  <c r="BJ88" i="4"/>
  <c r="BJ89" i="4"/>
  <c r="BJ90" i="4"/>
  <c r="BJ91" i="4"/>
  <c r="BJ92" i="4"/>
  <c r="BJ93" i="4"/>
  <c r="BJ94" i="4"/>
  <c r="BJ95" i="4"/>
  <c r="BJ96" i="4"/>
  <c r="BJ97" i="4"/>
  <c r="BJ98" i="4"/>
  <c r="BJ99" i="4"/>
  <c r="BJ100" i="4"/>
  <c r="BJ101" i="4"/>
  <c r="BJ102" i="4"/>
  <c r="BJ103" i="4"/>
  <c r="BJ104" i="4"/>
  <c r="BJ105" i="4"/>
  <c r="BJ106" i="4"/>
  <c r="BJ107" i="4"/>
  <c r="BJ108" i="4"/>
  <c r="BJ109" i="4"/>
  <c r="BJ110" i="4"/>
  <c r="BJ111" i="4"/>
  <c r="BJ112" i="4"/>
  <c r="BJ113" i="4"/>
  <c r="BJ114" i="4"/>
  <c r="BJ115" i="4"/>
  <c r="BJ116" i="4"/>
  <c r="BJ117" i="4"/>
  <c r="BJ118" i="4"/>
  <c r="BJ119" i="4"/>
  <c r="BJ120" i="4"/>
  <c r="BJ121" i="4"/>
  <c r="BJ122" i="4"/>
  <c r="BJ123" i="4"/>
  <c r="BJ124" i="4"/>
  <c r="BJ125" i="4"/>
  <c r="BJ126" i="4"/>
  <c r="BJ127" i="4"/>
  <c r="BJ128" i="4"/>
  <c r="BJ129" i="4"/>
  <c r="BJ130" i="4"/>
  <c r="BJ131" i="4"/>
  <c r="BJ132" i="4"/>
  <c r="BJ133" i="4"/>
  <c r="BJ134" i="4"/>
  <c r="BJ135" i="4"/>
  <c r="BJ136" i="4"/>
  <c r="BJ137" i="4"/>
  <c r="BJ138" i="4"/>
  <c r="BJ139" i="4"/>
  <c r="BJ140" i="4"/>
  <c r="BJ141" i="4"/>
  <c r="BJ142" i="4"/>
  <c r="BJ143" i="4"/>
  <c r="BJ144" i="4"/>
  <c r="BJ145" i="4"/>
  <c r="BJ146" i="4"/>
  <c r="BJ147" i="4"/>
  <c r="BJ148" i="4"/>
  <c r="BJ149" i="4"/>
  <c r="BJ150" i="4"/>
  <c r="BJ151" i="4"/>
  <c r="BJ152" i="4"/>
  <c r="BJ153" i="4"/>
  <c r="BJ154" i="4"/>
  <c r="BJ155" i="4"/>
  <c r="BJ156" i="4"/>
  <c r="BJ157" i="4"/>
  <c r="BJ158" i="4"/>
  <c r="BJ159" i="4"/>
  <c r="BJ160" i="4"/>
  <c r="BJ161" i="4"/>
  <c r="BJ162" i="4"/>
  <c r="BJ163" i="4"/>
  <c r="BJ164" i="4"/>
  <c r="BJ165" i="4"/>
  <c r="BJ166" i="4"/>
  <c r="BJ167" i="4"/>
  <c r="BJ168" i="4"/>
  <c r="BJ169" i="4"/>
  <c r="BJ170" i="4"/>
  <c r="BJ171" i="4"/>
  <c r="BJ172" i="4"/>
  <c r="BJ173" i="4"/>
  <c r="BJ174" i="4"/>
  <c r="BJ175" i="4"/>
  <c r="BJ176" i="4"/>
  <c r="BJ177" i="4"/>
  <c r="BJ178" i="4"/>
  <c r="BJ179" i="4"/>
  <c r="BJ180" i="4"/>
  <c r="BJ181" i="4"/>
  <c r="BJ182" i="4"/>
  <c r="BJ183" i="4"/>
  <c r="BJ184" i="4"/>
  <c r="BJ185" i="4"/>
  <c r="BJ186" i="4"/>
  <c r="BJ187" i="4"/>
  <c r="BJ188" i="4"/>
  <c r="BJ189" i="4"/>
  <c r="BJ190" i="4"/>
  <c r="BJ191" i="4"/>
  <c r="BJ192" i="4"/>
  <c r="BJ193" i="4"/>
  <c r="BJ194" i="4"/>
  <c r="BJ195" i="4"/>
  <c r="BJ196" i="4"/>
  <c r="BJ197" i="4"/>
  <c r="BJ198" i="4"/>
  <c r="BJ199" i="4"/>
  <c r="BJ200" i="4"/>
  <c r="BJ201" i="4"/>
  <c r="BJ202" i="4"/>
  <c r="BJ203" i="4"/>
  <c r="BJ204" i="4"/>
  <c r="BJ205" i="4"/>
  <c r="BJ206" i="4"/>
  <c r="BJ207" i="4"/>
  <c r="BJ208" i="4"/>
  <c r="BJ209" i="4"/>
  <c r="BJ210" i="4"/>
  <c r="BJ211" i="4"/>
  <c r="BJ212" i="4"/>
  <c r="BJ213" i="4"/>
  <c r="BJ214" i="4"/>
  <c r="BJ215" i="4"/>
  <c r="BJ216" i="4"/>
  <c r="BJ217" i="4"/>
  <c r="BJ218" i="4"/>
  <c r="BJ219" i="4"/>
  <c r="BJ220" i="4"/>
  <c r="BJ221" i="4"/>
  <c r="BJ222" i="4"/>
  <c r="BJ223" i="4"/>
  <c r="BJ224" i="4"/>
  <c r="BJ225" i="4"/>
  <c r="BJ226" i="4"/>
  <c r="BJ227" i="4"/>
  <c r="BJ228" i="4"/>
  <c r="BJ229" i="4"/>
  <c r="BJ230" i="4"/>
  <c r="BJ231" i="4"/>
  <c r="BJ232" i="4"/>
  <c r="BJ233" i="4"/>
  <c r="BJ234" i="4"/>
  <c r="BJ235" i="4"/>
  <c r="BJ236" i="4"/>
  <c r="BJ237" i="4"/>
  <c r="BJ238" i="4"/>
  <c r="BJ239" i="4"/>
  <c r="BJ240" i="4"/>
  <c r="BJ241" i="4"/>
  <c r="BJ242" i="4"/>
  <c r="BJ243" i="4"/>
  <c r="BJ244" i="4"/>
  <c r="BJ245" i="4"/>
  <c r="BJ246" i="4"/>
  <c r="BJ247" i="4"/>
  <c r="BJ248" i="4"/>
  <c r="BJ249" i="4"/>
  <c r="BJ250" i="4"/>
  <c r="BJ251" i="4"/>
  <c r="BJ252" i="4"/>
  <c r="BJ253" i="4"/>
  <c r="BJ254" i="4"/>
  <c r="BJ255" i="4"/>
  <c r="BJ256" i="4"/>
  <c r="BJ257" i="4"/>
  <c r="BJ258" i="4"/>
  <c r="BJ259" i="4"/>
  <c r="BJ260" i="4"/>
  <c r="BJ261" i="4"/>
  <c r="BJ262" i="4"/>
  <c r="BJ263" i="4"/>
  <c r="BJ264" i="4"/>
  <c r="BJ3" i="4"/>
  <c r="BJ4" i="4"/>
  <c r="BJ5" i="4"/>
  <c r="BJ2" i="4"/>
</calcChain>
</file>

<file path=xl/sharedStrings.xml><?xml version="1.0" encoding="utf-8"?>
<sst xmlns="http://schemas.openxmlformats.org/spreadsheetml/2006/main" count="4822" uniqueCount="713">
  <si>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</si>
  <si>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</si>
  <si>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</si>
  <si>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</si>
  <si>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</si>
  <si>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</si>
  <si>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</si>
  <si>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</si>
  <si>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</si>
  <si>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</si>
  <si>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</si>
  <si>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</si>
  <si>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</si>
  <si>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</si>
  <si>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</si>
  <si>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</si>
  <si>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</si>
  <si>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</si>
  <si>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</si>
  <si>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</si>
  <si>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</si>
  <si>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</si>
  <si>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</si>
  <si>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</si>
  <si>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</si>
  <si>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</si>
  <si>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</si>
  <si>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</si>
  <si>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</si>
  <si>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</si>
  <si>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</si>
  <si>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</si>
  <si>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</si>
  <si>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Small states (members of the Small States Forum) aggregate.</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</si>
  <si>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</si>
  <si>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</si>
  <si>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</si>
  <si>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</si>
  <si>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</si>
  <si>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</si>
  <si>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</si>
  <si>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</si>
  <si>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</si>
  <si>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</si>
  <si>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</si>
  <si>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</si>
  <si>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</si>
  <si>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</si>
  <si>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</si>
  <si>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</si>
  <si>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</si>
  <si>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</si>
  <si>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</si>
  <si>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</si>
  <si>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</si>
  <si>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</si>
  <si>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</si>
  <si>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</si>
  <si>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</si>
  <si>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</si>
  <si>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</si>
  <si>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</si>
  <si>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</si>
  <si>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</si>
  <si>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</si>
  <si>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</si>
  <si>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</si>
  <si>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</si>
  <si>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</si>
  <si>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</si>
  <si>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</si>
  <si>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</si>
  <si>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</si>
  <si>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</si>
  <si>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</si>
  <si>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</si>
  <si>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</si>
  <si>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</si>
  <si>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</si>
  <si>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</si>
  <si>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</si>
  <si>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</si>
  <si>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</si>
  <si>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</si>
  <si>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</si>
  <si>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</si>
  <si>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</si>
  <si>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</si>
  <si>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</si>
  <si>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</si>
  <si>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</si>
  <si>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</si>
  <si>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</si>
  <si>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</si>
  <si>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</si>
  <si>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</si>
  <si>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</si>
  <si>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</si>
  <si>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</si>
  <si>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</si>
  <si>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</si>
  <si>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</si>
  <si>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</si>
  <si>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</si>
  <si>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</si>
  <si>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</si>
  <si>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</si>
  <si>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</si>
  <si>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</si>
  <si>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</si>
  <si>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</si>
  <si>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</si>
  <si>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</si>
  <si>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</si>
  <si>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</si>
  <si>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</si>
  <si>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</si>
  <si>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</si>
  <si>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</si>
  <si>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</si>
  <si>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</si>
  <si>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</si>
  <si>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</si>
  <si>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</si>
  <si>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</si>
  <si>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</si>
  <si>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</si>
  <si>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</si>
  <si>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</si>
  <si>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</si>
  <si>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</si>
  <si>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</si>
  <si>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</si>
  <si>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</si>
  <si>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</si>
  <si>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</si>
  <si>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</si>
  <si>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</si>
  <si>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</si>
  <si>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</si>
  <si>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</si>
  <si>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</si>
  <si>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</si>
  <si>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</si>
  <si>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</si>
  <si>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</si>
  <si>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</si>
  <si>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</si>
  <si>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</si>
  <si>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</si>
  <si>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</si>
  <si>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</si>
  <si>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</si>
  <si>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</si>
  <si>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</si>
  <si>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</si>
  <si>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</si>
  <si>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</si>
  <si>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</si>
  <si>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</si>
  <si>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</si>
  <si>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</si>
  <si>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</si>
  <si>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</si>
  <si>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</si>
  <si>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</si>
  <si>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</si>
  <si>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</si>
  <si>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1982</t>
  </si>
  <si>
    <t>World aggregate.</t>
  </si>
  <si>
    <t>SSF</t>
  </si>
  <si>
    <t>High income group aggregate. High-income economies are those in which 2019 GNI per capita was $12,536 or more.</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</si>
  <si>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</si>
  <si>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</si>
  <si>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</si>
  <si>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</si>
  <si>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</si>
  <si>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</si>
  <si>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</si>
  <si>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</si>
  <si>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</si>
  <si>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</si>
  <si>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</si>
  <si>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</si>
  <si>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</si>
  <si>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</si>
  <si>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</si>
  <si>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</si>
  <si>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</si>
  <si>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</si>
  <si>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</si>
  <si>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</si>
  <si>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</si>
  <si>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</si>
  <si>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</si>
  <si>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Lower middle income group aggregate. Lower-middle-income economies are those in which 2019 GNI per capita was between $1,036 and $4,045.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</si>
  <si>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</si>
  <si>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</si>
  <si>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</si>
  <si>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</si>
  <si>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</si>
  <si>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</si>
  <si>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</si>
  <si>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</si>
  <si>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</si>
  <si>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</si>
  <si>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</si>
  <si>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</si>
  <si>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</si>
  <si>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</si>
  <si>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</si>
  <si>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</si>
  <si>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</si>
  <si>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</si>
  <si>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</si>
  <si>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</si>
  <si>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</si>
  <si>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</si>
  <si>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</si>
  <si>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</si>
  <si>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</si>
  <si>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</si>
  <si>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</si>
  <si>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</si>
  <si>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</si>
  <si>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</si>
  <si>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</si>
  <si>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</si>
  <si>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</si>
  <si>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</si>
  <si>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</si>
  <si>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</si>
  <si>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</si>
  <si>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</si>
  <si>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</si>
  <si>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</si>
  <si>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</si>
  <si>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</si>
  <si>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</si>
  <si>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</si>
  <si>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</si>
  <si>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</si>
  <si>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</si>
  <si>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</si>
  <si>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</si>
  <si>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</si>
  <si>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</si>
  <si>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</si>
  <si>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</si>
  <si>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</si>
  <si>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</si>
  <si>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</si>
  <si>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</si>
  <si>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</si>
  <si>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</si>
  <si>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</si>
  <si>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</si>
  <si>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</si>
  <si>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</si>
  <si>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</si>
  <si>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</si>
  <si>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</si>
  <si>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</si>
  <si>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</si>
  <si>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</si>
  <si>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</si>
  <si>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</si>
  <si>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</si>
  <si>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</si>
  <si>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</si>
  <si>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</si>
  <si>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</si>
  <si>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</si>
  <si>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</si>
  <si>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</si>
  <si>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</si>
  <si>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</si>
  <si>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</si>
  <si>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</si>
  <si>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</si>
  <si>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</si>
  <si>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</si>
  <si>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</si>
  <si>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Central government debt, total (% of GDP)</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</si>
  <si>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</si>
  <si>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</si>
  <si>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</si>
  <si>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</si>
  <si>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</si>
  <si>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</si>
  <si>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</si>
  <si>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</si>
  <si>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</si>
  <si>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</si>
  <si>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</si>
  <si>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</si>
  <si>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</si>
  <si>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</si>
  <si>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</si>
  <si>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</si>
  <si>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</si>
  <si>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</si>
  <si>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</si>
  <si>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</si>
  <si>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</si>
  <si>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</si>
  <si>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</si>
  <si>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</si>
  <si>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</si>
  <si>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</si>
  <si>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</si>
  <si>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</si>
  <si>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</si>
  <si>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</si>
  <si>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</si>
  <si>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</si>
  <si>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</si>
  <si>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</si>
  <si>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</si>
  <si>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</si>
  <si>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</si>
  <si>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</si>
  <si>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</si>
  <si>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</si>
  <si>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</si>
  <si>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</si>
  <si>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</si>
  <si>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</si>
  <si>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</si>
  <si>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</si>
  <si>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</si>
  <si>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</si>
  <si>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</si>
  <si>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</si>
  <si>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</si>
  <si>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</si>
  <si>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</si>
  <si>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</si>
  <si>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</si>
  <si>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</si>
  <si>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</si>
  <si>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</si>
  <si>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</si>
  <si>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</si>
  <si>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</si>
  <si>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</si>
  <si>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</si>
  <si>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</si>
  <si>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</si>
  <si>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</si>
  <si>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</si>
  <si>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</si>
  <si>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</si>
  <si>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</si>
  <si>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</si>
  <si>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</si>
  <si>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</si>
  <si>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</si>
  <si>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</si>
  <si>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</si>
  <si>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</si>
  <si>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</si>
  <si>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</si>
  <si>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</si>
  <si>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</si>
  <si>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</si>
  <si>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</si>
  <si>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</si>
  <si>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</si>
  <si>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</si>
  <si>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</si>
  <si>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</si>
  <si>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</si>
  <si>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</si>
  <si>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</si>
  <si>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</si>
  <si>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</si>
  <si>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</si>
  <si>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</si>
  <si>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</si>
  <si>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</si>
  <si>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</si>
  <si>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</si>
  <si>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</si>
  <si>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</si>
  <si>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</si>
  <si>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</si>
  <si>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</si>
  <si>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</si>
  <si>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</si>
  <si>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</si>
  <si>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</si>
  <si>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</si>
  <si>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</si>
  <si>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</si>
  <si>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</si>
  <si>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</si>
  <si>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</si>
  <si>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</si>
  <si>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</si>
  <si>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</si>
  <si>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</si>
  <si>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</si>
  <si>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</si>
  <si>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</si>
  <si>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</si>
  <si>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</si>
  <si>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</si>
  <si>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</si>
  <si>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</si>
  <si>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</si>
  <si>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</si>
  <si>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</si>
  <si>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</si>
  <si>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</si>
  <si>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</si>
  <si>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</si>
  <si>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</si>
  <si>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</si>
  <si>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</si>
  <si>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</si>
  <si>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</si>
  <si>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</si>
  <si>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</si>
  <si>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</si>
  <si>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</si>
  <si>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</si>
  <si>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</si>
  <si>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</si>
  <si>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</si>
  <si>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</si>
  <si>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</si>
  <si>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</si>
  <si>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</si>
  <si>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</si>
  <si>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</si>
  <si>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</si>
  <si>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</si>
  <si>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</si>
  <si>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</si>
  <si>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</si>
  <si>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</si>
  <si>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</si>
  <si>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</si>
  <si>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</si>
  <si>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</si>
  <si>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</si>
  <si>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</si>
  <si>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</si>
  <si>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</si>
  <si>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</si>
  <si>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</si>
  <si>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</si>
  <si>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</si>
  <si>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</si>
  <si>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</si>
  <si>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</si>
  <si>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</si>
  <si>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</si>
  <si>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</si>
  <si>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</si>
  <si>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</si>
  <si>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</si>
  <si>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</si>
  <si>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</si>
  <si>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</si>
  <si>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</si>
  <si>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</si>
  <si>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</si>
  <si>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</si>
  <si>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</si>
  <si>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</si>
  <si>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</si>
  <si>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</si>
  <si>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</si>
  <si>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</si>
  <si>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</si>
  <si>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</si>
  <si>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</si>
  <si>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</si>
  <si>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</si>
  <si>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</si>
  <si>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</si>
  <si>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</si>
  <si>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</si>
  <si>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Low income group aggregate. Low-income economies are those in which 2019 GNI per capita was $1,035 or less.</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</si>
  <si>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</si>
  <si>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</si>
  <si>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</si>
  <si>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</si>
  <si>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</si>
  <si>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</si>
  <si>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</si>
  <si>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</si>
  <si>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</si>
  <si>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</si>
  <si>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</si>
  <si>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</si>
  <si>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</si>
  <si>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</si>
  <si>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</si>
  <si>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</si>
  <si>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</si>
  <si>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</si>
  <si>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</si>
  <si>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</si>
  <si>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</si>
  <si>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</si>
  <si>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</si>
  <si>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</si>
  <si>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</si>
  <si>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</si>
  <si>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</si>
  <si>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</si>
  <si>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</si>
  <si>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</si>
  <si>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</si>
  <si>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</si>
  <si>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</si>
  <si>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</si>
  <si>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</si>
  <si>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</si>
  <si>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</si>
  <si>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</si>
  <si>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</si>
  <si>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</si>
  <si>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</si>
  <si>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</si>
  <si>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</si>
  <si>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</si>
  <si>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</si>
  <si>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</si>
  <si>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</si>
  <si>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</si>
  <si>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</si>
  <si>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</si>
  <si>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</si>
  <si>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</si>
  <si>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</si>
  <si>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</si>
  <si>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</si>
  <si>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</si>
  <si>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</si>
  <si>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</si>
  <si>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</si>
  <si>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</si>
  <si>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</si>
  <si>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</si>
  <si>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</si>
  <si>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</si>
  <si>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</si>
  <si>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</si>
  <si>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</si>
  <si>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</si>
  <si>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</si>
  <si>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</si>
  <si>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</si>
  <si>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</si>
  <si>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</si>
  <si>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</si>
  <si>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</si>
  <si>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</si>
  <si>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</si>
  <si>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</si>
  <si>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</si>
  <si>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</si>
  <si>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</si>
  <si>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</si>
  <si>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</si>
  <si>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</si>
  <si>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</si>
  <si>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</si>
  <si>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</si>
  <si>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</si>
  <si>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</si>
  <si>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</si>
  <si>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</si>
  <si>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</si>
  <si>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</si>
  <si>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</si>
  <si>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</si>
  <si>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</si>
  <si>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</si>
  <si>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</si>
  <si>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</si>
  <si>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International Monetary Fund, Government Finance Statistics Yearbook and data files, and World Bank and OECD GDP estimates.</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</si>
  <si>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</si>
  <si>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</si>
  <si>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</si>
  <si>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</si>
  <si>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</si>
  <si>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</si>
  <si>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</si>
  <si>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</si>
  <si>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</si>
  <si>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</si>
  <si>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</si>
  <si>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</si>
  <si>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</si>
  <si>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</si>
  <si>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</si>
  <si>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</si>
  <si>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</si>
  <si>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</si>
  <si>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</si>
  <si>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</si>
  <si>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</si>
  <si>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GC.DOD.TOTL.GD.ZS</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</si>
  <si>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</si>
  <si>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</si>
  <si>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</si>
  <si>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</si>
  <si>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</si>
  <si>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</si>
  <si>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</si>
  <si>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</si>
  <si>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</si>
  <si>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</si>
  <si>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</si>
  <si>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</si>
  <si>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</si>
  <si>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</si>
  <si>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</si>
  <si>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</si>
  <si>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</si>
  <si>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</si>
  <si>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</si>
  <si>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</si>
  <si>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</si>
  <si>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</si>
  <si>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</si>
  <si>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</si>
  <si>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</si>
  <si>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</si>
  <si>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</si>
  <si>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</si>
  <si>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</si>
  <si>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</si>
  <si>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</si>
  <si>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</si>
  <si>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</si>
  <si>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</si>
  <si>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</si>
  <si>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</si>
  <si>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</si>
  <si>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</si>
  <si>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</si>
  <si>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</si>
  <si>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</si>
  <si>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</si>
  <si>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</si>
  <si>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</si>
  <si>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</si>
  <si>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</si>
  <si>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</si>
  <si>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</si>
  <si>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</si>
  <si>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</si>
  <si>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</si>
  <si>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2011</t>
  </si>
  <si>
    <t>JAM</t>
  </si>
  <si>
    <t>Sierra Leone</t>
  </si>
  <si>
    <t>EUU</t>
  </si>
  <si>
    <t>2018</t>
  </si>
  <si>
    <t>Marshall Islands</t>
  </si>
  <si>
    <t>KHM</t>
  </si>
  <si>
    <t>1968</t>
  </si>
  <si>
    <t>East Asia &amp; Pacific (IDA &amp; IBRD countries)</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</si>
  <si>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</si>
  <si>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DOM</t>
  </si>
  <si>
    <t>IBRD only</t>
  </si>
  <si>
    <t>WLD</t>
  </si>
  <si>
    <t>Upper middle income group aggregate. Upper-middle-income economies are those in which 2019 GNI per capita was between $4,046 and $12,535.</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</si>
  <si>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</si>
  <si>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</si>
  <si>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</si>
  <si>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</si>
  <si>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</si>
  <si>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</si>
  <si>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</si>
  <si>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</si>
  <si>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</si>
  <si>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</si>
  <si>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</si>
  <si>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</si>
  <si>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</si>
  <si>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</si>
  <si>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</si>
  <si>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</si>
  <si>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</si>
  <si>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</si>
  <si>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</si>
  <si>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</si>
  <si>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Pakistan</t>
  </si>
  <si>
    <t>Zimbabwe</t>
  </si>
  <si>
    <t>Cameroon</t>
  </si>
  <si>
    <t>Gross debt position (% of GDP)</t>
  </si>
  <si>
    <t>no data</t>
  </si>
  <si>
    <t>China, People's Republic of</t>
  </si>
  <si>
    <t>Congo, Dem. Rep. of the</t>
  </si>
  <si>
    <t xml:space="preserve">Congo, Republic of </t>
  </si>
  <si>
    <t>Egypt</t>
  </si>
  <si>
    <t>Hong Kong SAR</t>
  </si>
  <si>
    <t>Iran</t>
  </si>
  <si>
    <t>Korea, Republic of</t>
  </si>
  <si>
    <t>Lao P.D.R.</t>
  </si>
  <si>
    <t>Venezuela</t>
  </si>
  <si>
    <t>Yemen</t>
  </si>
  <si>
    <t>©IMF, 2020</t>
  </si>
  <si>
    <t>Latest</t>
  </si>
  <si>
    <t>Country World Bank</t>
  </si>
  <si>
    <t>Country IMF</t>
  </si>
  <si>
    <t>IMF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</si>
</sst>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68"/>
  <sheetViews>
    <sheetView workbookViewId="0">
      <selection sqref="A1:IV65536"/>
    </sheetView>
  </sheetViews>
  <sheetFormatPr defaultRowHeight="14.4" x14ac:dyDescent="0.3"/>
  <cols>
    <col min="1" max="1" width="44.109375" bestFit="1" customWidth="1"/>
    <col min="2" max="2" width="25.6640625" bestFit="1" customWidth="1"/>
    <col min="3" max="3" width="35" bestFit="1" customWidth="1"/>
    <col min="4" max="4" width="17.33203125" bestFit="1" customWidth="1"/>
    <col min="5" max="14" width="5" bestFit="1" customWidth="1"/>
    <col min="15" max="16" width="11.44140625" bestFit="1" customWidth="1"/>
    <col min="17" max="33" width="5" bestFit="1" customWidth="1"/>
    <col min="34" max="34" width="10.44140625" bestFit="1" customWidth="1"/>
    <col min="35" max="62" width="11.44140625" bestFit="1" customWidth="1"/>
    <col min="63" max="64" width="5" bestFit="1" customWidth="1"/>
  </cols>
  <sheetData>
    <row r="1" spans="1:64" x14ac:dyDescent="0.3">
      <c r="A1" t="s">
        <v>603</v>
      </c>
      <c r="B1" t="s">
        <v>383</v>
      </c>
    </row>
    <row r="2" spans="1:64" x14ac:dyDescent="0.3">
      <c r="A2" t="s">
        <v>60</v>
      </c>
      <c r="B2" s="1">
        <v>44082</v>
      </c>
    </row>
    <row r="4" spans="1:64" x14ac:dyDescent="0.3">
      <c r="A4" t="s">
        <v>673</v>
      </c>
      <c r="B4" t="s">
        <v>451</v>
      </c>
      <c r="C4" t="s">
        <v>209</v>
      </c>
      <c r="D4" t="s">
        <v>681</v>
      </c>
      <c r="E4" t="s">
        <v>620</v>
      </c>
      <c r="F4" t="s">
        <v>125</v>
      </c>
      <c r="G4" t="s">
        <v>177</v>
      </c>
      <c r="H4" t="s">
        <v>238</v>
      </c>
      <c r="I4" t="s">
        <v>300</v>
      </c>
      <c r="J4" t="s">
        <v>511</v>
      </c>
      <c r="K4" t="s">
        <v>567</v>
      </c>
      <c r="L4" t="s">
        <v>622</v>
      </c>
      <c r="M4" t="s">
        <v>666</v>
      </c>
      <c r="N4" t="s">
        <v>179</v>
      </c>
      <c r="O4" t="s">
        <v>680</v>
      </c>
      <c r="P4" t="s">
        <v>34</v>
      </c>
      <c r="Q4" t="s">
        <v>254</v>
      </c>
      <c r="R4" t="s">
        <v>313</v>
      </c>
      <c r="S4" t="s">
        <v>363</v>
      </c>
      <c r="T4" t="s">
        <v>415</v>
      </c>
      <c r="U4" t="s">
        <v>638</v>
      </c>
      <c r="V4" t="s">
        <v>687</v>
      </c>
      <c r="W4" t="s">
        <v>41</v>
      </c>
      <c r="X4" t="s">
        <v>107</v>
      </c>
      <c r="Y4" t="s">
        <v>56</v>
      </c>
      <c r="Z4" t="s">
        <v>122</v>
      </c>
      <c r="AA4" t="s">
        <v>168</v>
      </c>
      <c r="AB4" t="s">
        <v>373</v>
      </c>
      <c r="AC4" t="s">
        <v>431</v>
      </c>
      <c r="AD4" t="s">
        <v>507</v>
      </c>
      <c r="AE4" t="s">
        <v>562</v>
      </c>
      <c r="AF4" t="s">
        <v>61</v>
      </c>
      <c r="AG4" t="s">
        <v>126</v>
      </c>
      <c r="AH4" t="s">
        <v>178</v>
      </c>
      <c r="AI4" t="s">
        <v>137</v>
      </c>
      <c r="AJ4" t="s">
        <v>186</v>
      </c>
      <c r="AK4" t="s">
        <v>249</v>
      </c>
      <c r="AL4" t="s">
        <v>310</v>
      </c>
      <c r="AM4" t="s">
        <v>521</v>
      </c>
      <c r="AN4" t="s">
        <v>574</v>
      </c>
      <c r="AO4" t="s">
        <v>637</v>
      </c>
      <c r="AP4" t="s">
        <v>682</v>
      </c>
      <c r="AQ4" t="s">
        <v>191</v>
      </c>
      <c r="AR4" t="s">
        <v>255</v>
      </c>
      <c r="AS4" t="s">
        <v>543</v>
      </c>
      <c r="AT4" t="s">
        <v>593</v>
      </c>
      <c r="AU4" t="s">
        <v>100</v>
      </c>
      <c r="AV4" t="s">
        <v>157</v>
      </c>
      <c r="AW4" t="s">
        <v>213</v>
      </c>
      <c r="AX4" t="s">
        <v>282</v>
      </c>
      <c r="AY4" t="s">
        <v>487</v>
      </c>
      <c r="AZ4" t="s">
        <v>547</v>
      </c>
      <c r="BA4" t="s">
        <v>599</v>
      </c>
      <c r="BB4" t="s">
        <v>102</v>
      </c>
      <c r="BC4" t="s">
        <v>609</v>
      </c>
      <c r="BD4" t="s">
        <v>659</v>
      </c>
      <c r="BE4" t="s">
        <v>19</v>
      </c>
      <c r="BF4" t="s">
        <v>227</v>
      </c>
      <c r="BG4" t="s">
        <v>296</v>
      </c>
      <c r="BH4" t="s">
        <v>344</v>
      </c>
      <c r="BI4" t="s">
        <v>398</v>
      </c>
      <c r="BJ4" t="s">
        <v>614</v>
      </c>
      <c r="BK4" t="s">
        <v>663</v>
      </c>
      <c r="BL4" t="s">
        <v>23</v>
      </c>
    </row>
    <row r="5" spans="1:64" x14ac:dyDescent="0.3">
      <c r="A5" t="s">
        <v>493</v>
      </c>
      <c r="B5" t="s">
        <v>13</v>
      </c>
      <c r="C5" t="s">
        <v>283</v>
      </c>
      <c r="D5" t="s">
        <v>607</v>
      </c>
    </row>
    <row r="6" spans="1:64" x14ac:dyDescent="0.3">
      <c r="A6" t="s">
        <v>312</v>
      </c>
      <c r="B6" t="s">
        <v>591</v>
      </c>
      <c r="C6" t="s">
        <v>283</v>
      </c>
      <c r="D6" t="s">
        <v>607</v>
      </c>
    </row>
    <row r="7" spans="1:64" x14ac:dyDescent="0.3">
      <c r="A7" t="s">
        <v>302</v>
      </c>
      <c r="B7" t="s">
        <v>18</v>
      </c>
      <c r="C7" t="s">
        <v>283</v>
      </c>
      <c r="D7" t="s">
        <v>607</v>
      </c>
    </row>
    <row r="8" spans="1:64" x14ac:dyDescent="0.3">
      <c r="A8" t="s">
        <v>188</v>
      </c>
      <c r="B8" t="s">
        <v>428</v>
      </c>
      <c r="C8" t="s">
        <v>283</v>
      </c>
      <c r="D8" t="s">
        <v>607</v>
      </c>
      <c r="AN8">
        <v>35.756903909283231</v>
      </c>
      <c r="AO8">
        <v>37.48105039033927</v>
      </c>
      <c r="AP8">
        <v>53.107786499412178</v>
      </c>
      <c r="AQ8">
        <v>55.565644665129319</v>
      </c>
      <c r="BD8">
        <v>69.637669633181019</v>
      </c>
      <c r="BE8">
        <v>63.66915359595852</v>
      </c>
      <c r="BF8">
        <v>70.580788090005228</v>
      </c>
      <c r="BG8">
        <v>73.320246919842887</v>
      </c>
      <c r="BH8">
        <v>79.864444874725933</v>
      </c>
      <c r="BI8">
        <v>80.735575387989186</v>
      </c>
    </row>
    <row r="9" spans="1:64" x14ac:dyDescent="0.3">
      <c r="A9" t="s">
        <v>326</v>
      </c>
      <c r="B9" t="s">
        <v>691</v>
      </c>
      <c r="C9" t="s">
        <v>283</v>
      </c>
      <c r="D9" t="s">
        <v>607</v>
      </c>
    </row>
    <row r="10" spans="1:64" x14ac:dyDescent="0.3">
      <c r="A10" t="s">
        <v>106</v>
      </c>
      <c r="B10" t="s">
        <v>581</v>
      </c>
      <c r="C10" t="s">
        <v>283</v>
      </c>
      <c r="D10" t="s">
        <v>607</v>
      </c>
    </row>
    <row r="11" spans="1:64" x14ac:dyDescent="0.3">
      <c r="A11" t="s">
        <v>42</v>
      </c>
      <c r="B11" t="s">
        <v>197</v>
      </c>
      <c r="C11" t="s">
        <v>283</v>
      </c>
      <c r="D11" t="s">
        <v>607</v>
      </c>
      <c r="BF11">
        <v>1.8935223893848547</v>
      </c>
    </row>
    <row r="12" spans="1:64" x14ac:dyDescent="0.3">
      <c r="A12" t="s">
        <v>294</v>
      </c>
      <c r="B12" t="s">
        <v>464</v>
      </c>
      <c r="C12" t="s">
        <v>283</v>
      </c>
      <c r="D12" t="s">
        <v>607</v>
      </c>
    </row>
    <row r="13" spans="1:64" x14ac:dyDescent="0.3">
      <c r="A13" t="s">
        <v>82</v>
      </c>
      <c r="B13" t="s">
        <v>266</v>
      </c>
      <c r="C13" t="s">
        <v>283</v>
      </c>
      <c r="D13" t="s">
        <v>607</v>
      </c>
    </row>
    <row r="14" spans="1:64" x14ac:dyDescent="0.3">
      <c r="A14" t="s">
        <v>104</v>
      </c>
      <c r="B14" t="s">
        <v>334</v>
      </c>
      <c r="C14" t="s">
        <v>283</v>
      </c>
      <c r="D14" t="s">
        <v>607</v>
      </c>
    </row>
    <row r="15" spans="1:64" x14ac:dyDescent="0.3">
      <c r="A15" t="s">
        <v>387</v>
      </c>
      <c r="B15" t="s">
        <v>463</v>
      </c>
      <c r="C15" t="s">
        <v>283</v>
      </c>
      <c r="D15" t="s">
        <v>607</v>
      </c>
    </row>
    <row r="16" spans="1:64" x14ac:dyDescent="0.3">
      <c r="A16" t="s">
        <v>408</v>
      </c>
      <c r="B16" t="s">
        <v>284</v>
      </c>
      <c r="C16" t="s">
        <v>283</v>
      </c>
      <c r="D16" t="s">
        <v>607</v>
      </c>
      <c r="AI16">
        <v>12.253160168872492</v>
      </c>
      <c r="AJ16">
        <v>11.943215321440462</v>
      </c>
      <c r="AK16">
        <v>14.173373733547962</v>
      </c>
      <c r="AL16">
        <v>17.907711044452963</v>
      </c>
      <c r="AM16">
        <v>20.225782972666003</v>
      </c>
      <c r="AN16">
        <v>21.736387587526057</v>
      </c>
      <c r="AO16">
        <v>21.867744252737399</v>
      </c>
      <c r="AP16">
        <v>20.91155808395958</v>
      </c>
      <c r="AQ16">
        <v>16.91030561284958</v>
      </c>
      <c r="AR16">
        <v>31.149528897460417</v>
      </c>
      <c r="AS16">
        <v>29.590461598495978</v>
      </c>
      <c r="AT16">
        <v>2.7812999066754034E-2</v>
      </c>
      <c r="AU16">
        <v>2.5985975528105297E-2</v>
      </c>
      <c r="AV16">
        <v>2.5182281262485024E-2</v>
      </c>
      <c r="AW16">
        <v>2.2972246321014494E-2</v>
      </c>
      <c r="AX16">
        <v>2.2507212390675772E-2</v>
      </c>
      <c r="AY16">
        <v>2.1647280792428971E-2</v>
      </c>
      <c r="AZ16">
        <v>2.0320395953222596E-2</v>
      </c>
      <c r="BA16">
        <v>1.8397826236523338E-2</v>
      </c>
      <c r="BB16">
        <v>2.4060723170746225E-2</v>
      </c>
      <c r="BC16">
        <v>2.9257361027535123E-2</v>
      </c>
      <c r="BD16">
        <v>3.0586846738226571E-2</v>
      </c>
      <c r="BE16">
        <v>3.9907753334871662E-2</v>
      </c>
      <c r="BF16">
        <v>3.8039272098610501E-2</v>
      </c>
      <c r="BG16">
        <v>4.2207528166502972E-2</v>
      </c>
      <c r="BH16">
        <v>4.6948019852259111E-2</v>
      </c>
      <c r="BI16">
        <v>5.4648482520169038E-2</v>
      </c>
    </row>
    <row r="17" spans="1:61" x14ac:dyDescent="0.3">
      <c r="A17" t="s">
        <v>57</v>
      </c>
      <c r="B17" t="s">
        <v>335</v>
      </c>
      <c r="C17" t="s">
        <v>283</v>
      </c>
      <c r="D17" t="s">
        <v>607</v>
      </c>
    </row>
    <row r="18" spans="1:61" x14ac:dyDescent="0.3">
      <c r="A18" t="s">
        <v>501</v>
      </c>
      <c r="B18" t="s">
        <v>492</v>
      </c>
      <c r="C18" t="s">
        <v>283</v>
      </c>
      <c r="D18" t="s">
        <v>607</v>
      </c>
      <c r="BA18">
        <v>4.5765379747466186</v>
      </c>
      <c r="BB18">
        <v>6.2950124011628725</v>
      </c>
      <c r="BC18">
        <v>6.3855757918285638</v>
      </c>
    </row>
    <row r="19" spans="1:61" x14ac:dyDescent="0.3">
      <c r="A19" t="s">
        <v>443</v>
      </c>
      <c r="B19" t="s">
        <v>513</v>
      </c>
      <c r="C19" t="s">
        <v>283</v>
      </c>
      <c r="D19" t="s">
        <v>607</v>
      </c>
      <c r="AJ19">
        <v>88.793664876497175</v>
      </c>
      <c r="AK19">
        <v>103.99157990410228</v>
      </c>
      <c r="AL19">
        <v>117.63097942841495</v>
      </c>
      <c r="AM19">
        <v>117.01258993393679</v>
      </c>
      <c r="AN19">
        <v>128.91921905981206</v>
      </c>
      <c r="AO19">
        <v>144.09768148992779</v>
      </c>
      <c r="AP19">
        <v>134.2470828471412</v>
      </c>
      <c r="AQ19">
        <v>151.27721139430287</v>
      </c>
      <c r="AR19">
        <v>162.56144049187529</v>
      </c>
    </row>
    <row r="20" spans="1:61" x14ac:dyDescent="0.3">
      <c r="A20" t="s">
        <v>604</v>
      </c>
      <c r="B20" t="s">
        <v>44</v>
      </c>
      <c r="C20" t="s">
        <v>283</v>
      </c>
      <c r="D20" t="s">
        <v>607</v>
      </c>
    </row>
    <row r="21" spans="1:61" x14ac:dyDescent="0.3">
      <c r="A21" t="s">
        <v>592</v>
      </c>
      <c r="B21" t="s">
        <v>318</v>
      </c>
      <c r="C21" t="s">
        <v>283</v>
      </c>
      <c r="D21" t="s">
        <v>607</v>
      </c>
    </row>
    <row r="22" spans="1:61" x14ac:dyDescent="0.3">
      <c r="A22" t="s">
        <v>111</v>
      </c>
      <c r="B22" t="s">
        <v>429</v>
      </c>
      <c r="C22" t="s">
        <v>283</v>
      </c>
      <c r="D22" t="s">
        <v>607</v>
      </c>
    </row>
    <row r="23" spans="1:61" x14ac:dyDescent="0.3">
      <c r="A23" t="s">
        <v>35</v>
      </c>
      <c r="B23" t="s">
        <v>140</v>
      </c>
      <c r="C23" t="s">
        <v>283</v>
      </c>
      <c r="D23" t="s">
        <v>607</v>
      </c>
      <c r="AT23">
        <v>31.4618431575804</v>
      </c>
      <c r="AU23">
        <v>31.863991518402042</v>
      </c>
      <c r="AV23">
        <v>31.20445211044321</v>
      </c>
    </row>
    <row r="24" spans="1:61" x14ac:dyDescent="0.3">
      <c r="A24" t="s">
        <v>572</v>
      </c>
      <c r="B24" t="s">
        <v>141</v>
      </c>
      <c r="C24" t="s">
        <v>283</v>
      </c>
      <c r="D24" t="s">
        <v>607</v>
      </c>
    </row>
    <row r="25" spans="1:61" x14ac:dyDescent="0.3">
      <c r="A25" t="s">
        <v>345</v>
      </c>
      <c r="B25" t="s">
        <v>65</v>
      </c>
      <c r="C25" t="s">
        <v>283</v>
      </c>
      <c r="D25" t="s">
        <v>607</v>
      </c>
      <c r="AI25">
        <v>8.7273641851106643</v>
      </c>
      <c r="AJ25">
        <v>16.379558679495304</v>
      </c>
      <c r="AK25">
        <v>21.299820868786387</v>
      </c>
      <c r="AL25">
        <v>19.347414718968956</v>
      </c>
      <c r="AM25">
        <v>17.88000296742128</v>
      </c>
      <c r="AN25">
        <v>16.986451622553954</v>
      </c>
      <c r="AO25">
        <v>15.81310272471354</v>
      </c>
      <c r="AP25">
        <v>16.960582375043671</v>
      </c>
      <c r="AQ25">
        <v>21.164681088985422</v>
      </c>
      <c r="AR25">
        <v>23.691505269793343</v>
      </c>
      <c r="AS25">
        <v>25.745014892961425</v>
      </c>
      <c r="AT25">
        <v>27.104783632835066</v>
      </c>
      <c r="AU25">
        <v>28.379667106532562</v>
      </c>
      <c r="AV25">
        <v>32.453357604109385</v>
      </c>
      <c r="AW25">
        <v>29.398559195544106</v>
      </c>
    </row>
    <row r="26" spans="1:61" x14ac:dyDescent="0.3">
      <c r="A26" t="s">
        <v>154</v>
      </c>
      <c r="B26" t="s">
        <v>276</v>
      </c>
      <c r="C26" t="s">
        <v>283</v>
      </c>
      <c r="D26" t="s">
        <v>607</v>
      </c>
      <c r="AI26">
        <v>24.418825015792798</v>
      </c>
      <c r="AJ26">
        <v>27.976703223235059</v>
      </c>
      <c r="AK26">
        <v>30.630427790286262</v>
      </c>
      <c r="AL26">
        <v>34.434023285899094</v>
      </c>
      <c r="AM26">
        <v>34.866523473458116</v>
      </c>
      <c r="AN26">
        <v>33.99825021872266</v>
      </c>
      <c r="AO26">
        <v>34.222776392352451</v>
      </c>
      <c r="AP26">
        <v>21.723796499251463</v>
      </c>
      <c r="AQ26">
        <v>20.951732858008377</v>
      </c>
      <c r="AR26">
        <v>19.641144371260836</v>
      </c>
      <c r="AS26">
        <v>18.752004279097179</v>
      </c>
      <c r="AY26">
        <v>23.470230396616586</v>
      </c>
      <c r="AZ26">
        <v>23.255047399122649</v>
      </c>
      <c r="BA26">
        <v>25.45031350940528</v>
      </c>
      <c r="BB26">
        <v>30.903459841554167</v>
      </c>
      <c r="BC26">
        <v>33.686567430287568</v>
      </c>
      <c r="BD26">
        <v>35.280866296938072</v>
      </c>
      <c r="BE26">
        <v>36.432013432209317</v>
      </c>
      <c r="BF26">
        <v>44.394586611377761</v>
      </c>
      <c r="BG26">
        <v>47.267279374707933</v>
      </c>
      <c r="BH26">
        <v>48.119517030708877</v>
      </c>
      <c r="BI26">
        <v>51.420743148160554</v>
      </c>
    </row>
    <row r="27" spans="1:61" x14ac:dyDescent="0.3">
      <c r="A27" t="s">
        <v>370</v>
      </c>
      <c r="B27" t="s">
        <v>519</v>
      </c>
      <c r="C27" t="s">
        <v>283</v>
      </c>
      <c r="D27" t="s">
        <v>607</v>
      </c>
      <c r="BD27">
        <v>45.834694286916886</v>
      </c>
      <c r="BE27">
        <v>49.090263153579471</v>
      </c>
      <c r="BI27">
        <v>52.868114687804422</v>
      </c>
    </row>
    <row r="28" spans="1:61" x14ac:dyDescent="0.3">
      <c r="A28" t="s">
        <v>555</v>
      </c>
      <c r="B28" t="s">
        <v>204</v>
      </c>
      <c r="C28" t="s">
        <v>283</v>
      </c>
      <c r="D28" t="s">
        <v>607</v>
      </c>
      <c r="AK28">
        <v>25.760869565217391</v>
      </c>
      <c r="AL28">
        <v>5.1878172588832481</v>
      </c>
      <c r="AM28">
        <v>75.955712920811564</v>
      </c>
      <c r="AN28">
        <v>16.880060624531517</v>
      </c>
      <c r="AO28">
        <v>11.520128858052846</v>
      </c>
      <c r="AP28">
        <v>12.171469072867541</v>
      </c>
      <c r="AQ28">
        <v>20.180542639081349</v>
      </c>
      <c r="AR28">
        <v>15.10311744893697</v>
      </c>
      <c r="AS28">
        <v>15.014451816330551</v>
      </c>
      <c r="AT28">
        <v>11.440616774974963</v>
      </c>
      <c r="AU28">
        <v>12.33668601247977</v>
      </c>
      <c r="AX28">
        <v>6.5702205876702671</v>
      </c>
      <c r="AY28">
        <v>6.6444018317837177</v>
      </c>
      <c r="AZ28">
        <v>8.909260816361396</v>
      </c>
      <c r="BA28">
        <v>10.656634368537677</v>
      </c>
      <c r="BB28">
        <v>18.557461980871246</v>
      </c>
      <c r="BC28">
        <v>18.90524572690704</v>
      </c>
      <c r="BD28">
        <v>39.416810844765578</v>
      </c>
      <c r="BE28">
        <v>24.429313423056676</v>
      </c>
      <c r="BF28">
        <v>23.83729555523913</v>
      </c>
      <c r="BG28">
        <v>24.548726264211624</v>
      </c>
      <c r="BH28">
        <v>37.598178055675682</v>
      </c>
      <c r="BI28">
        <v>39.960153098795985</v>
      </c>
    </row>
    <row r="29" spans="1:61" x14ac:dyDescent="0.3">
      <c r="A29" t="s">
        <v>299</v>
      </c>
      <c r="B29" t="s">
        <v>273</v>
      </c>
      <c r="C29" t="s">
        <v>283</v>
      </c>
      <c r="D29" t="s">
        <v>607</v>
      </c>
      <c r="AI29">
        <v>28.129049442904002</v>
      </c>
      <c r="AJ29">
        <v>28.643480206399186</v>
      </c>
      <c r="AK29">
        <v>32.960172244819042</v>
      </c>
      <c r="AL29">
        <v>35.326531313953133</v>
      </c>
      <c r="AM29">
        <v>37.167497297558789</v>
      </c>
      <c r="AN29">
        <v>36.310890243564195</v>
      </c>
      <c r="AO29">
        <v>38.832287313773755</v>
      </c>
      <c r="AU29">
        <v>67.814442462569588</v>
      </c>
      <c r="AV29">
        <v>88.613980681240463</v>
      </c>
      <c r="AW29">
        <v>104.63337613544492</v>
      </c>
      <c r="AX29">
        <v>93.221450932353349</v>
      </c>
      <c r="AY29">
        <v>88.189067470974663</v>
      </c>
      <c r="AZ29">
        <v>86.003814092481917</v>
      </c>
      <c r="BA29">
        <v>79.803159803159801</v>
      </c>
      <c r="BB29">
        <v>83.228080163971768</v>
      </c>
      <c r="BC29">
        <v>81.327076677316285</v>
      </c>
      <c r="BD29">
        <v>78.253285870755747</v>
      </c>
      <c r="BE29">
        <v>76.963490708516645</v>
      </c>
      <c r="BF29">
        <v>78.776750664809413</v>
      </c>
      <c r="BG29">
        <v>78.481296608130862</v>
      </c>
    </row>
    <row r="30" spans="1:61" x14ac:dyDescent="0.3">
      <c r="A30" t="s">
        <v>354</v>
      </c>
      <c r="B30" t="s">
        <v>601</v>
      </c>
      <c r="C30" t="s">
        <v>283</v>
      </c>
      <c r="D30" t="s">
        <v>607</v>
      </c>
    </row>
    <row r="31" spans="1:61" x14ac:dyDescent="0.3">
      <c r="A31" t="s">
        <v>51</v>
      </c>
      <c r="B31" t="s">
        <v>481</v>
      </c>
      <c r="C31" t="s">
        <v>283</v>
      </c>
      <c r="D31" t="s">
        <v>607</v>
      </c>
      <c r="AM31">
        <v>59.171723956810204</v>
      </c>
      <c r="AN31">
        <v>57.411379214186987</v>
      </c>
      <c r="AO31">
        <v>47.882806367867644</v>
      </c>
      <c r="AP31">
        <v>46.536505520404852</v>
      </c>
      <c r="AQ31">
        <v>47.075192291813948</v>
      </c>
      <c r="AR31">
        <v>56.257582750291114</v>
      </c>
      <c r="AS31">
        <v>60.109197856159582</v>
      </c>
      <c r="AT31">
        <v>68.339852256335973</v>
      </c>
    </row>
    <row r="32" spans="1:61" x14ac:dyDescent="0.3">
      <c r="A32" t="s">
        <v>557</v>
      </c>
      <c r="B32" t="s">
        <v>316</v>
      </c>
      <c r="C32" t="s">
        <v>283</v>
      </c>
      <c r="D32" t="s">
        <v>607</v>
      </c>
      <c r="AY32">
        <v>63.952356342021552</v>
      </c>
      <c r="AZ32">
        <v>62.451683489609167</v>
      </c>
      <c r="BA32">
        <v>60.655930486772512</v>
      </c>
      <c r="BB32">
        <v>63.807827429885741</v>
      </c>
      <c r="BC32">
        <v>61.31878046114786</v>
      </c>
      <c r="BD32">
        <v>59.34167186098788</v>
      </c>
      <c r="BE32">
        <v>59.849489995824726</v>
      </c>
      <c r="BF32">
        <v>57.228409380258036</v>
      </c>
      <c r="BG32">
        <v>58.457271105860862</v>
      </c>
      <c r="BH32">
        <v>67.537554027711622</v>
      </c>
      <c r="BI32">
        <v>73.418803809675936</v>
      </c>
    </row>
    <row r="33" spans="1:61" x14ac:dyDescent="0.3">
      <c r="A33" t="s">
        <v>526</v>
      </c>
      <c r="B33" t="s">
        <v>367</v>
      </c>
      <c r="C33" t="s">
        <v>283</v>
      </c>
      <c r="D33" t="s">
        <v>607</v>
      </c>
      <c r="AX33">
        <v>63.791623864380156</v>
      </c>
      <c r="AY33">
        <v>62.366447611144039</v>
      </c>
      <c r="AZ33">
        <v>66.826894587077447</v>
      </c>
      <c r="BA33">
        <v>71.168702048066876</v>
      </c>
      <c r="BB33">
        <v>86.879734464225734</v>
      </c>
      <c r="BC33">
        <v>95.724643134657839</v>
      </c>
      <c r="BD33">
        <v>100.25052672034353</v>
      </c>
      <c r="BE33">
        <v>112.77596710412148</v>
      </c>
      <c r="BF33">
        <v>120.48633033996153</v>
      </c>
      <c r="BG33">
        <v>129.62529569892473</v>
      </c>
      <c r="BH33">
        <v>141.72881485683988</v>
      </c>
    </row>
    <row r="34" spans="1:61" x14ac:dyDescent="0.3">
      <c r="A34" t="s">
        <v>405</v>
      </c>
      <c r="B34" t="s">
        <v>118</v>
      </c>
      <c r="C34" t="s">
        <v>283</v>
      </c>
      <c r="D34" t="s">
        <v>607</v>
      </c>
    </row>
    <row r="35" spans="1:61" x14ac:dyDescent="0.3">
      <c r="A35" t="s">
        <v>535</v>
      </c>
      <c r="B35" t="s">
        <v>112</v>
      </c>
      <c r="C35" t="s">
        <v>283</v>
      </c>
      <c r="D35" t="s">
        <v>607</v>
      </c>
      <c r="AI35">
        <v>51.188019252638917</v>
      </c>
      <c r="AJ35">
        <v>47.465351296008627</v>
      </c>
      <c r="AK35">
        <v>45.480488555053881</v>
      </c>
      <c r="AL35">
        <v>39.332421000370239</v>
      </c>
      <c r="AM35">
        <v>32.939201229196541</v>
      </c>
      <c r="AN35">
        <v>27.089881487669981</v>
      </c>
      <c r="AO35">
        <v>36.299846850237003</v>
      </c>
      <c r="AP35">
        <v>30.740874722337637</v>
      </c>
      <c r="AQ35">
        <v>29.969266259207956</v>
      </c>
      <c r="AR35">
        <v>34.390741313219777</v>
      </c>
      <c r="AS35">
        <v>40.480374944584433</v>
      </c>
      <c r="AT35">
        <v>72.208454038573677</v>
      </c>
      <c r="AU35">
        <v>58.122273902620769</v>
      </c>
      <c r="AV35">
        <v>70.837349382688714</v>
      </c>
      <c r="AW35">
        <v>77.458022637101564</v>
      </c>
      <c r="AX35">
        <v>81.722619484527044</v>
      </c>
      <c r="AY35">
        <v>76.829507204459688</v>
      </c>
      <c r="AZ35">
        <v>64.28857447128</v>
      </c>
      <c r="BA35">
        <v>61.912064772571142</v>
      </c>
      <c r="BB35">
        <v>58.190823766735193</v>
      </c>
      <c r="BC35">
        <v>56.211831253931891</v>
      </c>
      <c r="BD35">
        <v>64.04671854070827</v>
      </c>
      <c r="BE35">
        <v>74.24221220455351</v>
      </c>
      <c r="BF35">
        <v>98.444885356908088</v>
      </c>
      <c r="BG35">
        <v>93.110334600343009</v>
      </c>
      <c r="BH35">
        <v>93.969228318218185</v>
      </c>
      <c r="BI35">
        <v>110.6769010083607</v>
      </c>
    </row>
    <row r="36" spans="1:61" x14ac:dyDescent="0.3">
      <c r="A36" t="s">
        <v>46</v>
      </c>
      <c r="B36" t="s">
        <v>372</v>
      </c>
      <c r="C36" t="s">
        <v>283</v>
      </c>
      <c r="D36" t="s">
        <v>607</v>
      </c>
      <c r="AI36">
        <v>11.371103249271517</v>
      </c>
      <c r="AJ36">
        <v>12.116802057522817</v>
      </c>
      <c r="AK36">
        <v>12.532150573280445</v>
      </c>
      <c r="AL36">
        <v>12.445059946102822</v>
      </c>
      <c r="AM36">
        <v>12.042397635247406</v>
      </c>
      <c r="AN36">
        <v>10.972076070213967</v>
      </c>
      <c r="AO36">
        <v>11.156755549212221</v>
      </c>
      <c r="AY36">
        <v>5.8936096142140828</v>
      </c>
      <c r="AZ36">
        <v>5.7411872501707331</v>
      </c>
      <c r="BA36">
        <v>7.8473089726404179</v>
      </c>
      <c r="BB36">
        <v>18.973116473846797</v>
      </c>
      <c r="BC36">
        <v>21.630688536512007</v>
      </c>
      <c r="BD36">
        <v>20.743179430808237</v>
      </c>
      <c r="BE36">
        <v>19.945550294908042</v>
      </c>
      <c r="BF36">
        <v>18.212429666428591</v>
      </c>
      <c r="BG36">
        <v>17.445359709721941</v>
      </c>
      <c r="BH36">
        <v>17.90915924463884</v>
      </c>
      <c r="BI36">
        <v>15.235498922983043</v>
      </c>
    </row>
    <row r="37" spans="1:61" x14ac:dyDescent="0.3">
      <c r="A37" t="s">
        <v>172</v>
      </c>
      <c r="B37" t="s">
        <v>456</v>
      </c>
      <c r="C37" t="s">
        <v>283</v>
      </c>
      <c r="D37" t="s">
        <v>607</v>
      </c>
    </row>
    <row r="38" spans="1:61" x14ac:dyDescent="0.3">
      <c r="A38" t="s">
        <v>185</v>
      </c>
      <c r="B38" t="s">
        <v>527</v>
      </c>
      <c r="C38" t="s">
        <v>283</v>
      </c>
      <c r="D38" t="s">
        <v>607</v>
      </c>
    </row>
    <row r="39" spans="1:61" x14ac:dyDescent="0.3">
      <c r="A39" t="s">
        <v>412</v>
      </c>
      <c r="B39" t="s">
        <v>216</v>
      </c>
      <c r="C39" t="s">
        <v>283</v>
      </c>
      <c r="D39" t="s">
        <v>607</v>
      </c>
      <c r="AM39">
        <v>49.443387441604038</v>
      </c>
    </row>
    <row r="40" spans="1:61" x14ac:dyDescent="0.3">
      <c r="A40" t="s">
        <v>175</v>
      </c>
      <c r="B40" t="s">
        <v>610</v>
      </c>
      <c r="C40" t="s">
        <v>283</v>
      </c>
      <c r="D40" t="s">
        <v>607</v>
      </c>
      <c r="AI40">
        <v>12.692933371507007</v>
      </c>
      <c r="AJ40">
        <v>13.433422075811105</v>
      </c>
      <c r="AK40">
        <v>15.685933664136186</v>
      </c>
      <c r="AL40">
        <v>18.994670066577189</v>
      </c>
      <c r="AM40">
        <v>20.666569208339371</v>
      </c>
      <c r="AN40">
        <v>23.166144596307156</v>
      </c>
      <c r="AO40">
        <v>23.599168369934723</v>
      </c>
      <c r="AP40">
        <v>25.643075310359041</v>
      </c>
      <c r="AQ40">
        <v>27.90797872469496</v>
      </c>
      <c r="AR40">
        <v>25.692323437117754</v>
      </c>
      <c r="AS40">
        <v>26.337097374833075</v>
      </c>
      <c r="AT40">
        <v>25.260396781382234</v>
      </c>
      <c r="AU40">
        <v>30.39026074140957</v>
      </c>
      <c r="AV40">
        <v>29.437765343269096</v>
      </c>
      <c r="AW40">
        <v>29.998391836845943</v>
      </c>
      <c r="AX40">
        <v>30.012952156003958</v>
      </c>
      <c r="AY40">
        <v>26.353418980343431</v>
      </c>
      <c r="AZ40">
        <v>24.005218003688334</v>
      </c>
      <c r="BA40">
        <v>23.641727271659086</v>
      </c>
      <c r="BB40">
        <v>22.245896408359133</v>
      </c>
      <c r="BC40">
        <v>21.56106074466582</v>
      </c>
      <c r="BD40">
        <v>21.672606562520258</v>
      </c>
      <c r="BE40">
        <v>21.849971646456925</v>
      </c>
      <c r="BF40">
        <v>20.656958511343063</v>
      </c>
      <c r="BG40">
        <v>21.049756585754096</v>
      </c>
      <c r="BH40">
        <v>20.887747440809402</v>
      </c>
      <c r="BI40">
        <v>19.734913552624253</v>
      </c>
    </row>
    <row r="41" spans="1:61" x14ac:dyDescent="0.3">
      <c r="A41" t="s">
        <v>368</v>
      </c>
      <c r="B41" t="s">
        <v>297</v>
      </c>
      <c r="C41" t="s">
        <v>283</v>
      </c>
      <c r="D41" t="s">
        <v>607</v>
      </c>
    </row>
    <row r="42" spans="1:61" x14ac:dyDescent="0.3">
      <c r="A42" t="s">
        <v>152</v>
      </c>
      <c r="B42" t="s">
        <v>617</v>
      </c>
      <c r="C42" t="s">
        <v>283</v>
      </c>
      <c r="D42" t="s">
        <v>607</v>
      </c>
    </row>
    <row r="43" spans="1:61" x14ac:dyDescent="0.3">
      <c r="A43" t="s">
        <v>470</v>
      </c>
      <c r="B43" t="s">
        <v>173</v>
      </c>
      <c r="C43" t="s">
        <v>283</v>
      </c>
      <c r="D43" t="s">
        <v>607</v>
      </c>
    </row>
    <row r="44" spans="1:61" x14ac:dyDescent="0.3">
      <c r="A44" t="s">
        <v>649</v>
      </c>
      <c r="B44" t="s">
        <v>314</v>
      </c>
      <c r="C44" t="s">
        <v>283</v>
      </c>
      <c r="D44" t="s">
        <v>607</v>
      </c>
      <c r="AN44">
        <v>171.0654426272832</v>
      </c>
    </row>
    <row r="45" spans="1:61" x14ac:dyDescent="0.3">
      <c r="A45" t="s">
        <v>695</v>
      </c>
      <c r="B45" t="s">
        <v>72</v>
      </c>
      <c r="C45" t="s">
        <v>283</v>
      </c>
      <c r="D45" t="s">
        <v>607</v>
      </c>
    </row>
    <row r="46" spans="1:61" x14ac:dyDescent="0.3">
      <c r="A46" t="s">
        <v>462</v>
      </c>
      <c r="B46" t="s">
        <v>208</v>
      </c>
      <c r="C46" t="s">
        <v>283</v>
      </c>
      <c r="D46" t="s">
        <v>607</v>
      </c>
      <c r="AI46">
        <v>289.84472708430263</v>
      </c>
      <c r="AJ46">
        <v>113.58466666666661</v>
      </c>
      <c r="AK46">
        <v>128.44470809792824</v>
      </c>
      <c r="AL46">
        <v>104.00210747894985</v>
      </c>
      <c r="AM46">
        <v>169.7866113783285</v>
      </c>
      <c r="AN46">
        <v>232.93623105490161</v>
      </c>
      <c r="AO46">
        <v>243.59550626969707</v>
      </c>
      <c r="AP46">
        <v>152.18700190233753</v>
      </c>
    </row>
    <row r="47" spans="1:61" x14ac:dyDescent="0.3">
      <c r="A47" t="s">
        <v>366</v>
      </c>
      <c r="B47" t="s">
        <v>381</v>
      </c>
      <c r="C47" t="s">
        <v>283</v>
      </c>
      <c r="D47" t="s">
        <v>607</v>
      </c>
      <c r="BB47">
        <v>60.796872009478278</v>
      </c>
      <c r="BC47">
        <v>27.875848693853456</v>
      </c>
    </row>
    <row r="48" spans="1:61" x14ac:dyDescent="0.3">
      <c r="A48" t="s">
        <v>522</v>
      </c>
      <c r="B48" t="s">
        <v>279</v>
      </c>
      <c r="C48" t="s">
        <v>283</v>
      </c>
      <c r="D48" t="s">
        <v>607</v>
      </c>
      <c r="AQ48">
        <v>5.4039154911214293</v>
      </c>
      <c r="AR48">
        <v>19.065350870407059</v>
      </c>
      <c r="AS48">
        <v>17.709021680229796</v>
      </c>
      <c r="AV48">
        <v>52.535419533378992</v>
      </c>
      <c r="BA48">
        <v>65.245080305694643</v>
      </c>
      <c r="BB48">
        <v>68.999003337493576</v>
      </c>
      <c r="BC48">
        <v>72.452669926111085</v>
      </c>
      <c r="BD48">
        <v>62.860132822205316</v>
      </c>
      <c r="BE48">
        <v>65.227695883164017</v>
      </c>
      <c r="BF48">
        <v>67.102911945642944</v>
      </c>
      <c r="BG48">
        <v>79.68305695481601</v>
      </c>
      <c r="BH48">
        <v>66.667819115885322</v>
      </c>
      <c r="BI48">
        <v>57.405649341504095</v>
      </c>
    </row>
    <row r="49" spans="1:52" x14ac:dyDescent="0.3">
      <c r="A49" t="s">
        <v>336</v>
      </c>
      <c r="B49" t="s">
        <v>331</v>
      </c>
      <c r="C49" t="s">
        <v>283</v>
      </c>
      <c r="D49" t="s">
        <v>607</v>
      </c>
    </row>
    <row r="50" spans="1:52" x14ac:dyDescent="0.3">
      <c r="A50" t="s">
        <v>460</v>
      </c>
      <c r="B50" t="s">
        <v>531</v>
      </c>
      <c r="C50" t="s">
        <v>283</v>
      </c>
      <c r="D50" t="s">
        <v>607</v>
      </c>
    </row>
    <row r="51" spans="1:52" x14ac:dyDescent="0.3">
      <c r="A51" t="s">
        <v>321</v>
      </c>
      <c r="B51" t="s">
        <v>12</v>
      </c>
      <c r="C51" t="s">
        <v>283</v>
      </c>
      <c r="D51" t="s">
        <v>607</v>
      </c>
      <c r="AO51">
        <v>30.254003674567748</v>
      </c>
      <c r="AP51">
        <v>30.329374318786005</v>
      </c>
      <c r="AQ51">
        <v>40.402477564623844</v>
      </c>
      <c r="AR51">
        <v>40.272173248256976</v>
      </c>
      <c r="AS51">
        <v>38.666974792990686</v>
      </c>
      <c r="AT51">
        <v>39.490369701801207</v>
      </c>
    </row>
    <row r="52" spans="1:52" x14ac:dyDescent="0.3">
      <c r="A52" t="s">
        <v>322</v>
      </c>
      <c r="B52" t="s">
        <v>274</v>
      </c>
      <c r="C52" t="s">
        <v>283</v>
      </c>
      <c r="D52" t="s">
        <v>607</v>
      </c>
      <c r="AY52">
        <v>51.120921809568515</v>
      </c>
      <c r="AZ52">
        <v>49.894349906773542</v>
      </c>
    </row>
    <row r="53" spans="1:52" x14ac:dyDescent="0.3">
      <c r="A53" t="s">
        <v>93</v>
      </c>
      <c r="B53" t="s">
        <v>234</v>
      </c>
      <c r="C53" t="s">
        <v>283</v>
      </c>
      <c r="D53" t="s">
        <v>607</v>
      </c>
    </row>
    <row r="54" spans="1:52" x14ac:dyDescent="0.3">
      <c r="A54" t="s">
        <v>349</v>
      </c>
      <c r="B54" t="s">
        <v>94</v>
      </c>
      <c r="C54" t="s">
        <v>283</v>
      </c>
      <c r="D54" t="s">
        <v>607</v>
      </c>
    </row>
    <row r="55" spans="1:52" x14ac:dyDescent="0.3">
      <c r="A55" t="s">
        <v>447</v>
      </c>
      <c r="B55" t="s">
        <v>613</v>
      </c>
      <c r="C55" t="s">
        <v>283</v>
      </c>
      <c r="D55" t="s">
        <v>607</v>
      </c>
    </row>
    <row r="56" spans="1:52" x14ac:dyDescent="0.3">
      <c r="A56" t="s">
        <v>416</v>
      </c>
      <c r="B56" t="s">
        <v>235</v>
      </c>
      <c r="C56" t="s">
        <v>283</v>
      </c>
      <c r="D56" t="s">
        <v>607</v>
      </c>
      <c r="AI56">
        <v>86.618745837878947</v>
      </c>
      <c r="AJ56">
        <v>96.384233702067775</v>
      </c>
      <c r="AK56">
        <v>95.833989801076797</v>
      </c>
      <c r="AL56">
        <v>100.33044227555483</v>
      </c>
      <c r="AM56">
        <v>91.668313405566266</v>
      </c>
    </row>
    <row r="57" spans="1:52" x14ac:dyDescent="0.3">
      <c r="A57" t="s">
        <v>162</v>
      </c>
      <c r="B57" t="s">
        <v>629</v>
      </c>
      <c r="C57" t="s">
        <v>283</v>
      </c>
      <c r="D57" t="s">
        <v>607</v>
      </c>
      <c r="AL57">
        <v>15.939374499271672</v>
      </c>
      <c r="AM57">
        <v>14.183978964932217</v>
      </c>
    </row>
    <row r="58" spans="1:52" x14ac:dyDescent="0.3">
      <c r="A58" t="s">
        <v>449</v>
      </c>
      <c r="B58" t="s">
        <v>452</v>
      </c>
      <c r="C58" t="s">
        <v>283</v>
      </c>
      <c r="D58" t="s">
        <v>607</v>
      </c>
      <c r="AI58">
        <v>20.93058960215529</v>
      </c>
      <c r="AJ58">
        <v>21.952535196750471</v>
      </c>
      <c r="AK58">
        <v>24.08754731654583</v>
      </c>
      <c r="AL58">
        <v>26.360781892331214</v>
      </c>
      <c r="AM58">
        <v>28.062296329872538</v>
      </c>
      <c r="AN58">
        <v>35.276811586553428</v>
      </c>
      <c r="AO58">
        <v>36.540160392310526</v>
      </c>
      <c r="AP58">
        <v>37.143387458391857</v>
      </c>
      <c r="AQ58">
        <v>37.104589031300129</v>
      </c>
      <c r="AR58">
        <v>19.176797090100752</v>
      </c>
    </row>
    <row r="59" spans="1:52" x14ac:dyDescent="0.3">
      <c r="A59" t="s">
        <v>22</v>
      </c>
      <c r="B59" t="s">
        <v>225</v>
      </c>
      <c r="C59" t="s">
        <v>283</v>
      </c>
      <c r="D59" t="s">
        <v>607</v>
      </c>
    </row>
    <row r="60" spans="1:52" x14ac:dyDescent="0.3">
      <c r="A60" t="s">
        <v>651</v>
      </c>
      <c r="B60" t="s">
        <v>242</v>
      </c>
      <c r="C60" t="s">
        <v>283</v>
      </c>
      <c r="D60" t="s">
        <v>607</v>
      </c>
    </row>
    <row r="61" spans="1:52" x14ac:dyDescent="0.3">
      <c r="A61" t="s">
        <v>288</v>
      </c>
      <c r="B61" t="s">
        <v>495</v>
      </c>
      <c r="C61" t="s">
        <v>283</v>
      </c>
      <c r="D61" t="s">
        <v>607</v>
      </c>
      <c r="AJ61">
        <v>62.135371554951135</v>
      </c>
      <c r="AK61">
        <v>66.627470302509394</v>
      </c>
      <c r="AL61">
        <v>78.239149459287873</v>
      </c>
      <c r="AM61">
        <v>75.261570283111794</v>
      </c>
    </row>
    <row r="62" spans="1:52" x14ac:dyDescent="0.3">
      <c r="A62" t="s">
        <v>392</v>
      </c>
      <c r="B62" t="s">
        <v>669</v>
      </c>
      <c r="C62" t="s">
        <v>283</v>
      </c>
      <c r="D62" t="s">
        <v>607</v>
      </c>
      <c r="AO62">
        <v>20.960183075313314</v>
      </c>
      <c r="AP62">
        <v>17.570232499002874</v>
      </c>
      <c r="AR62">
        <v>16.41680383680141</v>
      </c>
    </row>
    <row r="63" spans="1:52" x14ac:dyDescent="0.3">
      <c r="A63" t="s">
        <v>650</v>
      </c>
      <c r="B63" t="s">
        <v>29</v>
      </c>
      <c r="C63" t="s">
        <v>283</v>
      </c>
      <c r="D63" t="s">
        <v>607</v>
      </c>
    </row>
    <row r="64" spans="1:52" x14ac:dyDescent="0.3">
      <c r="A64" t="s">
        <v>192</v>
      </c>
      <c r="B64" t="s">
        <v>218</v>
      </c>
      <c r="C64" t="s">
        <v>283</v>
      </c>
      <c r="D64" t="s">
        <v>607</v>
      </c>
    </row>
    <row r="65" spans="1:61" x14ac:dyDescent="0.3">
      <c r="A65" t="s">
        <v>653</v>
      </c>
      <c r="B65" t="s">
        <v>337</v>
      </c>
      <c r="C65" t="s">
        <v>283</v>
      </c>
      <c r="D65" t="s">
        <v>607</v>
      </c>
    </row>
    <row r="66" spans="1:61" x14ac:dyDescent="0.3">
      <c r="A66" t="s">
        <v>454</v>
      </c>
      <c r="B66" t="s">
        <v>549</v>
      </c>
      <c r="C66" t="s">
        <v>283</v>
      </c>
      <c r="D66" t="s">
        <v>607</v>
      </c>
    </row>
    <row r="67" spans="1:61" x14ac:dyDescent="0.3">
      <c r="A67" t="s">
        <v>252</v>
      </c>
      <c r="B67" t="s">
        <v>304</v>
      </c>
      <c r="C67" t="s">
        <v>283</v>
      </c>
      <c r="D67" t="s">
        <v>607</v>
      </c>
      <c r="AQ67">
        <v>103.02928697208257</v>
      </c>
      <c r="BA67">
        <v>17.591071056914558</v>
      </c>
      <c r="BB67">
        <v>22.480533681470813</v>
      </c>
      <c r="BC67">
        <v>21.490209300561652</v>
      </c>
      <c r="BD67">
        <v>20.75705963799739</v>
      </c>
      <c r="BE67">
        <v>19.903252311598386</v>
      </c>
      <c r="BF67">
        <v>18.371247368366525</v>
      </c>
      <c r="BG67">
        <v>20.855800301952566</v>
      </c>
      <c r="BH67">
        <v>22.591556405721516</v>
      </c>
      <c r="BI67">
        <v>24.010574478479462</v>
      </c>
    </row>
    <row r="68" spans="1:61" x14ac:dyDescent="0.3">
      <c r="A68" t="s">
        <v>371</v>
      </c>
      <c r="B68" t="s">
        <v>548</v>
      </c>
      <c r="C68" t="s">
        <v>283</v>
      </c>
      <c r="D68" t="s">
        <v>607</v>
      </c>
    </row>
    <row r="69" spans="1:61" x14ac:dyDescent="0.3">
      <c r="A69" t="s">
        <v>226</v>
      </c>
      <c r="B69" t="s">
        <v>103</v>
      </c>
      <c r="C69" t="s">
        <v>283</v>
      </c>
      <c r="D69" t="s">
        <v>607</v>
      </c>
    </row>
    <row r="70" spans="1:61" x14ac:dyDescent="0.3">
      <c r="A70" t="s">
        <v>240</v>
      </c>
      <c r="B70" t="s">
        <v>633</v>
      </c>
      <c r="C70" t="s">
        <v>283</v>
      </c>
      <c r="D70" t="s">
        <v>607</v>
      </c>
      <c r="AZ70">
        <v>85.788533834586474</v>
      </c>
    </row>
    <row r="71" spans="1:61" x14ac:dyDescent="0.3">
      <c r="A71" t="s">
        <v>133</v>
      </c>
      <c r="B71" t="s">
        <v>380</v>
      </c>
      <c r="C71" t="s">
        <v>283</v>
      </c>
      <c r="D71" t="s">
        <v>607</v>
      </c>
    </row>
    <row r="72" spans="1:61" x14ac:dyDescent="0.3">
      <c r="A72" t="s">
        <v>678</v>
      </c>
      <c r="B72" t="s">
        <v>156</v>
      </c>
      <c r="C72" t="s">
        <v>283</v>
      </c>
      <c r="D72" t="s">
        <v>607</v>
      </c>
    </row>
    <row r="73" spans="1:61" x14ac:dyDescent="0.3">
      <c r="A73" t="s">
        <v>75</v>
      </c>
      <c r="B73" t="s">
        <v>233</v>
      </c>
      <c r="C73" t="s">
        <v>283</v>
      </c>
      <c r="D73" t="s">
        <v>607</v>
      </c>
      <c r="O73">
        <v>2002.5103687264832</v>
      </c>
      <c r="P73">
        <v>1767.3855832247834</v>
      </c>
      <c r="AN73">
        <v>54.35579651314081</v>
      </c>
      <c r="AO73">
        <v>60.100439782203708</v>
      </c>
      <c r="AP73">
        <v>59.622556139357904</v>
      </c>
      <c r="AQ73">
        <v>60.141940308039857</v>
      </c>
      <c r="AR73">
        <v>55.210223621973462</v>
      </c>
      <c r="AS73">
        <v>52.735541744406824</v>
      </c>
      <c r="AT73">
        <v>48.770721838507939</v>
      </c>
      <c r="AU73">
        <v>47.845651754342185</v>
      </c>
      <c r="AV73">
        <v>44.07196206430897</v>
      </c>
      <c r="AW73">
        <v>43.269867730870793</v>
      </c>
      <c r="AX73">
        <v>40.606534333148936</v>
      </c>
      <c r="AY73">
        <v>36.078483035639053</v>
      </c>
      <c r="AZ73">
        <v>32.260707635817852</v>
      </c>
      <c r="BA73">
        <v>37.380831844436393</v>
      </c>
      <c r="BB73">
        <v>51.207696019963002</v>
      </c>
      <c r="BC73">
        <v>54.024537552011587</v>
      </c>
      <c r="BD73">
        <v>62.317797550808585</v>
      </c>
      <c r="BE73">
        <v>84.58157358677721</v>
      </c>
      <c r="BF73">
        <v>99.922589121518342</v>
      </c>
      <c r="BG73">
        <v>112.20992346047407</v>
      </c>
      <c r="BH73">
        <v>104.74456814259318</v>
      </c>
      <c r="BI73">
        <v>104.57291527402231</v>
      </c>
    </row>
    <row r="74" spans="1:61" x14ac:dyDescent="0.3">
      <c r="A74" t="s">
        <v>479</v>
      </c>
      <c r="B74" t="s">
        <v>619</v>
      </c>
      <c r="C74" t="s">
        <v>283</v>
      </c>
      <c r="D74" t="s">
        <v>607</v>
      </c>
    </row>
    <row r="75" spans="1:61" x14ac:dyDescent="0.3">
      <c r="A75" t="s">
        <v>146</v>
      </c>
      <c r="B75" t="s">
        <v>96</v>
      </c>
      <c r="C75" t="s">
        <v>283</v>
      </c>
      <c r="D75" t="s">
        <v>607</v>
      </c>
      <c r="AI75">
        <v>48.352956920880906</v>
      </c>
      <c r="AJ75">
        <v>50.885878764985868</v>
      </c>
      <c r="AK75">
        <v>44.381173566703609</v>
      </c>
      <c r="AL75">
        <v>73.287434489261884</v>
      </c>
      <c r="AM75">
        <v>92.504154944827675</v>
      </c>
      <c r="AN75">
        <v>82.629676356514821</v>
      </c>
      <c r="AO75">
        <v>72.15000936260941</v>
      </c>
      <c r="AP75">
        <v>69.421687059848239</v>
      </c>
      <c r="AQ75">
        <v>77.961679109971868</v>
      </c>
      <c r="AR75">
        <v>85.554697916605406</v>
      </c>
      <c r="BF75">
        <v>10.733283781495022</v>
      </c>
    </row>
    <row r="76" spans="1:61" x14ac:dyDescent="0.3">
      <c r="A76" t="s">
        <v>38</v>
      </c>
      <c r="B76" t="s">
        <v>662</v>
      </c>
      <c r="C76" t="s">
        <v>283</v>
      </c>
      <c r="D76" t="s">
        <v>607</v>
      </c>
    </row>
    <row r="77" spans="1:61" x14ac:dyDescent="0.3">
      <c r="A77" t="s">
        <v>201</v>
      </c>
      <c r="B77" t="s">
        <v>333</v>
      </c>
      <c r="C77" t="s">
        <v>283</v>
      </c>
      <c r="D77" t="s">
        <v>607</v>
      </c>
    </row>
    <row r="78" spans="1:61" x14ac:dyDescent="0.3">
      <c r="A78" t="s">
        <v>49</v>
      </c>
      <c r="B78" t="s">
        <v>26</v>
      </c>
      <c r="C78" t="s">
        <v>283</v>
      </c>
      <c r="D78" t="s">
        <v>607</v>
      </c>
      <c r="AI78">
        <v>10.475619549192988</v>
      </c>
      <c r="AJ78">
        <v>17.015433497351754</v>
      </c>
      <c r="AK78">
        <v>34.10694510217688</v>
      </c>
      <c r="AL78">
        <v>51.624753019136371</v>
      </c>
      <c r="AM78">
        <v>58.247410404473875</v>
      </c>
    </row>
    <row r="79" spans="1:61" x14ac:dyDescent="0.3">
      <c r="A79" t="s">
        <v>138</v>
      </c>
      <c r="B79" t="s">
        <v>364</v>
      </c>
      <c r="C79" t="s">
        <v>283</v>
      </c>
      <c r="D79" t="s">
        <v>607</v>
      </c>
      <c r="AJ79">
        <v>36.841821743388834</v>
      </c>
      <c r="AK79">
        <v>33.686748034574123</v>
      </c>
      <c r="AL79">
        <v>36.552845528455286</v>
      </c>
      <c r="AM79">
        <v>36.637853614728336</v>
      </c>
    </row>
    <row r="80" spans="1:61" x14ac:dyDescent="0.3">
      <c r="A80" t="s">
        <v>355</v>
      </c>
      <c r="B80" t="s">
        <v>590</v>
      </c>
      <c r="C80" t="s">
        <v>283</v>
      </c>
      <c r="D80" t="s">
        <v>607</v>
      </c>
    </row>
    <row r="81" spans="1:61" x14ac:dyDescent="0.3">
      <c r="A81" t="s">
        <v>320</v>
      </c>
      <c r="B81" t="s">
        <v>440</v>
      </c>
      <c r="C81" t="s">
        <v>283</v>
      </c>
      <c r="D81" t="s">
        <v>607</v>
      </c>
    </row>
    <row r="82" spans="1:61" x14ac:dyDescent="0.3">
      <c r="A82" t="s">
        <v>362</v>
      </c>
      <c r="B82" t="s">
        <v>259</v>
      </c>
      <c r="C82" t="s">
        <v>283</v>
      </c>
      <c r="D82" t="s">
        <v>607</v>
      </c>
      <c r="BA82">
        <v>26.608975428385328</v>
      </c>
      <c r="BB82">
        <v>25.441621837232585</v>
      </c>
      <c r="BC82">
        <v>24.154881339619141</v>
      </c>
      <c r="BD82">
        <v>25.201961698879799</v>
      </c>
      <c r="BE82">
        <v>27.11517203888052</v>
      </c>
      <c r="BF82">
        <v>26.323024112398429</v>
      </c>
      <c r="BG82">
        <v>23.38973480852642</v>
      </c>
      <c r="BH82">
        <v>29.943144789138611</v>
      </c>
      <c r="BI82">
        <v>25.391777411537532</v>
      </c>
    </row>
    <row r="83" spans="1:61" x14ac:dyDescent="0.3">
      <c r="A83" t="s">
        <v>465</v>
      </c>
      <c r="B83" t="s">
        <v>347</v>
      </c>
      <c r="C83" t="s">
        <v>283</v>
      </c>
      <c r="D83" t="s">
        <v>607</v>
      </c>
    </row>
    <row r="84" spans="1:61" x14ac:dyDescent="0.3">
      <c r="A84" t="s">
        <v>630</v>
      </c>
      <c r="B84" t="s">
        <v>550</v>
      </c>
      <c r="C84" t="s">
        <v>283</v>
      </c>
      <c r="D84" t="s">
        <v>607</v>
      </c>
      <c r="AI84">
        <v>30.203370945290764</v>
      </c>
      <c r="AJ84">
        <v>29.194896028495322</v>
      </c>
      <c r="AK84">
        <v>30.399750063228055</v>
      </c>
      <c r="AL84">
        <v>35.313550006075729</v>
      </c>
      <c r="AM84">
        <v>40.480088459948796</v>
      </c>
      <c r="AN84">
        <v>43.922334802073017</v>
      </c>
      <c r="AO84">
        <v>43.628347359313082</v>
      </c>
      <c r="AP84">
        <v>44.969940721527699</v>
      </c>
      <c r="AQ84">
        <v>46.218287510513122</v>
      </c>
      <c r="AR84">
        <v>42.704379593630485</v>
      </c>
      <c r="AS84">
        <v>42.607454381002711</v>
      </c>
      <c r="AT84">
        <v>38.475741983836471</v>
      </c>
      <c r="AU84">
        <v>39.441676934590177</v>
      </c>
      <c r="AV84">
        <v>39.349203243963693</v>
      </c>
      <c r="AW84">
        <v>42.73805267368013</v>
      </c>
      <c r="AX84">
        <v>44.149930457775476</v>
      </c>
      <c r="AY84">
        <v>43.623836634183618</v>
      </c>
      <c r="AZ84">
        <v>44.653866478773999</v>
      </c>
      <c r="BA84">
        <v>55.246108164442354</v>
      </c>
      <c r="BB84">
        <v>68.932702578182599</v>
      </c>
      <c r="BC84">
        <v>81.69635695009822</v>
      </c>
      <c r="BD84">
        <v>95.250406076935306</v>
      </c>
      <c r="BE84">
        <v>99.247454186452188</v>
      </c>
      <c r="BF84">
        <v>95.137334472807225</v>
      </c>
      <c r="BG84">
        <v>106.21306319563644</v>
      </c>
      <c r="BH84">
        <v>105.15990434535834</v>
      </c>
      <c r="BI84">
        <v>114.97224475927834</v>
      </c>
    </row>
    <row r="85" spans="1:61" x14ac:dyDescent="0.3">
      <c r="A85" t="s">
        <v>582</v>
      </c>
      <c r="B85" t="s">
        <v>435</v>
      </c>
      <c r="C85" t="s">
        <v>283</v>
      </c>
      <c r="D85" t="s">
        <v>607</v>
      </c>
      <c r="AP85">
        <v>43.406002327164153</v>
      </c>
      <c r="AQ85">
        <v>56.904482188725837</v>
      </c>
      <c r="AR85">
        <v>71.937128442147227</v>
      </c>
      <c r="AS85">
        <v>69.937614800350815</v>
      </c>
      <c r="AT85">
        <v>66.669163919688344</v>
      </c>
      <c r="AU85">
        <v>64.958422746781125</v>
      </c>
      <c r="AV85">
        <v>53.806004133534167</v>
      </c>
      <c r="AW85">
        <v>43.836202070376515</v>
      </c>
      <c r="AX85">
        <v>35.076457073032209</v>
      </c>
      <c r="AY85">
        <v>27.958143278776497</v>
      </c>
      <c r="AZ85">
        <v>22.687097647377279</v>
      </c>
      <c r="BA85">
        <v>27.017703893598394</v>
      </c>
      <c r="BB85">
        <v>34.611364394529076</v>
      </c>
      <c r="BC85">
        <v>34.981394581515559</v>
      </c>
      <c r="BD85">
        <v>31.014141223845797</v>
      </c>
      <c r="BE85">
        <v>31.264209084264689</v>
      </c>
      <c r="BF85">
        <v>31.849642046507725</v>
      </c>
      <c r="BG85">
        <v>33.135201130960027</v>
      </c>
      <c r="BH85">
        <v>38.63091203771917</v>
      </c>
      <c r="BI85">
        <v>42.14393347471816</v>
      </c>
    </row>
    <row r="86" spans="1:61" x14ac:dyDescent="0.3">
      <c r="A86" t="s">
        <v>155</v>
      </c>
      <c r="B86" t="s">
        <v>514</v>
      </c>
      <c r="C86" t="s">
        <v>283</v>
      </c>
      <c r="D86" t="s">
        <v>607</v>
      </c>
    </row>
    <row r="87" spans="1:61" x14ac:dyDescent="0.3">
      <c r="A87" t="s">
        <v>121</v>
      </c>
      <c r="B87" t="s">
        <v>643</v>
      </c>
      <c r="C87" t="s">
        <v>283</v>
      </c>
      <c r="D87" t="s">
        <v>607</v>
      </c>
    </row>
    <row r="88" spans="1:61" x14ac:dyDescent="0.3">
      <c r="A88" t="s">
        <v>539</v>
      </c>
      <c r="B88" t="s">
        <v>534</v>
      </c>
      <c r="C88" t="s">
        <v>283</v>
      </c>
      <c r="D88" t="s">
        <v>607</v>
      </c>
    </row>
    <row r="89" spans="1:61" x14ac:dyDescent="0.3">
      <c r="A89" t="s">
        <v>25</v>
      </c>
      <c r="B89" t="s">
        <v>78</v>
      </c>
      <c r="C89" t="s">
        <v>283</v>
      </c>
      <c r="D89" t="s">
        <v>607</v>
      </c>
    </row>
    <row r="90" spans="1:61" x14ac:dyDescent="0.3">
      <c r="A90" t="s">
        <v>545</v>
      </c>
      <c r="B90" t="s">
        <v>149</v>
      </c>
      <c r="C90" t="s">
        <v>283</v>
      </c>
      <c r="D90" t="s">
        <v>607</v>
      </c>
    </row>
    <row r="91" spans="1:61" x14ac:dyDescent="0.3">
      <c r="A91" t="s">
        <v>606</v>
      </c>
      <c r="B91" t="s">
        <v>212</v>
      </c>
      <c r="C91" t="s">
        <v>283</v>
      </c>
      <c r="D91" t="s">
        <v>607</v>
      </c>
    </row>
    <row r="92" spans="1:61" x14ac:dyDescent="0.3">
      <c r="A92" t="s">
        <v>652</v>
      </c>
      <c r="B92" t="s">
        <v>508</v>
      </c>
      <c r="C92" t="s">
        <v>283</v>
      </c>
      <c r="D92" t="s">
        <v>607</v>
      </c>
    </row>
    <row r="93" spans="1:61" x14ac:dyDescent="0.3">
      <c r="A93" t="s">
        <v>71</v>
      </c>
      <c r="B93" t="s">
        <v>564</v>
      </c>
      <c r="C93" t="s">
        <v>283</v>
      </c>
      <c r="D93" t="s">
        <v>607</v>
      </c>
    </row>
    <row r="94" spans="1:61" x14ac:dyDescent="0.3">
      <c r="A94" t="s">
        <v>490</v>
      </c>
      <c r="B94" t="s">
        <v>624</v>
      </c>
      <c r="C94" t="s">
        <v>283</v>
      </c>
      <c r="D94" t="s">
        <v>607</v>
      </c>
    </row>
    <row r="95" spans="1:61" x14ac:dyDescent="0.3">
      <c r="A95" t="s">
        <v>244</v>
      </c>
      <c r="B95" t="s">
        <v>129</v>
      </c>
      <c r="C95" t="s">
        <v>283</v>
      </c>
      <c r="D95" t="s">
        <v>607</v>
      </c>
      <c r="AI95">
        <v>24.480685142372447</v>
      </c>
      <c r="AJ95">
        <v>17.751791307830622</v>
      </c>
      <c r="AK95">
        <v>15.83121931341516</v>
      </c>
      <c r="AL95">
        <v>13.622508120337409</v>
      </c>
      <c r="AM95">
        <v>13.161949040921893</v>
      </c>
      <c r="AN95">
        <v>11.404999017517039</v>
      </c>
      <c r="AO95">
        <v>11.241832874462945</v>
      </c>
      <c r="AP95">
        <v>11.345217673809467</v>
      </c>
      <c r="AQ95">
        <v>11.280167844337061</v>
      </c>
      <c r="AR95">
        <v>13.470188592441682</v>
      </c>
      <c r="AS95">
        <v>16.98382301257535</v>
      </c>
      <c r="AT95">
        <v>19.946502970846751</v>
      </c>
      <c r="AU95">
        <v>18.393599823658818</v>
      </c>
      <c r="AV95">
        <v>20.711040902504372</v>
      </c>
      <c r="AW95">
        <v>21.785946248271614</v>
      </c>
      <c r="AX95">
        <v>21.262478769104458</v>
      </c>
      <c r="AY95">
        <v>21.876676618697772</v>
      </c>
      <c r="AZ95">
        <v>21.635573385241301</v>
      </c>
      <c r="BA95">
        <v>20.053944993399647</v>
      </c>
      <c r="BB95">
        <v>23.017234064954277</v>
      </c>
      <c r="BC95">
        <v>24.419786937733484</v>
      </c>
      <c r="BD95">
        <v>24.162589812950898</v>
      </c>
      <c r="BE95">
        <v>24.311273589870634</v>
      </c>
      <c r="BF95">
        <v>25.209949622849837</v>
      </c>
      <c r="BG95">
        <v>23.647389802852782</v>
      </c>
      <c r="BH95">
        <v>23.572735392028608</v>
      </c>
      <c r="BI95">
        <v>22.988886063643946</v>
      </c>
    </row>
    <row r="96" spans="1:61" x14ac:dyDescent="0.3">
      <c r="A96" t="s">
        <v>689</v>
      </c>
      <c r="B96" t="s">
        <v>37</v>
      </c>
      <c r="C96" t="s">
        <v>283</v>
      </c>
      <c r="D96" t="s">
        <v>607</v>
      </c>
    </row>
    <row r="97" spans="1:61" x14ac:dyDescent="0.3">
      <c r="A97" t="s">
        <v>339</v>
      </c>
      <c r="B97" t="s">
        <v>497</v>
      </c>
      <c r="C97" t="s">
        <v>283</v>
      </c>
      <c r="D97" t="s">
        <v>607</v>
      </c>
    </row>
    <row r="98" spans="1:61" x14ac:dyDescent="0.3">
      <c r="A98" t="s">
        <v>327</v>
      </c>
      <c r="B98" t="s">
        <v>498</v>
      </c>
      <c r="C98" t="s">
        <v>283</v>
      </c>
      <c r="D98" t="s">
        <v>607</v>
      </c>
      <c r="AI98">
        <v>37.95529475179935</v>
      </c>
      <c r="AJ98">
        <v>39.767303993902736</v>
      </c>
      <c r="AK98">
        <v>41.834645392808213</v>
      </c>
      <c r="AL98">
        <v>41.665419720244486</v>
      </c>
      <c r="AM98">
        <v>44.173840650170803</v>
      </c>
      <c r="AN98">
        <v>46.470740602934441</v>
      </c>
      <c r="AO98">
        <v>47.396353639966129</v>
      </c>
      <c r="AP98">
        <v>47.588886215633437</v>
      </c>
      <c r="AQ98">
        <v>48.946306565072838</v>
      </c>
      <c r="AR98">
        <v>46.783571659018023</v>
      </c>
    </row>
    <row r="99" spans="1:61" x14ac:dyDescent="0.3">
      <c r="A99" t="s">
        <v>248</v>
      </c>
      <c r="B99" t="s">
        <v>317</v>
      </c>
      <c r="C99" t="s">
        <v>283</v>
      </c>
      <c r="D99" t="s">
        <v>607</v>
      </c>
    </row>
    <row r="100" spans="1:61" x14ac:dyDescent="0.3">
      <c r="A100" t="s">
        <v>515</v>
      </c>
      <c r="B100" t="s">
        <v>59</v>
      </c>
      <c r="C100" t="s">
        <v>283</v>
      </c>
      <c r="D100" t="s">
        <v>607</v>
      </c>
    </row>
    <row r="101" spans="1:61" x14ac:dyDescent="0.3">
      <c r="A101" t="s">
        <v>645</v>
      </c>
      <c r="B101" t="s">
        <v>147</v>
      </c>
      <c r="C101" t="s">
        <v>283</v>
      </c>
      <c r="D101" t="s">
        <v>607</v>
      </c>
    </row>
    <row r="102" spans="1:61" x14ac:dyDescent="0.3">
      <c r="A102" t="s">
        <v>484</v>
      </c>
      <c r="B102" t="s">
        <v>589</v>
      </c>
      <c r="C102" t="s">
        <v>283</v>
      </c>
      <c r="D102" t="s">
        <v>607</v>
      </c>
    </row>
    <row r="103" spans="1:61" x14ac:dyDescent="0.3">
      <c r="A103" t="s">
        <v>5</v>
      </c>
      <c r="B103" t="s">
        <v>87</v>
      </c>
      <c r="C103" t="s">
        <v>283</v>
      </c>
      <c r="D103" t="s">
        <v>607</v>
      </c>
    </row>
    <row r="104" spans="1:61" x14ac:dyDescent="0.3">
      <c r="A104" t="s">
        <v>48</v>
      </c>
      <c r="B104" t="s">
        <v>598</v>
      </c>
      <c r="C104" t="s">
        <v>283</v>
      </c>
      <c r="D104" t="s">
        <v>607</v>
      </c>
      <c r="AJ104">
        <v>71.227593264329897</v>
      </c>
      <c r="AK104">
        <v>75.475691184756201</v>
      </c>
      <c r="AL104">
        <v>86.113508483337611</v>
      </c>
      <c r="AM104">
        <v>83.318739999900615</v>
      </c>
      <c r="AN104">
        <v>85.99233476735904</v>
      </c>
      <c r="AO104">
        <v>74.8238105500958</v>
      </c>
      <c r="AP104">
        <v>67.062128730802655</v>
      </c>
      <c r="AQ104">
        <v>63.832971138633269</v>
      </c>
      <c r="AR104">
        <v>66.38563662820323</v>
      </c>
      <c r="AS104">
        <v>60.804761194267329</v>
      </c>
      <c r="AT104">
        <v>59.017040399514244</v>
      </c>
      <c r="AU104">
        <v>58.713655995497035</v>
      </c>
      <c r="AV104">
        <v>59.366725217469742</v>
      </c>
      <c r="AW104">
        <v>62.711018696420538</v>
      </c>
      <c r="AX104">
        <v>64.906324088585663</v>
      </c>
      <c r="AY104">
        <v>67.968961888484756</v>
      </c>
      <c r="AZ104">
        <v>68.648078629585839</v>
      </c>
      <c r="BA104">
        <v>71.987354396724299</v>
      </c>
      <c r="BB104">
        <v>80.229957641967744</v>
      </c>
      <c r="BC104">
        <v>80.845546433433725</v>
      </c>
      <c r="BD104">
        <v>89.970239104408307</v>
      </c>
      <c r="BE104">
        <v>93.64048997623054</v>
      </c>
      <c r="BF104">
        <v>93.964469251190323</v>
      </c>
      <c r="BG104">
        <v>97.862251319866814</v>
      </c>
      <c r="BH104">
        <v>95.729253161775333</v>
      </c>
      <c r="BI104">
        <v>96.186448480567464</v>
      </c>
    </row>
    <row r="105" spans="1:61" x14ac:dyDescent="0.3">
      <c r="A105" t="s">
        <v>670</v>
      </c>
      <c r="B105" t="s">
        <v>134</v>
      </c>
      <c r="C105" t="s">
        <v>283</v>
      </c>
      <c r="D105" t="s">
        <v>607</v>
      </c>
    </row>
    <row r="106" spans="1:61" x14ac:dyDescent="0.3">
      <c r="A106" t="s">
        <v>73</v>
      </c>
      <c r="B106" t="s">
        <v>251</v>
      </c>
      <c r="C106" t="s">
        <v>283</v>
      </c>
      <c r="D106" t="s">
        <v>607</v>
      </c>
    </row>
    <row r="107" spans="1:61" x14ac:dyDescent="0.3">
      <c r="A107" t="s">
        <v>690</v>
      </c>
      <c r="B107" t="s">
        <v>512</v>
      </c>
      <c r="C107" t="s">
        <v>283</v>
      </c>
      <c r="D107" t="s">
        <v>607</v>
      </c>
    </row>
    <row r="108" spans="1:61" x14ac:dyDescent="0.3">
      <c r="A108" t="s">
        <v>467</v>
      </c>
      <c r="B108" t="s">
        <v>1</v>
      </c>
      <c r="C108" t="s">
        <v>283</v>
      </c>
      <c r="D108" t="s">
        <v>607</v>
      </c>
    </row>
    <row r="109" spans="1:61" x14ac:dyDescent="0.3">
      <c r="A109" t="s">
        <v>439</v>
      </c>
      <c r="B109" t="s">
        <v>444</v>
      </c>
      <c r="C109" t="s">
        <v>283</v>
      </c>
      <c r="D109" t="s">
        <v>607</v>
      </c>
      <c r="AI109">
        <v>45.741452331628466</v>
      </c>
      <c r="AJ109">
        <v>40.275629566384197</v>
      </c>
      <c r="AK109">
        <v>42.709357426087358</v>
      </c>
      <c r="AL109">
        <v>37.497596852164413</v>
      </c>
      <c r="AM109">
        <v>36.570590160580416</v>
      </c>
      <c r="AN109">
        <v>30.804324882330381</v>
      </c>
      <c r="AO109">
        <v>23.923142209070015</v>
      </c>
      <c r="AP109">
        <v>72.485318525311143</v>
      </c>
      <c r="AQ109">
        <v>55.20408766486338</v>
      </c>
      <c r="AR109">
        <v>45.207967107610614</v>
      </c>
      <c r="AU109">
        <v>32.224126530998937</v>
      </c>
      <c r="AV109">
        <v>29.717396246642831</v>
      </c>
      <c r="BA109">
        <v>34.225028210561618</v>
      </c>
      <c r="BB109">
        <v>29.997306381567029</v>
      </c>
      <c r="BC109">
        <v>26.166159278001178</v>
      </c>
      <c r="BD109">
        <v>24.865144669259369</v>
      </c>
      <c r="BE109">
        <v>25.034400843250832</v>
      </c>
      <c r="BF109">
        <v>27.781927217866414</v>
      </c>
      <c r="BG109">
        <v>27.421612199406354</v>
      </c>
      <c r="BH109">
        <v>30.309126137804039</v>
      </c>
      <c r="BI109">
        <v>31.366190714778032</v>
      </c>
    </row>
    <row r="110" spans="1:61" x14ac:dyDescent="0.3">
      <c r="A110" t="s">
        <v>685</v>
      </c>
      <c r="B110" t="s">
        <v>636</v>
      </c>
      <c r="C110" t="s">
        <v>283</v>
      </c>
      <c r="D110" t="s">
        <v>607</v>
      </c>
    </row>
    <row r="111" spans="1:61" x14ac:dyDescent="0.3">
      <c r="A111" t="s">
        <v>277</v>
      </c>
      <c r="B111" t="s">
        <v>108</v>
      </c>
      <c r="C111" t="s">
        <v>283</v>
      </c>
      <c r="D111" t="s">
        <v>607</v>
      </c>
    </row>
    <row r="112" spans="1:61" x14ac:dyDescent="0.3">
      <c r="A112" t="s">
        <v>189</v>
      </c>
      <c r="B112" t="s">
        <v>560</v>
      </c>
      <c r="C112" t="s">
        <v>283</v>
      </c>
      <c r="D112" t="s">
        <v>607</v>
      </c>
      <c r="AI112">
        <v>50.783253794894947</v>
      </c>
      <c r="AJ112">
        <v>50.010080358357357</v>
      </c>
      <c r="AK112">
        <v>49.680901359463697</v>
      </c>
      <c r="AL112">
        <v>51.759808288674733</v>
      </c>
      <c r="AM112">
        <v>49.594282703279511</v>
      </c>
      <c r="AN112">
        <v>47.491641302042488</v>
      </c>
      <c r="AO112">
        <v>45.723307702807887</v>
      </c>
      <c r="AP112">
        <v>50.365436126311593</v>
      </c>
      <c r="AQ112">
        <v>50.319218173230531</v>
      </c>
      <c r="AR112">
        <v>51.352951438414841</v>
      </c>
      <c r="AS112">
        <v>55.004246495684228</v>
      </c>
      <c r="AT112">
        <v>59.017909796884524</v>
      </c>
      <c r="AU112">
        <v>62.552771295059216</v>
      </c>
      <c r="AV112">
        <v>62.190053896269085</v>
      </c>
      <c r="AW112">
        <v>62.592976743388462</v>
      </c>
      <c r="AX112">
        <v>62.226526100516381</v>
      </c>
      <c r="AY112">
        <v>59.666730275941262</v>
      </c>
      <c r="AZ112">
        <v>57.497536389364178</v>
      </c>
      <c r="BA112">
        <v>57.292214280994948</v>
      </c>
      <c r="BB112">
        <v>55.256446112057255</v>
      </c>
      <c r="BC112">
        <v>51.591910300457236</v>
      </c>
      <c r="BD112">
        <v>51.556540153984557</v>
      </c>
      <c r="BE112">
        <v>50.678030561895184</v>
      </c>
      <c r="BF112">
        <v>50.311827362700789</v>
      </c>
    </row>
    <row r="113" spans="1:61" x14ac:dyDescent="0.3">
      <c r="A113" t="s">
        <v>483</v>
      </c>
      <c r="B113" t="s">
        <v>350</v>
      </c>
      <c r="C113" t="s">
        <v>283</v>
      </c>
      <c r="D113" t="s">
        <v>607</v>
      </c>
    </row>
    <row r="114" spans="1:61" x14ac:dyDescent="0.3">
      <c r="A114" t="s">
        <v>99</v>
      </c>
      <c r="B114" t="s">
        <v>52</v>
      </c>
      <c r="C114" t="s">
        <v>283</v>
      </c>
      <c r="D114" t="s">
        <v>607</v>
      </c>
      <c r="AQ114">
        <v>60.087518904191882</v>
      </c>
      <c r="AR114">
        <v>49.225764514910644</v>
      </c>
      <c r="AS114">
        <v>38.90279018251649</v>
      </c>
      <c r="AT114">
        <v>35.054505192552305</v>
      </c>
      <c r="AU114">
        <v>33.757837769397767</v>
      </c>
      <c r="AV114">
        <v>32.429390517199373</v>
      </c>
      <c r="AW114">
        <v>30.913879625486118</v>
      </c>
      <c r="AX114">
        <v>30.788487633197963</v>
      </c>
      <c r="AY114">
        <v>27.042537852039221</v>
      </c>
      <c r="AZ114">
        <v>26.97335049755657</v>
      </c>
      <c r="BA114">
        <v>46.807499951284569</v>
      </c>
      <c r="BB114">
        <v>66.697021653939515</v>
      </c>
      <c r="BC114">
        <v>82.602457497604249</v>
      </c>
      <c r="BD114">
        <v>112.47168773670451</v>
      </c>
      <c r="BE114">
        <v>130.08431202612704</v>
      </c>
      <c r="BF114">
        <v>131.57873022000155</v>
      </c>
      <c r="BG114">
        <v>121.29307973439056</v>
      </c>
      <c r="BH114">
        <v>88.52184849969187</v>
      </c>
      <c r="BI114">
        <v>84.829553501024691</v>
      </c>
    </row>
    <row r="115" spans="1:61" x14ac:dyDescent="0.3">
      <c r="A115" t="s">
        <v>390</v>
      </c>
      <c r="B115" t="s">
        <v>165</v>
      </c>
      <c r="C115" t="s">
        <v>283</v>
      </c>
      <c r="D115" t="s">
        <v>607</v>
      </c>
    </row>
    <row r="116" spans="1:61" x14ac:dyDescent="0.3">
      <c r="A116" t="s">
        <v>0</v>
      </c>
      <c r="B116" t="s">
        <v>504</v>
      </c>
      <c r="C116" t="s">
        <v>283</v>
      </c>
      <c r="D116" t="s">
        <v>607</v>
      </c>
      <c r="BH116">
        <v>25.736872282566601</v>
      </c>
      <c r="BI116">
        <v>28.081055654641716</v>
      </c>
    </row>
    <row r="117" spans="1:61" x14ac:dyDescent="0.3">
      <c r="A117" t="s">
        <v>27</v>
      </c>
      <c r="B117" t="s">
        <v>135</v>
      </c>
      <c r="C117" t="s">
        <v>283</v>
      </c>
      <c r="D117" t="s">
        <v>607</v>
      </c>
      <c r="AI117">
        <v>29.869467772949498</v>
      </c>
      <c r="AJ117">
        <v>31.268162939994639</v>
      </c>
      <c r="AK117">
        <v>37.592371446357411</v>
      </c>
      <c r="AL117">
        <v>42.997124404029492</v>
      </c>
      <c r="AM117">
        <v>44.038307879204588</v>
      </c>
      <c r="AN117">
        <v>46.275099830865315</v>
      </c>
      <c r="AO117">
        <v>45.624488805790754</v>
      </c>
      <c r="AP117">
        <v>68.363519576854557</v>
      </c>
      <c r="AQ117">
        <v>63.248091702024176</v>
      </c>
      <c r="AR117">
        <v>59.226511897364709</v>
      </c>
      <c r="AS117">
        <v>58.400505874142006</v>
      </c>
      <c r="AT117">
        <v>60.501037750373285</v>
      </c>
      <c r="AU117">
        <v>56.443222221601673</v>
      </c>
      <c r="AV117">
        <v>54.51750922640548</v>
      </c>
      <c r="AW117">
        <v>48.246753659554479</v>
      </c>
      <c r="AX117">
        <v>38.179908706888313</v>
      </c>
      <c r="AY117">
        <v>42.903731722912028</v>
      </c>
      <c r="AZ117">
        <v>40.782290950103764</v>
      </c>
      <c r="BA117">
        <v>77.938908641913557</v>
      </c>
      <c r="BB117">
        <v>96.923854847719653</v>
      </c>
      <c r="BC117">
        <v>102.42015461334762</v>
      </c>
      <c r="BD117">
        <v>109.35016364561831</v>
      </c>
      <c r="BE117">
        <v>108.46552536206606</v>
      </c>
      <c r="BI117">
        <v>73.527829941346241</v>
      </c>
    </row>
    <row r="118" spans="1:61" x14ac:dyDescent="0.3">
      <c r="A118" t="s">
        <v>450</v>
      </c>
      <c r="B118" t="s">
        <v>632</v>
      </c>
      <c r="C118" t="s">
        <v>283</v>
      </c>
      <c r="D118" t="s">
        <v>607</v>
      </c>
      <c r="AI118">
        <v>138.8477377909216</v>
      </c>
      <c r="AJ118">
        <v>123.72357243638245</v>
      </c>
      <c r="AK118">
        <v>119.93533470132907</v>
      </c>
      <c r="AL118">
        <v>117.56368514543958</v>
      </c>
      <c r="AM118">
        <v>108.77300852752039</v>
      </c>
      <c r="AN118">
        <v>104.34261104481908</v>
      </c>
      <c r="AO118">
        <v>102.7439404172865</v>
      </c>
      <c r="AP118">
        <v>97.296220155870287</v>
      </c>
      <c r="AQ118">
        <v>98.207400664832861</v>
      </c>
      <c r="AR118">
        <v>91.486786606957622</v>
      </c>
    </row>
    <row r="119" spans="1:61" x14ac:dyDescent="0.3">
      <c r="A119" t="s">
        <v>158</v>
      </c>
      <c r="B119" t="s">
        <v>528</v>
      </c>
      <c r="C119" t="s">
        <v>283</v>
      </c>
      <c r="D119" t="s">
        <v>607</v>
      </c>
      <c r="AJ119">
        <v>71.423088166247027</v>
      </c>
      <c r="AK119">
        <v>77.463658985074716</v>
      </c>
    </row>
    <row r="120" spans="1:61" x14ac:dyDescent="0.3">
      <c r="A120" t="s">
        <v>117</v>
      </c>
      <c r="B120" t="s">
        <v>660</v>
      </c>
      <c r="C120" t="s">
        <v>283</v>
      </c>
      <c r="D120" t="s">
        <v>607</v>
      </c>
      <c r="AI120">
        <v>138.74132763831852</v>
      </c>
      <c r="AJ120">
        <v>232.83221057893311</v>
      </c>
      <c r="AK120">
        <v>123.60695133921547</v>
      </c>
      <c r="AL120">
        <v>112.19717510794123</v>
      </c>
      <c r="AM120">
        <v>94.660742892302224</v>
      </c>
      <c r="AN120">
        <v>83.861184176371836</v>
      </c>
      <c r="AO120">
        <v>72.25219523570091</v>
      </c>
      <c r="AP120">
        <v>73.700009078712441</v>
      </c>
      <c r="AQ120">
        <v>81.670559700098394</v>
      </c>
      <c r="AR120">
        <v>88.963643647220891</v>
      </c>
      <c r="AS120">
        <v>98.33415571096053</v>
      </c>
      <c r="AT120">
        <v>117.53503356402939</v>
      </c>
      <c r="AU120">
        <v>127.77746703360924</v>
      </c>
      <c r="AV120">
        <v>127.43325558759251</v>
      </c>
      <c r="AW120">
        <v>122.00806859591336</v>
      </c>
      <c r="AX120">
        <v>121.00247616654005</v>
      </c>
      <c r="AY120">
        <v>117.69881147875401</v>
      </c>
      <c r="AZ120">
        <v>112.98999019908949</v>
      </c>
      <c r="BA120">
        <v>120.33982459165627</v>
      </c>
      <c r="BB120">
        <v>134.67876979340423</v>
      </c>
      <c r="BC120">
        <v>136.22433489101573</v>
      </c>
      <c r="BD120">
        <v>133.97845977519179</v>
      </c>
      <c r="BE120">
        <v>137.93466988705799</v>
      </c>
      <c r="BF120">
        <v>135.90046817800263</v>
      </c>
      <c r="BG120">
        <v>132.42737454807732</v>
      </c>
      <c r="BH120">
        <v>124.65919186855091</v>
      </c>
      <c r="BI120">
        <v>122.66626618269969</v>
      </c>
    </row>
    <row r="121" spans="1:61" x14ac:dyDescent="0.3">
      <c r="A121" t="s">
        <v>538</v>
      </c>
      <c r="B121" t="s">
        <v>286</v>
      </c>
      <c r="C121" t="s">
        <v>283</v>
      </c>
      <c r="D121" t="s">
        <v>607</v>
      </c>
      <c r="AI121">
        <v>128.79959997024261</v>
      </c>
      <c r="AJ121">
        <v>129.99966193373905</v>
      </c>
      <c r="AK121">
        <v>150.34451330162446</v>
      </c>
      <c r="AL121">
        <v>123.84711448645578</v>
      </c>
      <c r="AM121">
        <v>114.78710576503244</v>
      </c>
      <c r="AN121">
        <v>103.60919083426585</v>
      </c>
      <c r="AO121">
        <v>104.77173424147014</v>
      </c>
      <c r="AP121">
        <v>98.995475512676038</v>
      </c>
      <c r="AQ121">
        <v>99.771822746002499</v>
      </c>
      <c r="AR121">
        <v>98.52776526167753</v>
      </c>
      <c r="AS121">
        <v>92.416702423755197</v>
      </c>
      <c r="AT121">
        <v>89.570629156057791</v>
      </c>
      <c r="AU121">
        <v>83.897690027666243</v>
      </c>
      <c r="AV121">
        <v>87.687581171488745</v>
      </c>
      <c r="AW121">
        <v>87.793479877232727</v>
      </c>
      <c r="AX121">
        <v>78.846124098672561</v>
      </c>
      <c r="AY121">
        <v>71.620916300617552</v>
      </c>
      <c r="AZ121">
        <v>68.991474224323497</v>
      </c>
      <c r="BA121">
        <v>55.999696434048715</v>
      </c>
      <c r="BB121">
        <v>60.162665152128305</v>
      </c>
      <c r="BC121">
        <v>60.524812234791</v>
      </c>
      <c r="BD121">
        <v>60.999243872720164</v>
      </c>
      <c r="BE121">
        <v>65.899535096718282</v>
      </c>
      <c r="BF121">
        <v>74.566919953063874</v>
      </c>
      <c r="BG121">
        <v>78.822879004163013</v>
      </c>
      <c r="BI121">
        <v>75.386889661526354</v>
      </c>
    </row>
    <row r="122" spans="1:61" x14ac:dyDescent="0.3">
      <c r="A122" t="s">
        <v>688</v>
      </c>
      <c r="B122" t="s">
        <v>529</v>
      </c>
      <c r="C122" t="s">
        <v>283</v>
      </c>
      <c r="D122" t="s">
        <v>607</v>
      </c>
      <c r="AI122">
        <v>52.894070547619812</v>
      </c>
      <c r="AJ122">
        <v>38.85405142101385</v>
      </c>
      <c r="AK122">
        <v>39.63068405622154</v>
      </c>
      <c r="AL122">
        <v>42.898821097092416</v>
      </c>
      <c r="AM122">
        <v>56.043683256512921</v>
      </c>
      <c r="AN122">
        <v>61.735523177918985</v>
      </c>
      <c r="AO122">
        <v>66.4992604699558</v>
      </c>
      <c r="AP122">
        <v>74.142667921013583</v>
      </c>
      <c r="AQ122">
        <v>81.573847993727327</v>
      </c>
      <c r="AR122">
        <v>91.996313685433208</v>
      </c>
      <c r="AS122">
        <v>100.46088330112055</v>
      </c>
      <c r="AT122">
        <v>104.44133421286604</v>
      </c>
      <c r="AU122">
        <v>113.60220486516887</v>
      </c>
      <c r="AV122">
        <v>124.03248579212251</v>
      </c>
      <c r="AW122">
        <v>129.87417206593759</v>
      </c>
      <c r="AX122">
        <v>130.46268045045073</v>
      </c>
      <c r="AY122">
        <v>130.82897291355124</v>
      </c>
      <c r="AZ122">
        <v>134.21817523879596</v>
      </c>
      <c r="BA122">
        <v>140.41343481673397</v>
      </c>
      <c r="BB122">
        <v>158.87462946960272</v>
      </c>
      <c r="BC122">
        <v>162.29640660340613</v>
      </c>
      <c r="BD122">
        <v>177.96094288153338</v>
      </c>
      <c r="BE122">
        <v>186.02541795533028</v>
      </c>
      <c r="BF122">
        <v>188.88147596982049</v>
      </c>
      <c r="BG122">
        <v>194.42805268196997</v>
      </c>
      <c r="BH122">
        <v>197.28442267726518</v>
      </c>
      <c r="BI122">
        <v>196.58169404478346</v>
      </c>
    </row>
    <row r="123" spans="1:61" x14ac:dyDescent="0.3">
      <c r="A123" t="s">
        <v>77</v>
      </c>
      <c r="B123" t="s">
        <v>265</v>
      </c>
      <c r="C123" t="s">
        <v>283</v>
      </c>
      <c r="D123" t="s">
        <v>607</v>
      </c>
      <c r="BC123">
        <v>9.5229632513407765</v>
      </c>
      <c r="BD123">
        <v>8.8013100722642506</v>
      </c>
      <c r="BE123">
        <v>10.498113846588948</v>
      </c>
      <c r="BF123">
        <v>10.840639153864197</v>
      </c>
      <c r="BG123">
        <v>12.646969626691821</v>
      </c>
      <c r="BH123">
        <v>19.307916061599016</v>
      </c>
      <c r="BI123">
        <v>16.7692758640144</v>
      </c>
    </row>
    <row r="124" spans="1:61" x14ac:dyDescent="0.3">
      <c r="A124" t="s">
        <v>692</v>
      </c>
      <c r="B124" t="s">
        <v>656</v>
      </c>
      <c r="C124" t="s">
        <v>283</v>
      </c>
      <c r="D124" t="s">
        <v>607</v>
      </c>
    </row>
    <row r="125" spans="1:61" x14ac:dyDescent="0.3">
      <c r="A125" t="s">
        <v>437</v>
      </c>
      <c r="B125" t="s">
        <v>393</v>
      </c>
      <c r="C125" t="s">
        <v>283</v>
      </c>
      <c r="D125" t="s">
        <v>607</v>
      </c>
      <c r="BG125">
        <v>53.889327017624424</v>
      </c>
      <c r="BH125">
        <v>72.456557583067067</v>
      </c>
      <c r="BI125">
        <v>60.473510868068267</v>
      </c>
    </row>
    <row r="126" spans="1:61" x14ac:dyDescent="0.3">
      <c r="A126" t="s">
        <v>635</v>
      </c>
      <c r="B126" t="s">
        <v>665</v>
      </c>
      <c r="C126" t="s">
        <v>283</v>
      </c>
      <c r="D126" t="s">
        <v>607</v>
      </c>
    </row>
    <row r="127" spans="1:61" x14ac:dyDescent="0.3">
      <c r="A127" t="s">
        <v>596</v>
      </c>
      <c r="B127" t="s">
        <v>491</v>
      </c>
      <c r="C127" t="s">
        <v>283</v>
      </c>
      <c r="D127" t="s">
        <v>607</v>
      </c>
    </row>
    <row r="128" spans="1:61" x14ac:dyDescent="0.3">
      <c r="A128" t="s">
        <v>153</v>
      </c>
      <c r="B128" t="s">
        <v>365</v>
      </c>
      <c r="C128" t="s">
        <v>283</v>
      </c>
      <c r="D128" t="s">
        <v>607</v>
      </c>
      <c r="AU128">
        <v>76.678484267790552</v>
      </c>
      <c r="AV128">
        <v>89.181673718719523</v>
      </c>
      <c r="AW128">
        <v>86.992351587101311</v>
      </c>
      <c r="AX128">
        <v>87.442988165386495</v>
      </c>
      <c r="AY128">
        <v>84.659064784587798</v>
      </c>
      <c r="AZ128">
        <v>97.04632281429501</v>
      </c>
      <c r="BA128">
        <v>95.739331072020192</v>
      </c>
      <c r="BB128">
        <v>104.31305157437029</v>
      </c>
      <c r="BC128">
        <v>107.43588244465232</v>
      </c>
      <c r="BD128">
        <v>105.3184840305078</v>
      </c>
      <c r="BE128">
        <v>99.88246943742655</v>
      </c>
      <c r="BF128">
        <v>69.908881616667699</v>
      </c>
      <c r="BG128">
        <v>59.902212344681281</v>
      </c>
    </row>
    <row r="129" spans="1:61" x14ac:dyDescent="0.3">
      <c r="A129" t="s">
        <v>181</v>
      </c>
      <c r="B129" t="s">
        <v>628</v>
      </c>
      <c r="C129" t="s">
        <v>283</v>
      </c>
      <c r="D129" t="s">
        <v>607</v>
      </c>
      <c r="AI129">
        <v>7.4428015688370621</v>
      </c>
      <c r="AJ129">
        <v>10.242860165184007</v>
      </c>
      <c r="AK129">
        <v>9.9938459498567411</v>
      </c>
      <c r="AL129">
        <v>9.2004189334836806</v>
      </c>
      <c r="AM129">
        <v>8.1789368617000981</v>
      </c>
      <c r="AN129">
        <v>7.2168897692572438</v>
      </c>
      <c r="AO129">
        <v>6.8629801840029216</v>
      </c>
      <c r="AP129">
        <v>8.6798604727880981</v>
      </c>
      <c r="BE129">
        <v>32.409020579935692</v>
      </c>
      <c r="BF129">
        <v>34.929859301497437</v>
      </c>
      <c r="BG129">
        <v>36.500264021550564</v>
      </c>
      <c r="BH129">
        <v>37.492957109714091</v>
      </c>
      <c r="BI129">
        <v>38.065514156892235</v>
      </c>
    </row>
    <row r="130" spans="1:61" x14ac:dyDescent="0.3">
      <c r="A130" t="s">
        <v>677</v>
      </c>
      <c r="B130" t="s">
        <v>473</v>
      </c>
      <c r="C130" t="s">
        <v>283</v>
      </c>
      <c r="D130" t="s">
        <v>607</v>
      </c>
    </row>
    <row r="131" spans="1:61" x14ac:dyDescent="0.3">
      <c r="A131" t="s">
        <v>260</v>
      </c>
      <c r="B131" t="s">
        <v>486</v>
      </c>
      <c r="C131" t="s">
        <v>283</v>
      </c>
      <c r="D131" t="s">
        <v>607</v>
      </c>
    </row>
    <row r="132" spans="1:61" x14ac:dyDescent="0.3">
      <c r="A132" t="s">
        <v>537</v>
      </c>
      <c r="B132" t="s">
        <v>220</v>
      </c>
      <c r="C132" t="s">
        <v>283</v>
      </c>
      <c r="D132" t="s">
        <v>607</v>
      </c>
    </row>
    <row r="133" spans="1:61" x14ac:dyDescent="0.3">
      <c r="A133" t="s">
        <v>414</v>
      </c>
      <c r="B133" t="s">
        <v>241</v>
      </c>
      <c r="C133" t="s">
        <v>283</v>
      </c>
      <c r="D133" t="s">
        <v>607</v>
      </c>
      <c r="AP133">
        <v>96.908865979381446</v>
      </c>
      <c r="AQ133">
        <v>106.95705380702896</v>
      </c>
      <c r="AR133">
        <v>128.64126911489913</v>
      </c>
    </row>
    <row r="134" spans="1:61" x14ac:dyDescent="0.3">
      <c r="A134" t="s">
        <v>223</v>
      </c>
      <c r="B134" t="s">
        <v>623</v>
      </c>
      <c r="C134" t="s">
        <v>283</v>
      </c>
      <c r="D134" t="s">
        <v>607</v>
      </c>
      <c r="BD134">
        <v>21.730608840700583</v>
      </c>
      <c r="BE134">
        <v>20.845277471517829</v>
      </c>
    </row>
    <row r="135" spans="1:61" x14ac:dyDescent="0.3">
      <c r="A135" t="s">
        <v>518</v>
      </c>
      <c r="B135" t="s">
        <v>627</v>
      </c>
      <c r="C135" t="s">
        <v>283</v>
      </c>
      <c r="D135" t="s">
        <v>607</v>
      </c>
    </row>
    <row r="136" spans="1:61" x14ac:dyDescent="0.3">
      <c r="A136" t="s">
        <v>478</v>
      </c>
      <c r="B136" t="s">
        <v>357</v>
      </c>
      <c r="C136" t="s">
        <v>283</v>
      </c>
      <c r="D136" t="s">
        <v>607</v>
      </c>
      <c r="AS136">
        <v>30.877680698967435</v>
      </c>
      <c r="AT136">
        <v>40.07053941908714</v>
      </c>
      <c r="AU136">
        <v>50.032921810699591</v>
      </c>
      <c r="AV136">
        <v>48.518379594898725</v>
      </c>
      <c r="AW136">
        <v>49.583333333333336</v>
      </c>
      <c r="AX136">
        <v>52.035225048923685</v>
      </c>
      <c r="AY136">
        <v>47.195737444056171</v>
      </c>
      <c r="AZ136">
        <v>45.298053206598212</v>
      </c>
      <c r="BA136">
        <v>41.634530126428629</v>
      </c>
      <c r="BB136">
        <v>43.397702363589183</v>
      </c>
      <c r="BC136">
        <v>45.722152552308259</v>
      </c>
      <c r="BD136">
        <v>49.531823280506515</v>
      </c>
      <c r="BE136">
        <v>55.12776113263255</v>
      </c>
      <c r="BF136">
        <v>56.922959733172277</v>
      </c>
      <c r="BG136">
        <v>57.577643468677188</v>
      </c>
    </row>
    <row r="137" spans="1:61" x14ac:dyDescent="0.3">
      <c r="A137" t="s">
        <v>569</v>
      </c>
      <c r="B137" t="s">
        <v>160</v>
      </c>
      <c r="C137" t="s">
        <v>283</v>
      </c>
      <c r="D137" t="s">
        <v>607</v>
      </c>
    </row>
    <row r="138" spans="1:61" x14ac:dyDescent="0.3">
      <c r="A138" t="s">
        <v>257</v>
      </c>
      <c r="B138" t="s">
        <v>553</v>
      </c>
      <c r="C138" t="s">
        <v>283</v>
      </c>
      <c r="D138" t="s">
        <v>607</v>
      </c>
    </row>
    <row r="139" spans="1:61" x14ac:dyDescent="0.3">
      <c r="A139" t="s">
        <v>611</v>
      </c>
      <c r="B139" t="s">
        <v>64</v>
      </c>
      <c r="C139" t="s">
        <v>283</v>
      </c>
      <c r="D139" t="s">
        <v>607</v>
      </c>
    </row>
    <row r="140" spans="1:61" x14ac:dyDescent="0.3">
      <c r="A140" t="s">
        <v>579</v>
      </c>
      <c r="B140" t="s">
        <v>329</v>
      </c>
      <c r="C140" t="s">
        <v>283</v>
      </c>
      <c r="D140" t="s">
        <v>607</v>
      </c>
    </row>
    <row r="141" spans="1:61" x14ac:dyDescent="0.3">
      <c r="A141" t="s">
        <v>3</v>
      </c>
      <c r="B141" t="s">
        <v>648</v>
      </c>
      <c r="C141" t="s">
        <v>283</v>
      </c>
      <c r="D141" t="s">
        <v>607</v>
      </c>
      <c r="AI141">
        <v>96.580625512766304</v>
      </c>
      <c r="AJ141">
        <v>98.483395775423332</v>
      </c>
      <c r="AK141">
        <v>95.361911950395381</v>
      </c>
      <c r="AL141">
        <v>96.797814098265491</v>
      </c>
      <c r="AM141">
        <v>94.855323234625715</v>
      </c>
      <c r="AN141">
        <v>94.649820597449434</v>
      </c>
      <c r="AO141">
        <v>92.343984335944</v>
      </c>
      <c r="AP141">
        <v>86.105931670320984</v>
      </c>
      <c r="AQ141">
        <v>89.195823911134354</v>
      </c>
      <c r="AR141">
        <v>95.108154612767336</v>
      </c>
      <c r="AS141">
        <v>96.904032645375921</v>
      </c>
      <c r="AT141">
        <v>103.21927414988509</v>
      </c>
      <c r="AU141">
        <v>105.52499075470088</v>
      </c>
      <c r="AV141">
        <v>102.27071202347587</v>
      </c>
      <c r="AW141">
        <v>102.32853669886902</v>
      </c>
      <c r="AX141">
        <v>90.604913114985351</v>
      </c>
      <c r="AY141">
        <v>88.699484122122868</v>
      </c>
      <c r="AZ141">
        <v>84.994416948334134</v>
      </c>
      <c r="BB141">
        <v>86.063491912485972</v>
      </c>
      <c r="BC141">
        <v>71.585318439823027</v>
      </c>
      <c r="BD141">
        <v>71.108109376916076</v>
      </c>
      <c r="BE141">
        <v>68.710394650639046</v>
      </c>
      <c r="BF141">
        <v>70.821106061056199</v>
      </c>
      <c r="BG141">
        <v>71.332798378902979</v>
      </c>
      <c r="BH141">
        <v>77.650394120934365</v>
      </c>
    </row>
    <row r="142" spans="1:61" x14ac:dyDescent="0.3">
      <c r="A142" t="s">
        <v>348</v>
      </c>
      <c r="B142" t="s">
        <v>203</v>
      </c>
      <c r="C142" t="s">
        <v>283</v>
      </c>
      <c r="D142" t="s">
        <v>607</v>
      </c>
    </row>
    <row r="143" spans="1:61" x14ac:dyDescent="0.3">
      <c r="A143" t="s">
        <v>305</v>
      </c>
      <c r="B143" t="s">
        <v>280</v>
      </c>
      <c r="C143" t="s">
        <v>283</v>
      </c>
      <c r="D143" t="s">
        <v>607</v>
      </c>
    </row>
    <row r="144" spans="1:61" x14ac:dyDescent="0.3">
      <c r="A144" t="s">
        <v>466</v>
      </c>
      <c r="B144" t="s">
        <v>236</v>
      </c>
      <c r="C144" t="s">
        <v>283</v>
      </c>
      <c r="D144" t="s">
        <v>607</v>
      </c>
    </row>
    <row r="145" spans="1:61" x14ac:dyDescent="0.3">
      <c r="A145" t="s">
        <v>386</v>
      </c>
      <c r="B145" t="s">
        <v>675</v>
      </c>
      <c r="C145" t="s">
        <v>283</v>
      </c>
      <c r="D145" t="s">
        <v>607</v>
      </c>
    </row>
    <row r="146" spans="1:61" x14ac:dyDescent="0.3">
      <c r="A146" t="s">
        <v>394</v>
      </c>
      <c r="B146" t="s">
        <v>105</v>
      </c>
      <c r="C146" t="s">
        <v>283</v>
      </c>
      <c r="D146" t="s">
        <v>607</v>
      </c>
    </row>
    <row r="147" spans="1:61" x14ac:dyDescent="0.3">
      <c r="A147" t="s">
        <v>275</v>
      </c>
      <c r="B147" t="s">
        <v>509</v>
      </c>
      <c r="C147" t="s">
        <v>283</v>
      </c>
      <c r="D147" t="s">
        <v>607</v>
      </c>
      <c r="AI147">
        <v>2.4343494654625664</v>
      </c>
      <c r="AJ147">
        <v>1.8899537623146672</v>
      </c>
      <c r="AK147">
        <v>2.5328731918168432</v>
      </c>
      <c r="AL147">
        <v>2.8025543413256506</v>
      </c>
    </row>
    <row r="148" spans="1:61" x14ac:dyDescent="0.3">
      <c r="A148" t="s">
        <v>250</v>
      </c>
      <c r="B148" t="s">
        <v>438</v>
      </c>
      <c r="C148" t="s">
        <v>283</v>
      </c>
      <c r="D148" t="s">
        <v>607</v>
      </c>
      <c r="AM148">
        <v>9.0215203815907739</v>
      </c>
    </row>
    <row r="149" spans="1:61" x14ac:dyDescent="0.3">
      <c r="A149" t="s">
        <v>542</v>
      </c>
      <c r="B149" t="s">
        <v>281</v>
      </c>
      <c r="C149" t="s">
        <v>283</v>
      </c>
      <c r="D149" t="s">
        <v>607</v>
      </c>
    </row>
    <row r="150" spans="1:61" x14ac:dyDescent="0.3">
      <c r="A150" t="s">
        <v>376</v>
      </c>
      <c r="B150" t="s">
        <v>442</v>
      </c>
      <c r="C150" t="s">
        <v>283</v>
      </c>
      <c r="D150" t="s">
        <v>607</v>
      </c>
    </row>
    <row r="151" spans="1:61" x14ac:dyDescent="0.3">
      <c r="A151" t="s">
        <v>32</v>
      </c>
      <c r="B151" t="s">
        <v>187</v>
      </c>
      <c r="C151" t="s">
        <v>283</v>
      </c>
      <c r="D151" t="s">
        <v>607</v>
      </c>
      <c r="AI151">
        <v>87.196759975913935</v>
      </c>
      <c r="AJ151">
        <v>62.067416275778385</v>
      </c>
      <c r="AK151">
        <v>70.937868983181161</v>
      </c>
      <c r="AL151">
        <v>74.123131561150018</v>
      </c>
      <c r="AM151">
        <v>69.82591552205875</v>
      </c>
      <c r="AN151">
        <v>68.394915278753459</v>
      </c>
      <c r="AP151">
        <v>64.462415144609437</v>
      </c>
      <c r="AQ151">
        <v>61.185934606760583</v>
      </c>
      <c r="AR151">
        <v>61.617133824001158</v>
      </c>
      <c r="AU151">
        <v>54.030338545413315</v>
      </c>
      <c r="AX151">
        <v>59.269992773156631</v>
      </c>
      <c r="AY151">
        <v>54.805629925850027</v>
      </c>
      <c r="AZ151">
        <v>50.935555109415773</v>
      </c>
      <c r="BA151">
        <v>45.442765904326464</v>
      </c>
      <c r="BB151">
        <v>47.503630676982645</v>
      </c>
      <c r="BC151">
        <v>50.962499235302531</v>
      </c>
      <c r="BD151">
        <v>55.627720323823247</v>
      </c>
    </row>
    <row r="152" spans="1:61" x14ac:dyDescent="0.3">
      <c r="A152" t="s">
        <v>384</v>
      </c>
      <c r="B152" t="s">
        <v>6</v>
      </c>
      <c r="C152" t="s">
        <v>283</v>
      </c>
      <c r="D152" t="s">
        <v>607</v>
      </c>
    </row>
    <row r="153" spans="1:61" x14ac:dyDescent="0.3">
      <c r="A153" t="s">
        <v>448</v>
      </c>
      <c r="B153" t="s">
        <v>80</v>
      </c>
      <c r="C153" t="s">
        <v>283</v>
      </c>
      <c r="D153" t="s">
        <v>607</v>
      </c>
      <c r="AN153">
        <v>37.628661137102483</v>
      </c>
      <c r="AO153">
        <v>40.123182092043642</v>
      </c>
      <c r="AP153">
        <v>48.086935311582685</v>
      </c>
      <c r="AQ153">
        <v>82.8327822731422</v>
      </c>
      <c r="AR153">
        <v>77.898453393135298</v>
      </c>
      <c r="AS153">
        <v>73.018868560543297</v>
      </c>
      <c r="AT153">
        <v>60.774643255704753</v>
      </c>
      <c r="AU153">
        <v>59.559250639013598</v>
      </c>
      <c r="AV153">
        <v>52.533762989246533</v>
      </c>
      <c r="AW153">
        <v>51.954295704295703</v>
      </c>
      <c r="AX153">
        <v>32.42510358015511</v>
      </c>
      <c r="AY153">
        <v>29.179291236537512</v>
      </c>
      <c r="AZ153">
        <v>23.239565787011045</v>
      </c>
      <c r="BA153">
        <v>18.442516131082929</v>
      </c>
      <c r="BB153">
        <v>27.632226436349622</v>
      </c>
      <c r="BC153">
        <v>21.93256136104743</v>
      </c>
      <c r="BD153">
        <v>19.766673854204459</v>
      </c>
      <c r="BE153">
        <v>20.347139326188511</v>
      </c>
      <c r="BF153">
        <v>19.917952108755088</v>
      </c>
      <c r="BG153">
        <v>20.826535581666615</v>
      </c>
      <c r="BH153">
        <v>21.269519975356772</v>
      </c>
      <c r="BI153">
        <v>31.885669260652289</v>
      </c>
    </row>
    <row r="154" spans="1:61" x14ac:dyDescent="0.3">
      <c r="A154" t="s">
        <v>397</v>
      </c>
      <c r="B154" t="s">
        <v>17</v>
      </c>
      <c r="C154" t="s">
        <v>283</v>
      </c>
      <c r="D154" t="s">
        <v>607</v>
      </c>
    </row>
    <row r="155" spans="1:61" x14ac:dyDescent="0.3">
      <c r="A155" t="s">
        <v>206</v>
      </c>
      <c r="B155" t="s">
        <v>90</v>
      </c>
      <c r="C155" t="s">
        <v>283</v>
      </c>
      <c r="D155" t="s">
        <v>607</v>
      </c>
      <c r="AI155">
        <v>30.782337763497399</v>
      </c>
      <c r="AJ155">
        <v>35.5734695506425</v>
      </c>
      <c r="AK155">
        <v>41.615463814806205</v>
      </c>
      <c r="AL155">
        <v>45.551561128881588</v>
      </c>
      <c r="AM155">
        <v>44.211700244866293</v>
      </c>
      <c r="AN155">
        <v>47.352058090756159</v>
      </c>
      <c r="AO155">
        <v>43.035276362950384</v>
      </c>
      <c r="AP155">
        <v>39.670387725630974</v>
      </c>
      <c r="AQ155">
        <v>40.986735965476193</v>
      </c>
      <c r="AR155">
        <v>40.126298421858017</v>
      </c>
      <c r="AS155">
        <v>40.864409985226544</v>
      </c>
      <c r="AT155">
        <v>31.230870340813073</v>
      </c>
      <c r="AU155">
        <v>33.590837833130117</v>
      </c>
      <c r="AV155">
        <v>30.352377093608414</v>
      </c>
      <c r="AW155">
        <v>27.273042664392104</v>
      </c>
      <c r="AX155">
        <v>33.927115039761638</v>
      </c>
      <c r="AY155">
        <v>29.540884307130565</v>
      </c>
      <c r="AZ155">
        <v>29.184277754010807</v>
      </c>
      <c r="BA155">
        <v>30.343152304830479</v>
      </c>
      <c r="BB155">
        <v>46.193551674392332</v>
      </c>
      <c r="BC155">
        <v>54.885418147163755</v>
      </c>
      <c r="BD155">
        <v>57.298120610170585</v>
      </c>
    </row>
    <row r="156" spans="1:61" x14ac:dyDescent="0.3">
      <c r="A156" t="s">
        <v>123</v>
      </c>
      <c r="B156" t="s">
        <v>150</v>
      </c>
      <c r="C156" t="s">
        <v>283</v>
      </c>
      <c r="D156" t="s">
        <v>607</v>
      </c>
    </row>
    <row r="157" spans="1:61" x14ac:dyDescent="0.3">
      <c r="A157" t="s">
        <v>221</v>
      </c>
      <c r="B157" t="s">
        <v>285</v>
      </c>
      <c r="C157" t="s">
        <v>283</v>
      </c>
      <c r="D157" t="s">
        <v>607</v>
      </c>
      <c r="AI157">
        <v>46.626857393483313</v>
      </c>
      <c r="AJ157">
        <v>38.218236485497421</v>
      </c>
      <c r="AK157">
        <v>28.147054023812785</v>
      </c>
      <c r="AL157">
        <v>20.375127747328822</v>
      </c>
      <c r="AM157">
        <v>28.156431798889525</v>
      </c>
      <c r="AN157">
        <v>32.458381375025304</v>
      </c>
      <c r="AO157">
        <v>25.166017817526015</v>
      </c>
      <c r="AP157">
        <v>20.649135897282498</v>
      </c>
      <c r="AQ157">
        <v>22.243628676728761</v>
      </c>
      <c r="AR157">
        <v>20.485055142091049</v>
      </c>
      <c r="AS157">
        <v>19.069486818098071</v>
      </c>
    </row>
    <row r="158" spans="1:61" x14ac:dyDescent="0.3">
      <c r="A158" t="s">
        <v>664</v>
      </c>
      <c r="B158" t="s">
        <v>602</v>
      </c>
      <c r="C158" t="s">
        <v>283</v>
      </c>
      <c r="D158" t="s">
        <v>607</v>
      </c>
      <c r="BA158">
        <v>62.500429683979839</v>
      </c>
      <c r="BB158">
        <v>64.821801168326814</v>
      </c>
      <c r="BC158">
        <v>64.928295122181339</v>
      </c>
      <c r="BD158">
        <v>52.677894088352062</v>
      </c>
      <c r="BE158">
        <v>48.606517683136225</v>
      </c>
      <c r="BF158">
        <v>42.061323101806316</v>
      </c>
      <c r="BG158">
        <v>49.874557026793617</v>
      </c>
      <c r="BH158">
        <v>47.254550389058267</v>
      </c>
      <c r="BI158">
        <v>48.88687414738051</v>
      </c>
    </row>
    <row r="159" spans="1:61" x14ac:dyDescent="0.3">
      <c r="A159" t="s">
        <v>425</v>
      </c>
      <c r="B159" t="s">
        <v>565</v>
      </c>
      <c r="C159" t="s">
        <v>283</v>
      </c>
      <c r="D159" t="s">
        <v>607</v>
      </c>
    </row>
    <row r="160" spans="1:61" x14ac:dyDescent="0.3">
      <c r="A160" t="s">
        <v>113</v>
      </c>
      <c r="B160" t="s">
        <v>616</v>
      </c>
      <c r="C160" t="s">
        <v>283</v>
      </c>
      <c r="D160" t="s">
        <v>607</v>
      </c>
    </row>
    <row r="161" spans="1:62" x14ac:dyDescent="0.3">
      <c r="A161" t="s">
        <v>330</v>
      </c>
      <c r="B161" t="s">
        <v>576</v>
      </c>
      <c r="C161" t="s">
        <v>283</v>
      </c>
      <c r="D161" t="s">
        <v>607</v>
      </c>
    </row>
    <row r="162" spans="1:62" x14ac:dyDescent="0.3">
      <c r="A162" t="s">
        <v>377</v>
      </c>
      <c r="B162" t="s">
        <v>110</v>
      </c>
      <c r="C162" t="s">
        <v>283</v>
      </c>
      <c r="D162" t="s">
        <v>607</v>
      </c>
      <c r="AI162">
        <v>46.911699356094047</v>
      </c>
      <c r="AJ162">
        <v>52.926585726940601</v>
      </c>
      <c r="AK162">
        <v>56.877906441371415</v>
      </c>
      <c r="AL162">
        <v>66.640517062744024</v>
      </c>
      <c r="AM162">
        <v>69.805268397244646</v>
      </c>
    </row>
    <row r="163" spans="1:62" x14ac:dyDescent="0.3">
      <c r="A163" t="s">
        <v>403</v>
      </c>
      <c r="B163" t="s">
        <v>63</v>
      </c>
      <c r="C163" t="s">
        <v>283</v>
      </c>
      <c r="D163" t="s">
        <v>607</v>
      </c>
    </row>
    <row r="164" spans="1:62" x14ac:dyDescent="0.3">
      <c r="A164" t="s">
        <v>92</v>
      </c>
      <c r="B164" t="s">
        <v>516</v>
      </c>
      <c r="C164" t="s">
        <v>283</v>
      </c>
      <c r="D164" t="s">
        <v>607</v>
      </c>
    </row>
    <row r="165" spans="1:62" x14ac:dyDescent="0.3">
      <c r="A165" t="s">
        <v>382</v>
      </c>
      <c r="B165" t="s">
        <v>184</v>
      </c>
      <c r="C165" t="s">
        <v>283</v>
      </c>
      <c r="D165" t="s">
        <v>607</v>
      </c>
    </row>
    <row r="166" spans="1:62" x14ac:dyDescent="0.3">
      <c r="A166" t="s">
        <v>375</v>
      </c>
      <c r="B166" t="s">
        <v>446</v>
      </c>
      <c r="C166" t="s">
        <v>283</v>
      </c>
      <c r="D166" t="s">
        <v>607</v>
      </c>
      <c r="AK166">
        <v>20.62167338335799</v>
      </c>
      <c r="AL166">
        <v>41.441530103319757</v>
      </c>
      <c r="AM166">
        <v>51.434529837838959</v>
      </c>
      <c r="AN166">
        <v>37.071282676527105</v>
      </c>
      <c r="AO166">
        <v>49.479632030573654</v>
      </c>
      <c r="AP166">
        <v>54.627578692247461</v>
      </c>
      <c r="AQ166">
        <v>71.575334045205324</v>
      </c>
      <c r="AR166">
        <v>83.914497696666402</v>
      </c>
      <c r="AS166">
        <v>78.418327708730047</v>
      </c>
      <c r="AT166">
        <v>69.099798093857927</v>
      </c>
      <c r="AV166">
        <v>95.725531343921475</v>
      </c>
      <c r="AY166">
        <v>50.494477619329736</v>
      </c>
      <c r="AZ166">
        <v>43.514012387458692</v>
      </c>
      <c r="BB166">
        <v>59.507115138108034</v>
      </c>
    </row>
    <row r="167" spans="1:62" x14ac:dyDescent="0.3">
      <c r="A167" t="s">
        <v>166</v>
      </c>
      <c r="B167" t="s">
        <v>577</v>
      </c>
      <c r="C167" t="s">
        <v>283</v>
      </c>
      <c r="D167" t="s">
        <v>607</v>
      </c>
    </row>
    <row r="168" spans="1:62" x14ac:dyDescent="0.3">
      <c r="A168" t="s">
        <v>570</v>
      </c>
      <c r="B168" t="s">
        <v>130</v>
      </c>
      <c r="C168" t="s">
        <v>283</v>
      </c>
      <c r="D168" t="s">
        <v>607</v>
      </c>
    </row>
    <row r="169" spans="1:62" x14ac:dyDescent="0.3">
      <c r="A169" t="s">
        <v>53</v>
      </c>
      <c r="B169" t="s">
        <v>389</v>
      </c>
      <c r="C169" t="s">
        <v>283</v>
      </c>
      <c r="D169" t="s">
        <v>607</v>
      </c>
    </row>
    <row r="170" spans="1:62" x14ac:dyDescent="0.3">
      <c r="A170" t="s">
        <v>47</v>
      </c>
      <c r="B170" t="s">
        <v>399</v>
      </c>
      <c r="C170" t="s">
        <v>283</v>
      </c>
      <c r="D170" t="s">
        <v>607</v>
      </c>
      <c r="AI170">
        <v>39.650354969574039</v>
      </c>
      <c r="AJ170">
        <v>39.924941146425368</v>
      </c>
      <c r="AK170">
        <v>31.956009049651605</v>
      </c>
      <c r="AL170">
        <v>30.225764789802817</v>
      </c>
      <c r="AM170">
        <v>31.162544538668456</v>
      </c>
      <c r="AN170">
        <v>32.868605943030751</v>
      </c>
      <c r="AO170">
        <v>35.75067635031278</v>
      </c>
      <c r="AP170">
        <v>35.823559177420691</v>
      </c>
      <c r="AQ170">
        <v>33.595056606920693</v>
      </c>
      <c r="AR170">
        <v>31.410472242304799</v>
      </c>
      <c r="AS170">
        <v>32.117443312112115</v>
      </c>
      <c r="AT170">
        <v>30.195287800622673</v>
      </c>
      <c r="AU170">
        <v>39.817493816673583</v>
      </c>
      <c r="AV170">
        <v>44.737347984750457</v>
      </c>
      <c r="AW170">
        <v>39.06336993719092</v>
      </c>
      <c r="AX170">
        <v>41.692694830242054</v>
      </c>
      <c r="AY170">
        <v>38.028895768833848</v>
      </c>
      <c r="AZ170">
        <v>34.693449733749723</v>
      </c>
      <c r="BA170">
        <v>33.698874949868781</v>
      </c>
      <c r="BB170">
        <v>36.556471846337352</v>
      </c>
      <c r="BC170">
        <v>36.787376159658649</v>
      </c>
      <c r="BD170">
        <v>35.520419057181826</v>
      </c>
      <c r="BE170">
        <v>36.508880802181132</v>
      </c>
    </row>
    <row r="171" spans="1:62" x14ac:dyDescent="0.3">
      <c r="A171" t="s">
        <v>506</v>
      </c>
      <c r="B171" t="s">
        <v>222</v>
      </c>
      <c r="C171" t="s">
        <v>283</v>
      </c>
      <c r="D171" t="s">
        <v>607</v>
      </c>
      <c r="BB171">
        <v>29.273414641920663</v>
      </c>
      <c r="BC171">
        <v>28.030109549491112</v>
      </c>
      <c r="BD171">
        <v>27.425734650833345</v>
      </c>
      <c r="BE171">
        <v>41.420477168652482</v>
      </c>
      <c r="BF171">
        <v>36.25693347516556</v>
      </c>
      <c r="BG171">
        <v>40.632815054512676</v>
      </c>
      <c r="BH171">
        <v>39.542237132446466</v>
      </c>
      <c r="BI171">
        <v>55.157870512251115</v>
      </c>
      <c r="BJ171">
        <v>48.659564238321998</v>
      </c>
    </row>
    <row r="172" spans="1:62" x14ac:dyDescent="0.3">
      <c r="A172" t="s">
        <v>420</v>
      </c>
      <c r="B172" t="s">
        <v>551</v>
      </c>
      <c r="C172" t="s">
        <v>283</v>
      </c>
      <c r="D172" t="s">
        <v>607</v>
      </c>
      <c r="AI172">
        <v>79.536617932331779</v>
      </c>
      <c r="AJ172">
        <v>73.3193215120926</v>
      </c>
      <c r="AK172">
        <v>64.377297885613416</v>
      </c>
      <c r="AL172">
        <v>55.691835952472211</v>
      </c>
      <c r="AM172">
        <v>47.619729767063504</v>
      </c>
      <c r="AN172">
        <v>41.069702840344668</v>
      </c>
      <c r="AU172">
        <v>43.047339208221025</v>
      </c>
      <c r="AV172">
        <v>45.076641298663461</v>
      </c>
      <c r="AW172">
        <v>45.696638315107336</v>
      </c>
      <c r="AX172">
        <v>42.067559761432584</v>
      </c>
      <c r="AY172">
        <v>40.588396136625647</v>
      </c>
      <c r="AZ172">
        <v>40.088125770282865</v>
      </c>
      <c r="BA172">
        <v>39.799702837460664</v>
      </c>
      <c r="BB172">
        <v>50.835745598345817</v>
      </c>
      <c r="BC172">
        <v>49.559823065517136</v>
      </c>
      <c r="BD172">
        <v>50.028681642542281</v>
      </c>
      <c r="BE172">
        <v>51.646431616099633</v>
      </c>
      <c r="BF172">
        <v>52.99925192467412</v>
      </c>
      <c r="BG172">
        <v>52.675848733283139</v>
      </c>
      <c r="BH172">
        <v>53.574478244873788</v>
      </c>
      <c r="BI172">
        <v>51.890514828382535</v>
      </c>
    </row>
    <row r="173" spans="1:62" x14ac:dyDescent="0.3">
      <c r="A173" t="s">
        <v>205</v>
      </c>
      <c r="B173" t="s">
        <v>625</v>
      </c>
      <c r="C173" t="s">
        <v>283</v>
      </c>
      <c r="D173" t="s">
        <v>607</v>
      </c>
      <c r="AH173">
        <v>39.128400199943982</v>
      </c>
      <c r="AI173">
        <v>40.933943570707008</v>
      </c>
      <c r="AJ173">
        <v>44.061597280602598</v>
      </c>
      <c r="AK173">
        <v>46.050144417603597</v>
      </c>
      <c r="AL173">
        <v>48.246140333559865</v>
      </c>
      <c r="AM173">
        <v>47.353482170743476</v>
      </c>
      <c r="AN173">
        <v>47.20953528708862</v>
      </c>
      <c r="AO173">
        <v>46.741768550010768</v>
      </c>
      <c r="AP173">
        <v>44.117469802418199</v>
      </c>
      <c r="AQ173">
        <v>41.129148938194454</v>
      </c>
      <c r="AR173">
        <v>37.729277272957077</v>
      </c>
      <c r="AS173">
        <v>33.263120248676003</v>
      </c>
      <c r="AT173">
        <v>15.165848481922579</v>
      </c>
      <c r="AU173">
        <v>53.831020656132957</v>
      </c>
      <c r="AV173">
        <v>56.241646351873889</v>
      </c>
      <c r="AW173">
        <v>56.67838967675447</v>
      </c>
      <c r="AX173">
        <v>56.549961266864692</v>
      </c>
      <c r="AY173">
        <v>55.471136830052572</v>
      </c>
      <c r="AZ173">
        <v>55.745971470596963</v>
      </c>
      <c r="BA173">
        <v>64.0622298869459</v>
      </c>
      <c r="BB173">
        <v>76.177936328969878</v>
      </c>
      <c r="BC173">
        <v>85.464273861074716</v>
      </c>
      <c r="BD173">
        <v>90.054785021503335</v>
      </c>
      <c r="BE173">
        <v>94.163413471202958</v>
      </c>
      <c r="BF173">
        <v>96.075602571440186</v>
      </c>
      <c r="BG173">
        <v>96.372270693640203</v>
      </c>
      <c r="BH173">
        <v>96.847921379228524</v>
      </c>
      <c r="BI173">
        <v>99.017114530039365</v>
      </c>
    </row>
    <row r="174" spans="1:62" x14ac:dyDescent="0.3">
      <c r="A174" t="s">
        <v>143</v>
      </c>
      <c r="B174" t="s">
        <v>245</v>
      </c>
      <c r="C174" t="s">
        <v>283</v>
      </c>
      <c r="D174" t="s">
        <v>607</v>
      </c>
      <c r="BA174">
        <v>16.99357144857964</v>
      </c>
      <c r="BB174">
        <v>15.808277103213461</v>
      </c>
      <c r="BC174">
        <v>16.944971730702175</v>
      </c>
      <c r="BD174">
        <v>23.105693563120905</v>
      </c>
      <c r="BE174">
        <v>20.662867915441424</v>
      </c>
      <c r="BF174">
        <v>24.384016602120688</v>
      </c>
      <c r="BG174">
        <v>23.899618849933578</v>
      </c>
    </row>
    <row r="175" spans="1:62" x14ac:dyDescent="0.3">
      <c r="A175" t="s">
        <v>676</v>
      </c>
      <c r="B175" t="s">
        <v>182</v>
      </c>
      <c r="C175" t="s">
        <v>283</v>
      </c>
      <c r="D175" t="s">
        <v>607</v>
      </c>
    </row>
    <row r="176" spans="1:62" x14ac:dyDescent="0.3">
      <c r="A176" t="s">
        <v>164</v>
      </c>
      <c r="B176" t="s">
        <v>131</v>
      </c>
      <c r="C176" t="s">
        <v>283</v>
      </c>
      <c r="D176" t="s">
        <v>607</v>
      </c>
    </row>
    <row r="177" spans="1:61" x14ac:dyDescent="0.3">
      <c r="A177" t="s">
        <v>278</v>
      </c>
      <c r="B177" t="s">
        <v>646</v>
      </c>
      <c r="C177" t="s">
        <v>283</v>
      </c>
      <c r="D177" t="s">
        <v>607</v>
      </c>
    </row>
    <row r="178" spans="1:61" x14ac:dyDescent="0.3">
      <c r="A178" t="s">
        <v>568</v>
      </c>
      <c r="B178" t="s">
        <v>200</v>
      </c>
      <c r="C178" t="s">
        <v>283</v>
      </c>
      <c r="D178" t="s">
        <v>607</v>
      </c>
    </row>
    <row r="179" spans="1:61" x14ac:dyDescent="0.3">
      <c r="A179" t="s">
        <v>15</v>
      </c>
      <c r="B179" t="s">
        <v>480</v>
      </c>
      <c r="C179" t="s">
        <v>283</v>
      </c>
      <c r="D179" t="s">
        <v>607</v>
      </c>
      <c r="AI179">
        <v>54.803177562539972</v>
      </c>
      <c r="AJ179">
        <v>55.289561806049427</v>
      </c>
      <c r="AK179">
        <v>56.088731919395698</v>
      </c>
      <c r="AL179">
        <v>56.531387823075306</v>
      </c>
      <c r="AM179">
        <v>54.294442670888564</v>
      </c>
    </row>
    <row r="180" spans="1:61" x14ac:dyDescent="0.3">
      <c r="A180" t="s">
        <v>640</v>
      </c>
      <c r="B180" t="s">
        <v>561</v>
      </c>
      <c r="C180" t="s">
        <v>283</v>
      </c>
      <c r="D180" t="s">
        <v>607</v>
      </c>
      <c r="AI180">
        <v>19.847038113781242</v>
      </c>
      <c r="AJ180">
        <v>18.594281389264726</v>
      </c>
      <c r="AK180">
        <v>22.342831631805957</v>
      </c>
      <c r="AL180">
        <v>31.560790273556233</v>
      </c>
      <c r="AM180">
        <v>30.751981347305023</v>
      </c>
    </row>
    <row r="181" spans="1:61" x14ac:dyDescent="0.3">
      <c r="A181" t="s">
        <v>196</v>
      </c>
      <c r="B181" t="s">
        <v>674</v>
      </c>
      <c r="C181" t="s">
        <v>283</v>
      </c>
      <c r="D181" t="s">
        <v>607</v>
      </c>
      <c r="AI181">
        <v>52.620580954591169</v>
      </c>
      <c r="AJ181">
        <v>64.911430440788038</v>
      </c>
      <c r="AK181">
        <v>61.656922988270914</v>
      </c>
      <c r="AL181">
        <v>63.681538233854354</v>
      </c>
      <c r="AM181">
        <v>66.541210004416072</v>
      </c>
      <c r="AN181">
        <v>66.183643207482604</v>
      </c>
      <c r="AO181">
        <v>65.197880383909236</v>
      </c>
      <c r="AP181">
        <v>59.882429691315551</v>
      </c>
      <c r="AQ181">
        <v>66.351443434326654</v>
      </c>
      <c r="AR181">
        <v>64.068109789612777</v>
      </c>
      <c r="AS181">
        <v>64.573319841470607</v>
      </c>
      <c r="AT181">
        <v>58.989141587714087</v>
      </c>
      <c r="AU181">
        <v>63.935460982102242</v>
      </c>
      <c r="AV181">
        <v>62.588195379811516</v>
      </c>
      <c r="AW181">
        <v>59.415667285826338</v>
      </c>
      <c r="AX181">
        <v>51.764623048054673</v>
      </c>
      <c r="AY181">
        <v>49.686968034686672</v>
      </c>
      <c r="AZ181">
        <v>42.978661137880295</v>
      </c>
      <c r="BA181">
        <v>43.799987249558029</v>
      </c>
      <c r="BC181">
        <v>33.862521232018807</v>
      </c>
    </row>
    <row r="182" spans="1:61" x14ac:dyDescent="0.3">
      <c r="A182" t="s">
        <v>98</v>
      </c>
      <c r="B182" t="s">
        <v>246</v>
      </c>
      <c r="C182" t="s">
        <v>283</v>
      </c>
      <c r="D182" t="s">
        <v>607</v>
      </c>
    </row>
    <row r="183" spans="1:61" x14ac:dyDescent="0.3">
      <c r="A183" t="s">
        <v>525</v>
      </c>
      <c r="B183" t="s">
        <v>269</v>
      </c>
      <c r="C183" t="s">
        <v>283</v>
      </c>
      <c r="D183" t="s">
        <v>607</v>
      </c>
      <c r="AU183">
        <v>32.776384255183785</v>
      </c>
      <c r="AV183">
        <v>48.245338472823903</v>
      </c>
      <c r="AW183">
        <v>43.867516611779322</v>
      </c>
      <c r="AX183">
        <v>44.169849082774327</v>
      </c>
      <c r="AY183">
        <v>42.925536859719251</v>
      </c>
      <c r="AZ183">
        <v>36.939931068439193</v>
      </c>
      <c r="BA183">
        <v>36.052986837664527</v>
      </c>
      <c r="BB183">
        <v>31.953988532133703</v>
      </c>
      <c r="BC183">
        <v>34.890368237150035</v>
      </c>
      <c r="BD183">
        <v>48.361393704700376</v>
      </c>
      <c r="BE183">
        <v>51.818139192792131</v>
      </c>
      <c r="BF183">
        <v>46.543190285279671</v>
      </c>
      <c r="BG183">
        <v>44.229237648535495</v>
      </c>
      <c r="BH183">
        <v>43.43308734537338</v>
      </c>
      <c r="BI183">
        <v>42.338959199372752</v>
      </c>
    </row>
    <row r="184" spans="1:61" x14ac:dyDescent="0.3">
      <c r="A184" t="s">
        <v>319</v>
      </c>
      <c r="B184" t="s">
        <v>615</v>
      </c>
      <c r="C184" t="s">
        <v>283</v>
      </c>
      <c r="D184" t="s">
        <v>607</v>
      </c>
      <c r="AI184">
        <v>37.77253983246343</v>
      </c>
      <c r="AJ184">
        <v>39.30876265177109</v>
      </c>
      <c r="AK184">
        <v>41.023578069905817</v>
      </c>
      <c r="AL184">
        <v>40.635571065667733</v>
      </c>
      <c r="AM184">
        <v>43.523580986508605</v>
      </c>
      <c r="AN184">
        <v>45.650394160740596</v>
      </c>
      <c r="AO184">
        <v>46.353454155145144</v>
      </c>
      <c r="AP184">
        <v>46.547435426474941</v>
      </c>
      <c r="AQ184">
        <v>47.141656983850403</v>
      </c>
      <c r="AR184">
        <v>45.443873012013441</v>
      </c>
    </row>
    <row r="185" spans="1:61" x14ac:dyDescent="0.3">
      <c r="A185" t="s">
        <v>657</v>
      </c>
      <c r="B185" t="s">
        <v>530</v>
      </c>
      <c r="C185" t="s">
        <v>283</v>
      </c>
      <c r="D185" t="s">
        <v>607</v>
      </c>
    </row>
    <row r="186" spans="1:61" x14ac:dyDescent="0.3">
      <c r="A186" t="s">
        <v>655</v>
      </c>
      <c r="B186" t="s">
        <v>391</v>
      </c>
      <c r="C186" t="s">
        <v>283</v>
      </c>
      <c r="D186" t="s">
        <v>607</v>
      </c>
    </row>
    <row r="187" spans="1:61" x14ac:dyDescent="0.3">
      <c r="A187" t="s">
        <v>693</v>
      </c>
      <c r="B187" t="s">
        <v>124</v>
      </c>
      <c r="C187" t="s">
        <v>283</v>
      </c>
      <c r="D187" t="s">
        <v>607</v>
      </c>
      <c r="AI187">
        <v>78.772535087032665</v>
      </c>
      <c r="AJ187">
        <v>76.090828924162253</v>
      </c>
      <c r="AK187">
        <v>74.528576794330462</v>
      </c>
      <c r="AL187">
        <v>78.910190522119009</v>
      </c>
      <c r="AQ187">
        <v>79.084691984332565</v>
      </c>
      <c r="AS187">
        <v>66.752502066153198</v>
      </c>
    </row>
    <row r="188" spans="1:61" x14ac:dyDescent="0.3">
      <c r="A188" t="s">
        <v>505</v>
      </c>
      <c r="B188" t="s">
        <v>432</v>
      </c>
      <c r="C188" t="s">
        <v>283</v>
      </c>
      <c r="D188" t="s">
        <v>607</v>
      </c>
    </row>
    <row r="189" spans="1:61" x14ac:dyDescent="0.3">
      <c r="A189" t="s">
        <v>459</v>
      </c>
      <c r="B189" t="s">
        <v>270</v>
      </c>
      <c r="C189" t="s">
        <v>283</v>
      </c>
      <c r="D189" t="s">
        <v>607</v>
      </c>
      <c r="AI189">
        <v>189.2462855575867</v>
      </c>
      <c r="AJ189">
        <v>78.21675120639091</v>
      </c>
      <c r="AK189">
        <v>80.142729037233011</v>
      </c>
      <c r="AL189">
        <v>70.616098454411841</v>
      </c>
      <c r="AM189">
        <v>55.491534708203574</v>
      </c>
      <c r="AY189">
        <v>32.539457543631087</v>
      </c>
      <c r="AZ189">
        <v>28.528818392682574</v>
      </c>
      <c r="BA189">
        <v>26.076322347553031</v>
      </c>
      <c r="BB189">
        <v>26.400865875359603</v>
      </c>
      <c r="BC189">
        <v>23.681791339694136</v>
      </c>
      <c r="BD189">
        <v>20.720216572413321</v>
      </c>
      <c r="BE189">
        <v>19.2166594587652</v>
      </c>
      <c r="BF189">
        <v>18.39442038353452</v>
      </c>
      <c r="BG189">
        <v>19.343656331277749</v>
      </c>
      <c r="BH189">
        <v>22.578573565822708</v>
      </c>
      <c r="BI189">
        <v>23.183249608188611</v>
      </c>
    </row>
    <row r="190" spans="1:61" x14ac:dyDescent="0.3">
      <c r="A190" t="s">
        <v>258</v>
      </c>
      <c r="B190" t="s">
        <v>544</v>
      </c>
      <c r="C190" t="s">
        <v>283</v>
      </c>
      <c r="D190" t="s">
        <v>607</v>
      </c>
      <c r="AI190">
        <v>51.301709837296713</v>
      </c>
      <c r="AJ190">
        <v>49.698119647983873</v>
      </c>
      <c r="AK190">
        <v>52.773130880708877</v>
      </c>
      <c r="AL190">
        <v>67.131289688339507</v>
      </c>
      <c r="AM190">
        <v>56.416501076239335</v>
      </c>
      <c r="AN190">
        <v>61.063741932505081</v>
      </c>
      <c r="AO190">
        <v>53.189617306698857</v>
      </c>
      <c r="AP190">
        <v>55.653771330544686</v>
      </c>
      <c r="AQ190">
        <v>60.125265210188886</v>
      </c>
      <c r="AR190">
        <v>54.518694813447944</v>
      </c>
      <c r="AS190">
        <v>58.598433117601836</v>
      </c>
      <c r="AT190">
        <v>59.261495578542664</v>
      </c>
      <c r="AU190">
        <v>64.715074552786248</v>
      </c>
      <c r="AV190">
        <v>71.115809103853906</v>
      </c>
      <c r="AW190">
        <v>71.60072520322494</v>
      </c>
      <c r="AX190">
        <v>65.709743123668218</v>
      </c>
      <c r="AY190">
        <v>58.797873991895479</v>
      </c>
      <c r="AZ190">
        <v>51.574891628242284</v>
      </c>
      <c r="BA190">
        <v>52.4322709326702</v>
      </c>
      <c r="BB190">
        <v>52.400693134599699</v>
      </c>
      <c r="BC190">
        <v>50.196241476633098</v>
      </c>
      <c r="BD190">
        <v>48.805848125545253</v>
      </c>
      <c r="BE190">
        <v>49.157455206849335</v>
      </c>
      <c r="BF190">
        <v>47.144181857789327</v>
      </c>
      <c r="BG190">
        <v>43.426338941488616</v>
      </c>
    </row>
    <row r="191" spans="1:61" x14ac:dyDescent="0.3">
      <c r="A191" t="s">
        <v>639</v>
      </c>
      <c r="B191" t="s">
        <v>358</v>
      </c>
      <c r="C191" t="s">
        <v>283</v>
      </c>
      <c r="D191" t="s">
        <v>607</v>
      </c>
      <c r="BA191">
        <v>23.61798445040106</v>
      </c>
      <c r="BB191">
        <v>24.803443651690877</v>
      </c>
      <c r="BC191">
        <v>33.187754906299119</v>
      </c>
      <c r="BD191">
        <v>26.25145655648457</v>
      </c>
      <c r="BE191">
        <v>27.439091667444327</v>
      </c>
      <c r="BF191">
        <v>22.985287508214391</v>
      </c>
      <c r="BG191">
        <v>21.744424977482758</v>
      </c>
      <c r="BH191">
        <v>63.483235910621481</v>
      </c>
      <c r="BI191">
        <v>67.54449103975135</v>
      </c>
    </row>
    <row r="192" spans="1:61" x14ac:dyDescent="0.3">
      <c r="A192" t="s">
        <v>422</v>
      </c>
      <c r="B192" t="s">
        <v>239</v>
      </c>
      <c r="C192" t="s">
        <v>283</v>
      </c>
      <c r="D192" t="s">
        <v>607</v>
      </c>
      <c r="AI192">
        <v>48.953254014693456</v>
      </c>
      <c r="AJ192">
        <v>46.610827601508767</v>
      </c>
      <c r="AK192">
        <v>44.864314468387398</v>
      </c>
      <c r="AL192">
        <v>44.326190133755205</v>
      </c>
      <c r="AM192">
        <v>53.545015641104463</v>
      </c>
      <c r="AN192">
        <v>53.662001388283542</v>
      </c>
      <c r="AO192">
        <v>55.643369096501694</v>
      </c>
      <c r="AP192">
        <v>62.404655630261594</v>
      </c>
      <c r="AQ192">
        <v>66.350146086421645</v>
      </c>
      <c r="AR192">
        <v>63.537300922045247</v>
      </c>
      <c r="AS192">
        <v>57.741531255777645</v>
      </c>
      <c r="AT192">
        <v>68.267556726912474</v>
      </c>
      <c r="AU192">
        <v>69.734460126120695</v>
      </c>
      <c r="BG192">
        <v>26.894612000180494</v>
      </c>
      <c r="BH192">
        <v>29.875377738280523</v>
      </c>
    </row>
    <row r="193" spans="1:61" x14ac:dyDescent="0.3">
      <c r="A193" t="s">
        <v>69</v>
      </c>
      <c r="B193" t="s">
        <v>39</v>
      </c>
      <c r="C193" t="s">
        <v>283</v>
      </c>
      <c r="D193" t="s">
        <v>607</v>
      </c>
      <c r="AM193">
        <v>60.454398470457569</v>
      </c>
    </row>
    <row r="194" spans="1:61" x14ac:dyDescent="0.3">
      <c r="A194" t="s">
        <v>214</v>
      </c>
      <c r="B194" t="s">
        <v>268</v>
      </c>
      <c r="C194" t="s">
        <v>283</v>
      </c>
      <c r="D194" t="s">
        <v>607</v>
      </c>
    </row>
    <row r="195" spans="1:61" x14ac:dyDescent="0.3">
      <c r="A195" t="s">
        <v>523</v>
      </c>
      <c r="B195" t="s">
        <v>647</v>
      </c>
      <c r="C195" t="s">
        <v>283</v>
      </c>
      <c r="D195" t="s">
        <v>607</v>
      </c>
    </row>
    <row r="196" spans="1:61" x14ac:dyDescent="0.3">
      <c r="A196" t="s">
        <v>287</v>
      </c>
      <c r="B196" t="s">
        <v>54</v>
      </c>
      <c r="C196" t="s">
        <v>283</v>
      </c>
      <c r="D196" t="s">
        <v>607</v>
      </c>
    </row>
    <row r="197" spans="1:61" x14ac:dyDescent="0.3">
      <c r="A197" t="s">
        <v>404</v>
      </c>
      <c r="B197" t="s">
        <v>176</v>
      </c>
      <c r="C197" t="s">
        <v>283</v>
      </c>
      <c r="D197" t="s">
        <v>607</v>
      </c>
      <c r="AL197">
        <v>8.2457377353628836</v>
      </c>
      <c r="AM197">
        <v>5.6574045908561601</v>
      </c>
    </row>
    <row r="198" spans="1:61" x14ac:dyDescent="0.3">
      <c r="A198" t="s">
        <v>458</v>
      </c>
      <c r="B198" t="s">
        <v>66</v>
      </c>
      <c r="C198" t="s">
        <v>283</v>
      </c>
      <c r="D198" t="s">
        <v>607</v>
      </c>
    </row>
    <row r="199" spans="1:61" x14ac:dyDescent="0.3">
      <c r="A199" t="s">
        <v>79</v>
      </c>
      <c r="B199" t="s">
        <v>183</v>
      </c>
      <c r="C199" t="s">
        <v>283</v>
      </c>
      <c r="D199" t="s">
        <v>607</v>
      </c>
    </row>
    <row r="200" spans="1:61" x14ac:dyDescent="0.3">
      <c r="A200" t="s">
        <v>120</v>
      </c>
      <c r="B200" t="s">
        <v>190</v>
      </c>
      <c r="C200" t="s">
        <v>283</v>
      </c>
      <c r="D200" t="s">
        <v>607</v>
      </c>
    </row>
    <row r="201" spans="1:61" x14ac:dyDescent="0.3">
      <c r="A201" t="s">
        <v>556</v>
      </c>
      <c r="B201" t="s">
        <v>253</v>
      </c>
      <c r="C201" t="s">
        <v>283</v>
      </c>
      <c r="D201" t="s">
        <v>607</v>
      </c>
      <c r="AI201">
        <v>37.225995614127996</v>
      </c>
      <c r="AJ201">
        <v>39.207280620572746</v>
      </c>
      <c r="AK201">
        <v>41.291821369950611</v>
      </c>
      <c r="AL201">
        <v>41.069545404561914</v>
      </c>
      <c r="AM201">
        <v>43.574063633950956</v>
      </c>
      <c r="AN201">
        <v>46.031664419463908</v>
      </c>
      <c r="AO201">
        <v>46.965685043281724</v>
      </c>
      <c r="AP201">
        <v>47.193590625432343</v>
      </c>
      <c r="AQ201">
        <v>48.479970206628401</v>
      </c>
      <c r="AR201">
        <v>46.466871602221794</v>
      </c>
    </row>
    <row r="202" spans="1:61" x14ac:dyDescent="0.3">
      <c r="A202" t="s">
        <v>338</v>
      </c>
      <c r="B202" t="s">
        <v>541</v>
      </c>
      <c r="C202" t="s">
        <v>283</v>
      </c>
      <c r="D202" t="s">
        <v>607</v>
      </c>
    </row>
    <row r="203" spans="1:61" x14ac:dyDescent="0.3">
      <c r="A203" t="s">
        <v>578</v>
      </c>
      <c r="B203" t="s">
        <v>24</v>
      </c>
      <c r="C203" t="s">
        <v>283</v>
      </c>
      <c r="D203" t="s">
        <v>607</v>
      </c>
    </row>
    <row r="204" spans="1:61" x14ac:dyDescent="0.3">
      <c r="A204" t="s">
        <v>517</v>
      </c>
      <c r="B204" t="s">
        <v>309</v>
      </c>
      <c r="C204" t="s">
        <v>283</v>
      </c>
      <c r="D204" t="s">
        <v>607</v>
      </c>
    </row>
    <row r="205" spans="1:61" x14ac:dyDescent="0.3">
      <c r="A205" t="s">
        <v>2</v>
      </c>
      <c r="B205" t="s">
        <v>328</v>
      </c>
      <c r="C205" t="s">
        <v>283</v>
      </c>
      <c r="D205" t="s">
        <v>607</v>
      </c>
      <c r="AQ205">
        <v>143.94899953339319</v>
      </c>
      <c r="AR205">
        <v>100.74413772420515</v>
      </c>
      <c r="AS205">
        <v>62.148888866957606</v>
      </c>
      <c r="AT205">
        <v>48.983615335170391</v>
      </c>
      <c r="AU205">
        <v>41.352716864410695</v>
      </c>
      <c r="AX205">
        <v>16.660868447566969</v>
      </c>
      <c r="AY205">
        <v>9.8910728604307181</v>
      </c>
      <c r="AZ205">
        <v>7.1584301166271054</v>
      </c>
      <c r="BA205">
        <v>6.4952874378899725</v>
      </c>
      <c r="BB205">
        <v>8.6978663350840151</v>
      </c>
      <c r="BC205">
        <v>9.09810564475071</v>
      </c>
      <c r="BD205">
        <v>8.6410819443058191</v>
      </c>
      <c r="BE205">
        <v>8.5514085934035595</v>
      </c>
      <c r="BF205">
        <v>9.0672556404884794</v>
      </c>
      <c r="BG205">
        <v>11.200461282728584</v>
      </c>
      <c r="BH205">
        <v>13.540765776855817</v>
      </c>
      <c r="BI205">
        <v>14.241739579354817</v>
      </c>
    </row>
    <row r="206" spans="1:61" x14ac:dyDescent="0.3">
      <c r="A206" t="s">
        <v>247</v>
      </c>
      <c r="B206" t="s">
        <v>88</v>
      </c>
      <c r="C206" t="s">
        <v>283</v>
      </c>
      <c r="D206" t="s">
        <v>607</v>
      </c>
      <c r="AI206">
        <v>49.796920272908693</v>
      </c>
      <c r="AJ206">
        <v>47.860103099728214</v>
      </c>
      <c r="AK206">
        <v>48.428974256703398</v>
      </c>
    </row>
    <row r="207" spans="1:61" x14ac:dyDescent="0.3">
      <c r="A207" t="s">
        <v>83</v>
      </c>
      <c r="B207" t="s">
        <v>116</v>
      </c>
      <c r="C207" t="s">
        <v>283</v>
      </c>
      <c r="D207" t="s">
        <v>607</v>
      </c>
      <c r="AI207">
        <v>54.866344407903902</v>
      </c>
      <c r="AJ207">
        <v>54.08034184888173</v>
      </c>
      <c r="AK207">
        <v>53.532025854765514</v>
      </c>
      <c r="AL207">
        <v>55.823325428868998</v>
      </c>
      <c r="AM207">
        <v>51.087005356993743</v>
      </c>
      <c r="AN207">
        <v>49.060194671479834</v>
      </c>
      <c r="AO207">
        <v>47.28933336083643</v>
      </c>
      <c r="AP207">
        <v>51.495832169866119</v>
      </c>
      <c r="AQ207">
        <v>54.404501282003601</v>
      </c>
      <c r="AR207">
        <v>52.754909718276359</v>
      </c>
      <c r="AS207">
        <v>57.383888859112645</v>
      </c>
      <c r="AT207">
        <v>58.36322663839448</v>
      </c>
      <c r="AU207">
        <v>61.646753284967801</v>
      </c>
      <c r="AV207">
        <v>61.182036035256111</v>
      </c>
      <c r="AW207">
        <v>63.729732548222913</v>
      </c>
      <c r="AX207">
        <v>62.968676689051897</v>
      </c>
      <c r="AY207">
        <v>60.428633725542078</v>
      </c>
      <c r="AZ207">
        <v>58.165412446005412</v>
      </c>
      <c r="BA207">
        <v>57.137425615516861</v>
      </c>
      <c r="BB207">
        <v>56.182946278888863</v>
      </c>
      <c r="BC207">
        <v>52.041591715685222</v>
      </c>
      <c r="BD207">
        <v>52.168053211021068</v>
      </c>
      <c r="BE207">
        <v>51.246960484238599</v>
      </c>
      <c r="BF207">
        <v>50.977905050868713</v>
      </c>
    </row>
    <row r="208" spans="1:61" x14ac:dyDescent="0.3">
      <c r="A208" t="s">
        <v>445</v>
      </c>
      <c r="B208" t="s">
        <v>224</v>
      </c>
      <c r="C208" t="s">
        <v>283</v>
      </c>
      <c r="D208" t="s">
        <v>607</v>
      </c>
    </row>
    <row r="209" spans="1:61" x14ac:dyDescent="0.3">
      <c r="A209" t="s">
        <v>210</v>
      </c>
      <c r="B209" t="s">
        <v>433</v>
      </c>
      <c r="C209" t="s">
        <v>283</v>
      </c>
      <c r="D209" t="s">
        <v>607</v>
      </c>
    </row>
    <row r="210" spans="1:61" x14ac:dyDescent="0.3">
      <c r="A210" t="s">
        <v>31</v>
      </c>
      <c r="B210" t="s">
        <v>524</v>
      </c>
      <c r="C210" t="s">
        <v>283</v>
      </c>
      <c r="D210" t="s">
        <v>607</v>
      </c>
    </row>
    <row r="211" spans="1:61" x14ac:dyDescent="0.3">
      <c r="A211" t="s">
        <v>472</v>
      </c>
      <c r="B211" t="s">
        <v>76</v>
      </c>
      <c r="C211" t="s">
        <v>283</v>
      </c>
      <c r="D211" t="s">
        <v>607</v>
      </c>
      <c r="AI211">
        <v>77.855311856755975</v>
      </c>
      <c r="AJ211">
        <v>78.977321918750036</v>
      </c>
      <c r="AK211">
        <v>81.882755810749387</v>
      </c>
      <c r="AL211">
        <v>72.879637184688789</v>
      </c>
      <c r="AM211">
        <v>70.281834545477167</v>
      </c>
      <c r="AN211">
        <v>72.780490313208787</v>
      </c>
      <c r="AO211">
        <v>72.735334061977994</v>
      </c>
      <c r="AP211">
        <v>71.360729266724263</v>
      </c>
      <c r="AQ211">
        <v>82.599116639914016</v>
      </c>
      <c r="AR211">
        <v>87.860378455069139</v>
      </c>
      <c r="AS211">
        <v>83.842291725531979</v>
      </c>
      <c r="AT211">
        <v>93.936312510255732</v>
      </c>
      <c r="AU211">
        <v>106.33254092835101</v>
      </c>
      <c r="AV211">
        <v>108.58998377007944</v>
      </c>
      <c r="AW211">
        <v>101.77901899368935</v>
      </c>
      <c r="AX211">
        <v>94.96669377547326</v>
      </c>
      <c r="AY211">
        <v>82.83748054275344</v>
      </c>
      <c r="AZ211">
        <v>77.276074303550899</v>
      </c>
      <c r="BA211">
        <v>96.409964751611298</v>
      </c>
      <c r="BB211">
        <v>106.37246830232175</v>
      </c>
      <c r="BC211">
        <v>101.44978241795144</v>
      </c>
      <c r="BD211">
        <v>104.78518384860995</v>
      </c>
      <c r="BE211">
        <v>107.82809362462559</v>
      </c>
      <c r="BF211">
        <v>99.446488856115948</v>
      </c>
      <c r="BG211">
        <v>99.609798672959542</v>
      </c>
      <c r="BH211">
        <v>103.3208397519295</v>
      </c>
      <c r="BI211">
        <v>109.19750617116692</v>
      </c>
    </row>
    <row r="212" spans="1:61" x14ac:dyDescent="0.3">
      <c r="A212" t="s">
        <v>95</v>
      </c>
      <c r="B212" t="s">
        <v>292</v>
      </c>
      <c r="C212" t="s">
        <v>283</v>
      </c>
      <c r="D212" t="s">
        <v>607</v>
      </c>
      <c r="BD212">
        <v>15.885258806920385</v>
      </c>
      <c r="BE212">
        <v>12.914568023970109</v>
      </c>
      <c r="BF212">
        <v>11.501778412503784</v>
      </c>
      <c r="BG212">
        <v>9.9351894730878598</v>
      </c>
      <c r="BH212">
        <v>7.6319182545898476</v>
      </c>
      <c r="BI212">
        <v>7.0176949446087598</v>
      </c>
    </row>
    <row r="213" spans="1:61" x14ac:dyDescent="0.3">
      <c r="A213" t="s">
        <v>661</v>
      </c>
      <c r="B213" t="s">
        <v>605</v>
      </c>
      <c r="C213" t="s">
        <v>283</v>
      </c>
      <c r="D213" t="s">
        <v>607</v>
      </c>
    </row>
    <row r="214" spans="1:61" x14ac:dyDescent="0.3">
      <c r="A214" t="s">
        <v>536</v>
      </c>
      <c r="B214" t="s">
        <v>89</v>
      </c>
      <c r="C214" t="s">
        <v>283</v>
      </c>
      <c r="D214" t="s">
        <v>607</v>
      </c>
      <c r="AQ214">
        <v>24.65293388803844</v>
      </c>
      <c r="AR214">
        <v>28.190663456159086</v>
      </c>
      <c r="AS214">
        <v>27.376408936305989</v>
      </c>
      <c r="AT214">
        <v>35.370552538118034</v>
      </c>
      <c r="AU214">
        <v>62.446945384261952</v>
      </c>
      <c r="AV214">
        <v>57.911223409082112</v>
      </c>
      <c r="AW214">
        <v>56.500596303297698</v>
      </c>
      <c r="AX214">
        <v>56.215806320442994</v>
      </c>
      <c r="AY214">
        <v>50.512233636858817</v>
      </c>
      <c r="AZ214">
        <v>48.48236991290532</v>
      </c>
      <c r="BA214">
        <v>48.426937619566253</v>
      </c>
      <c r="BB214">
        <v>58.146920567538672</v>
      </c>
      <c r="BC214">
        <v>57.494037294015612</v>
      </c>
      <c r="BD214">
        <v>54.561979196706758</v>
      </c>
      <c r="BF214">
        <v>62.399248418782804</v>
      </c>
      <c r="BG214">
        <v>50.837931933239147</v>
      </c>
      <c r="BH214">
        <v>51.278403267864824</v>
      </c>
      <c r="BI214">
        <v>52.065634647048711</v>
      </c>
    </row>
    <row r="215" spans="1:61" x14ac:dyDescent="0.3">
      <c r="A215" t="s">
        <v>424</v>
      </c>
      <c r="B215" t="s">
        <v>482</v>
      </c>
      <c r="C215" t="s">
        <v>283</v>
      </c>
      <c r="D215" t="s">
        <v>607</v>
      </c>
      <c r="AU215">
        <v>12.734828148148146</v>
      </c>
      <c r="AV215">
        <v>26.528665398298536</v>
      </c>
      <c r="AW215">
        <v>31.923367794778823</v>
      </c>
      <c r="AX215">
        <v>39.342325430362109</v>
      </c>
      <c r="AY215">
        <v>47.765611760683761</v>
      </c>
      <c r="AZ215">
        <v>47.450960132122724</v>
      </c>
      <c r="BA215">
        <v>46.868538330477364</v>
      </c>
      <c r="BB215">
        <v>46.607400732432438</v>
      </c>
      <c r="BC215">
        <v>54.972492663847781</v>
      </c>
      <c r="BD215">
        <v>44.829375461243281</v>
      </c>
      <c r="BE215">
        <v>51.217721879103294</v>
      </c>
      <c r="BF215">
        <v>54.023013552215183</v>
      </c>
      <c r="BH215">
        <v>56.943605107896801</v>
      </c>
      <c r="BI215">
        <v>57.307870532780711</v>
      </c>
    </row>
    <row r="216" spans="1:61" x14ac:dyDescent="0.3">
      <c r="A216" t="s">
        <v>502</v>
      </c>
      <c r="B216" t="s">
        <v>30</v>
      </c>
      <c r="C216" t="s">
        <v>283</v>
      </c>
      <c r="D216" t="s">
        <v>607</v>
      </c>
    </row>
    <row r="217" spans="1:61" x14ac:dyDescent="0.3">
      <c r="A217" t="s">
        <v>298</v>
      </c>
      <c r="B217" t="s">
        <v>413</v>
      </c>
      <c r="C217" t="s">
        <v>283</v>
      </c>
      <c r="D217" t="s">
        <v>607</v>
      </c>
    </row>
    <row r="218" spans="1:61" x14ac:dyDescent="0.3">
      <c r="A218" t="s">
        <v>55</v>
      </c>
      <c r="B218" t="s">
        <v>426</v>
      </c>
      <c r="C218" t="s">
        <v>283</v>
      </c>
      <c r="D218" t="s">
        <v>607</v>
      </c>
    </row>
    <row r="219" spans="1:61" x14ac:dyDescent="0.3">
      <c r="A219" t="s">
        <v>261</v>
      </c>
      <c r="B219" t="s">
        <v>58</v>
      </c>
      <c r="C219" t="s">
        <v>283</v>
      </c>
      <c r="D219" t="s">
        <v>607</v>
      </c>
    </row>
    <row r="220" spans="1:61" x14ac:dyDescent="0.3">
      <c r="A220" t="s">
        <v>289</v>
      </c>
      <c r="B220" t="s">
        <v>170</v>
      </c>
      <c r="C220" t="s">
        <v>283</v>
      </c>
      <c r="D220" t="s">
        <v>607</v>
      </c>
    </row>
    <row r="221" spans="1:61" x14ac:dyDescent="0.3">
      <c r="A221" t="s">
        <v>40</v>
      </c>
      <c r="B221" t="s">
        <v>180</v>
      </c>
      <c r="C221" t="s">
        <v>283</v>
      </c>
      <c r="D221" t="s">
        <v>607</v>
      </c>
    </row>
    <row r="222" spans="1:61" x14ac:dyDescent="0.3">
      <c r="A222" t="s">
        <v>231</v>
      </c>
      <c r="B222" t="s">
        <v>417</v>
      </c>
      <c r="C222" t="s">
        <v>283</v>
      </c>
      <c r="D222" t="s">
        <v>607</v>
      </c>
    </row>
    <row r="223" spans="1:61" x14ac:dyDescent="0.3">
      <c r="A223" t="s">
        <v>475</v>
      </c>
      <c r="B223" t="s">
        <v>62</v>
      </c>
      <c r="C223" t="s">
        <v>283</v>
      </c>
      <c r="D223" t="s">
        <v>607</v>
      </c>
    </row>
    <row r="224" spans="1:61" x14ac:dyDescent="0.3">
      <c r="A224" t="s">
        <v>360</v>
      </c>
      <c r="B224" t="s">
        <v>139</v>
      </c>
      <c r="C224" t="s">
        <v>283</v>
      </c>
      <c r="D224" t="s">
        <v>607</v>
      </c>
    </row>
    <row r="225" spans="1:61" x14ac:dyDescent="0.3">
      <c r="A225" t="s">
        <v>352</v>
      </c>
      <c r="B225" t="s">
        <v>311</v>
      </c>
      <c r="C225" t="s">
        <v>283</v>
      </c>
      <c r="D225" t="s">
        <v>607</v>
      </c>
      <c r="AL225">
        <v>20.189085558242439</v>
      </c>
      <c r="AM225">
        <v>17.694193244912039</v>
      </c>
    </row>
    <row r="226" spans="1:61" x14ac:dyDescent="0.3">
      <c r="A226" t="s">
        <v>67</v>
      </c>
      <c r="B226" t="s">
        <v>264</v>
      </c>
      <c r="C226" t="s">
        <v>283</v>
      </c>
      <c r="D226" t="s">
        <v>607</v>
      </c>
    </row>
    <row r="227" spans="1:61" x14ac:dyDescent="0.3">
      <c r="A227" t="s">
        <v>618</v>
      </c>
      <c r="B227" t="s">
        <v>128</v>
      </c>
      <c r="C227" t="s">
        <v>283</v>
      </c>
      <c r="D227" t="s">
        <v>607</v>
      </c>
    </row>
    <row r="228" spans="1:61" x14ac:dyDescent="0.3">
      <c r="A228" t="s">
        <v>343</v>
      </c>
      <c r="B228" t="s">
        <v>388</v>
      </c>
      <c r="C228" t="s">
        <v>283</v>
      </c>
      <c r="D228" t="s">
        <v>607</v>
      </c>
    </row>
    <row r="229" spans="1:61" x14ac:dyDescent="0.3">
      <c r="A229" t="s">
        <v>468</v>
      </c>
      <c r="B229" t="s">
        <v>142</v>
      </c>
      <c r="C229" t="s">
        <v>283</v>
      </c>
      <c r="D229" t="s">
        <v>607</v>
      </c>
      <c r="BA229">
        <v>176.92433805068984</v>
      </c>
      <c r="BB229">
        <v>100.44557030795455</v>
      </c>
      <c r="BC229">
        <v>75.353415858862704</v>
      </c>
      <c r="BD229">
        <v>78.841315550166698</v>
      </c>
      <c r="BE229">
        <v>78.141805671811142</v>
      </c>
      <c r="BF229">
        <v>51.55062981570606</v>
      </c>
      <c r="BG229">
        <v>68.836359875901081</v>
      </c>
      <c r="BH229">
        <v>63.34039346798437</v>
      </c>
    </row>
    <row r="230" spans="1:61" x14ac:dyDescent="0.3">
      <c r="A230" t="s">
        <v>161</v>
      </c>
      <c r="B230" t="s">
        <v>202</v>
      </c>
      <c r="C230" t="s">
        <v>283</v>
      </c>
      <c r="D230" t="s">
        <v>607</v>
      </c>
    </row>
    <row r="231" spans="1:61" x14ac:dyDescent="0.3">
      <c r="A231" t="s">
        <v>114</v>
      </c>
      <c r="B231" t="s">
        <v>211</v>
      </c>
      <c r="C231" t="s">
        <v>283</v>
      </c>
      <c r="D231" t="s">
        <v>607</v>
      </c>
    </row>
    <row r="232" spans="1:61" x14ac:dyDescent="0.3">
      <c r="A232" t="s">
        <v>573</v>
      </c>
      <c r="B232" t="s">
        <v>546</v>
      </c>
      <c r="C232" t="s">
        <v>283</v>
      </c>
      <c r="D232" t="s">
        <v>607</v>
      </c>
    </row>
    <row r="233" spans="1:61" x14ac:dyDescent="0.3">
      <c r="A233" t="s">
        <v>667</v>
      </c>
      <c r="B233" t="s">
        <v>353</v>
      </c>
      <c r="C233" t="s">
        <v>283</v>
      </c>
      <c r="D233" t="s">
        <v>607</v>
      </c>
    </row>
    <row r="234" spans="1:61" x14ac:dyDescent="0.3">
      <c r="A234" t="s">
        <v>453</v>
      </c>
      <c r="B234" t="s">
        <v>476</v>
      </c>
      <c r="C234" t="s">
        <v>283</v>
      </c>
      <c r="D234" t="s">
        <v>607</v>
      </c>
      <c r="BA234">
        <v>17.591071056914554</v>
      </c>
      <c r="BB234">
        <v>22.48053368147081</v>
      </c>
      <c r="BC234">
        <v>21.490209300561652</v>
      </c>
      <c r="BD234">
        <v>20.75705963799739</v>
      </c>
      <c r="BE234">
        <v>19.903252311598383</v>
      </c>
      <c r="BF234">
        <v>18.371247368366522</v>
      </c>
      <c r="BG234">
        <v>20.855800301952574</v>
      </c>
      <c r="BH234">
        <v>22.591556405721512</v>
      </c>
      <c r="BI234">
        <v>24.010574478479455</v>
      </c>
    </row>
    <row r="235" spans="1:61" x14ac:dyDescent="0.3">
      <c r="A235" t="s">
        <v>237</v>
      </c>
      <c r="B235" t="s">
        <v>361</v>
      </c>
      <c r="C235" t="s">
        <v>283</v>
      </c>
      <c r="D235" t="s">
        <v>607</v>
      </c>
    </row>
    <row r="236" spans="1:61" x14ac:dyDescent="0.3">
      <c r="A236" t="s">
        <v>520</v>
      </c>
      <c r="B236" t="s">
        <v>418</v>
      </c>
      <c r="C236" t="s">
        <v>283</v>
      </c>
      <c r="D236" t="s">
        <v>607</v>
      </c>
      <c r="AI236">
        <v>18.447753850148324</v>
      </c>
      <c r="AJ236">
        <v>13.365567336275708</v>
      </c>
      <c r="AK236">
        <v>10.878995158746479</v>
      </c>
      <c r="AL236">
        <v>8.1862435367003883</v>
      </c>
      <c r="AM236">
        <v>5.693219737116741</v>
      </c>
      <c r="AN236">
        <v>4.6100947123183866</v>
      </c>
      <c r="AO236">
        <v>3.6734974574246904</v>
      </c>
      <c r="AP236">
        <v>4.641520409484726</v>
      </c>
      <c r="AQ236">
        <v>10.66985738542137</v>
      </c>
      <c r="AR236">
        <v>20.005778915559773</v>
      </c>
      <c r="AS236">
        <v>21.964586513919627</v>
      </c>
      <c r="AT236">
        <v>24.578334035858926</v>
      </c>
      <c r="AU236">
        <v>30.070356272157166</v>
      </c>
      <c r="AV236">
        <v>27.046018372080617</v>
      </c>
      <c r="AW236">
        <v>24.396399800870888</v>
      </c>
      <c r="AX236">
        <v>25.458128278076924</v>
      </c>
      <c r="AY236">
        <v>24.38065914946521</v>
      </c>
      <c r="AZ236">
        <v>22.993466831917537</v>
      </c>
      <c r="BA236">
        <v>22.450217262328795</v>
      </c>
      <c r="BB236">
        <v>26.779195203644562</v>
      </c>
      <c r="BC236">
        <v>26.900845543726515</v>
      </c>
      <c r="BD236">
        <v>28.131976300687384</v>
      </c>
      <c r="BE236">
        <v>28.444716023882812</v>
      </c>
      <c r="BF236">
        <v>34.781844171012075</v>
      </c>
      <c r="BG236">
        <v>39.568652217360736</v>
      </c>
      <c r="BH236">
        <v>35.27396297425183</v>
      </c>
    </row>
    <row r="237" spans="1:61" x14ac:dyDescent="0.3">
      <c r="A237" t="s">
        <v>43</v>
      </c>
      <c r="B237" t="s">
        <v>45</v>
      </c>
      <c r="C237" t="s">
        <v>283</v>
      </c>
      <c r="D237" t="s">
        <v>607</v>
      </c>
    </row>
    <row r="238" spans="1:61" x14ac:dyDescent="0.3">
      <c r="A238" t="s">
        <v>488</v>
      </c>
      <c r="B238" t="s">
        <v>243</v>
      </c>
      <c r="C238" t="s">
        <v>283</v>
      </c>
      <c r="D238" t="s">
        <v>607</v>
      </c>
    </row>
    <row r="239" spans="1:61" x14ac:dyDescent="0.3">
      <c r="A239" t="s">
        <v>136</v>
      </c>
      <c r="B239" t="s">
        <v>575</v>
      </c>
      <c r="C239" t="s">
        <v>283</v>
      </c>
      <c r="D239" t="s">
        <v>607</v>
      </c>
    </row>
    <row r="240" spans="1:61" x14ac:dyDescent="0.3">
      <c r="A240" t="s">
        <v>634</v>
      </c>
      <c r="B240" t="s">
        <v>262</v>
      </c>
      <c r="C240" t="s">
        <v>283</v>
      </c>
      <c r="D240" t="s">
        <v>607</v>
      </c>
    </row>
    <row r="241" spans="1:61" x14ac:dyDescent="0.3">
      <c r="A241" t="s">
        <v>119</v>
      </c>
      <c r="B241" t="s">
        <v>436</v>
      </c>
      <c r="C241" t="s">
        <v>283</v>
      </c>
      <c r="D241" t="s">
        <v>607</v>
      </c>
    </row>
    <row r="242" spans="1:61" x14ac:dyDescent="0.3">
      <c r="A242" t="s">
        <v>608</v>
      </c>
      <c r="B242" t="s">
        <v>588</v>
      </c>
      <c r="C242" t="s">
        <v>283</v>
      </c>
      <c r="D242" t="s">
        <v>607</v>
      </c>
      <c r="BF242">
        <v>49.033433708727927</v>
      </c>
      <c r="BG242">
        <v>47.045236917339963</v>
      </c>
      <c r="BH242">
        <v>51.360364614111809</v>
      </c>
      <c r="BI242">
        <v>51.808388982574485</v>
      </c>
    </row>
    <row r="243" spans="1:61" x14ac:dyDescent="0.3">
      <c r="A243" t="s">
        <v>9</v>
      </c>
      <c r="B243" t="s">
        <v>84</v>
      </c>
      <c r="C243" t="s">
        <v>283</v>
      </c>
      <c r="D243" t="s">
        <v>607</v>
      </c>
      <c r="AI243">
        <v>54.866344407903902</v>
      </c>
      <c r="AJ243">
        <v>54.080341848881737</v>
      </c>
      <c r="AK243">
        <v>53.532025854765514</v>
      </c>
      <c r="AL243">
        <v>55.823325428868998</v>
      </c>
      <c r="AM243">
        <v>51.087005356993735</v>
      </c>
      <c r="AN243">
        <v>49.060194671479849</v>
      </c>
      <c r="AO243">
        <v>47.28933336083643</v>
      </c>
      <c r="AP243">
        <v>51.495832169866112</v>
      </c>
      <c r="AQ243">
        <v>54.404501282003601</v>
      </c>
      <c r="AR243">
        <v>52.754909718276359</v>
      </c>
      <c r="AS243">
        <v>57.383888859112645</v>
      </c>
      <c r="AT243">
        <v>58.36322663839448</v>
      </c>
      <c r="AU243">
        <v>61.646753284967801</v>
      </c>
      <c r="AV243">
        <v>61.182036035256111</v>
      </c>
      <c r="AW243">
        <v>63.729732548222913</v>
      </c>
      <c r="AX243">
        <v>62.968676689051897</v>
      </c>
      <c r="AY243">
        <v>60.428633725542078</v>
      </c>
      <c r="AZ243">
        <v>58.165412446005398</v>
      </c>
      <c r="BA243">
        <v>57.137425615516861</v>
      </c>
      <c r="BB243">
        <v>56.182946278888863</v>
      </c>
      <c r="BC243">
        <v>52.041591715685229</v>
      </c>
      <c r="BD243">
        <v>52.168053211021068</v>
      </c>
      <c r="BE243">
        <v>51.246960484238599</v>
      </c>
      <c r="BF243">
        <v>50.977905050868713</v>
      </c>
    </row>
    <row r="244" spans="1:61" x14ac:dyDescent="0.3">
      <c r="A244" t="s">
        <v>217</v>
      </c>
      <c r="B244" t="s">
        <v>469</v>
      </c>
      <c r="C244" t="s">
        <v>283</v>
      </c>
      <c r="D244" t="s">
        <v>607</v>
      </c>
    </row>
    <row r="245" spans="1:61" x14ac:dyDescent="0.3">
      <c r="A245" t="s">
        <v>626</v>
      </c>
      <c r="B245" t="s">
        <v>159</v>
      </c>
      <c r="C245" t="s">
        <v>283</v>
      </c>
      <c r="D245" t="s">
        <v>607</v>
      </c>
      <c r="AY245">
        <v>16.803206848236968</v>
      </c>
      <c r="AZ245">
        <v>15.928004235044998</v>
      </c>
    </row>
    <row r="246" spans="1:61" x14ac:dyDescent="0.3">
      <c r="A246" t="s">
        <v>193</v>
      </c>
      <c r="B246" t="s">
        <v>21</v>
      </c>
      <c r="C246" t="s">
        <v>283</v>
      </c>
      <c r="D246" t="s">
        <v>607</v>
      </c>
      <c r="AI246">
        <v>54.770380095601766</v>
      </c>
      <c r="AJ246">
        <v>60.672718808193679</v>
      </c>
      <c r="AK246">
        <v>55.499131754439738</v>
      </c>
      <c r="AL246">
        <v>59.30982745686422</v>
      </c>
      <c r="AM246">
        <v>59.034514158519769</v>
      </c>
      <c r="AN246">
        <v>57.518267866149031</v>
      </c>
      <c r="AO246">
        <v>55.296517940030313</v>
      </c>
      <c r="AP246">
        <v>56.935327806689493</v>
      </c>
      <c r="AQ246">
        <v>54.281744033833448</v>
      </c>
      <c r="AR246">
        <v>55.638636380337893</v>
      </c>
      <c r="AS246">
        <v>56.721468540734477</v>
      </c>
      <c r="AT246">
        <v>56.467642102278994</v>
      </c>
      <c r="AU246">
        <v>55.934093989921394</v>
      </c>
      <c r="AV246">
        <v>55.021160027478352</v>
      </c>
      <c r="AW246">
        <v>53.837419474440374</v>
      </c>
      <c r="AX246">
        <v>52.420529722242129</v>
      </c>
      <c r="AY246">
        <v>48.562318473175011</v>
      </c>
      <c r="AZ246">
        <v>45.789541246128913</v>
      </c>
      <c r="BA246">
        <v>43.291934906039316</v>
      </c>
      <c r="BB246">
        <v>42.929792150954718</v>
      </c>
      <c r="BC246">
        <v>40.662601400375863</v>
      </c>
      <c r="BD246">
        <v>44.62477632954063</v>
      </c>
      <c r="BE246">
        <v>44.659751202483427</v>
      </c>
    </row>
    <row r="247" spans="1:61" x14ac:dyDescent="0.3">
      <c r="A247" t="s">
        <v>346</v>
      </c>
      <c r="B247" t="s">
        <v>402</v>
      </c>
      <c r="C247" t="s">
        <v>283</v>
      </c>
      <c r="D247" t="s">
        <v>607</v>
      </c>
      <c r="AI247">
        <v>30.245494201651553</v>
      </c>
      <c r="AJ247">
        <v>32.129911132362899</v>
      </c>
      <c r="AK247">
        <v>34.017275062010235</v>
      </c>
      <c r="AL247">
        <v>33.698223256241555</v>
      </c>
      <c r="AM247">
        <v>44.017505710522137</v>
      </c>
      <c r="AN247">
        <v>35.841400764894502</v>
      </c>
      <c r="AO247">
        <v>37.920750144417418</v>
      </c>
      <c r="AP247">
        <v>44.293288717440774</v>
      </c>
      <c r="AQ247">
        <v>30.31845775509651</v>
      </c>
      <c r="BA247">
        <v>41.545951109846747</v>
      </c>
      <c r="BB247">
        <v>50.473089923520575</v>
      </c>
      <c r="BC247">
        <v>47.432445668141987</v>
      </c>
      <c r="BD247">
        <v>42.36010560905811</v>
      </c>
      <c r="BE247">
        <v>39.286676124668674</v>
      </c>
      <c r="BF247">
        <v>32.918477761925772</v>
      </c>
      <c r="BG247">
        <v>31.563849390639753</v>
      </c>
      <c r="BH247">
        <v>29.206997726857374</v>
      </c>
      <c r="BI247">
        <v>31.872180905719688</v>
      </c>
    </row>
    <row r="248" spans="1:61" x14ac:dyDescent="0.3">
      <c r="A248" t="s">
        <v>411</v>
      </c>
      <c r="B248" t="s">
        <v>91</v>
      </c>
      <c r="C248" t="s">
        <v>283</v>
      </c>
      <c r="D248" t="s">
        <v>607</v>
      </c>
    </row>
    <row r="249" spans="1:61" x14ac:dyDescent="0.3">
      <c r="A249" t="s">
        <v>532</v>
      </c>
      <c r="B249" t="s">
        <v>434</v>
      </c>
      <c r="C249" t="s">
        <v>283</v>
      </c>
      <c r="D249" t="s">
        <v>607</v>
      </c>
    </row>
    <row r="250" spans="1:61" x14ac:dyDescent="0.3">
      <c r="A250" t="s">
        <v>654</v>
      </c>
      <c r="B250" t="s">
        <v>148</v>
      </c>
      <c r="C250" t="s">
        <v>283</v>
      </c>
      <c r="D250" t="s">
        <v>607</v>
      </c>
    </row>
    <row r="251" spans="1:61" x14ac:dyDescent="0.3">
      <c r="A251" t="s">
        <v>410</v>
      </c>
      <c r="B251" t="s">
        <v>474</v>
      </c>
      <c r="C251" t="s">
        <v>283</v>
      </c>
      <c r="D251" t="s">
        <v>607</v>
      </c>
      <c r="AR251">
        <v>60.976448181233991</v>
      </c>
      <c r="AS251">
        <v>45.287469865349557</v>
      </c>
      <c r="BA251">
        <v>13.840207954337892</v>
      </c>
      <c r="BB251">
        <v>24.899414107450895</v>
      </c>
      <c r="BC251">
        <v>29.969555638321726</v>
      </c>
      <c r="BD251">
        <v>27.482759496027281</v>
      </c>
      <c r="BE251">
        <v>33.703100160963189</v>
      </c>
      <c r="BF251">
        <v>37.028715572912333</v>
      </c>
      <c r="BG251">
        <v>63.665319188488354</v>
      </c>
      <c r="BH251">
        <v>70.258837621898223</v>
      </c>
      <c r="BI251">
        <v>71.809545449400446</v>
      </c>
    </row>
    <row r="252" spans="1:61" x14ac:dyDescent="0.3">
      <c r="A252" t="s">
        <v>151</v>
      </c>
      <c r="B252" t="s">
        <v>558</v>
      </c>
      <c r="C252" t="s">
        <v>283</v>
      </c>
      <c r="D252" t="s">
        <v>607</v>
      </c>
    </row>
    <row r="253" spans="1:61" x14ac:dyDescent="0.3">
      <c r="A253" t="s">
        <v>496</v>
      </c>
      <c r="B253" t="s">
        <v>683</v>
      </c>
      <c r="C253" t="s">
        <v>283</v>
      </c>
      <c r="D253" t="s">
        <v>607</v>
      </c>
      <c r="AI253">
        <v>31.595963036401471</v>
      </c>
      <c r="AJ253">
        <v>24.590575759141146</v>
      </c>
      <c r="AK253">
        <v>23.604777319410683</v>
      </c>
      <c r="AL253">
        <v>21.879143037130174</v>
      </c>
      <c r="AM253">
        <v>24.530188071809452</v>
      </c>
      <c r="AT253">
        <v>40.643334859650579</v>
      </c>
      <c r="AU253">
        <v>95.267860720410923</v>
      </c>
      <c r="AV253">
        <v>105.60278085224483</v>
      </c>
      <c r="AW253">
        <v>85.42559412374203</v>
      </c>
      <c r="AX253">
        <v>76.114459708002485</v>
      </c>
      <c r="AY253">
        <v>69.026896347674295</v>
      </c>
      <c r="AZ253">
        <v>58.512060530443556</v>
      </c>
      <c r="BA253">
        <v>57.252682517609884</v>
      </c>
      <c r="BB253">
        <v>49.273329213598394</v>
      </c>
      <c r="BC253">
        <v>44.22270175462512</v>
      </c>
      <c r="BD253">
        <v>45.351451220949379</v>
      </c>
      <c r="BE253">
        <v>43.403450451493839</v>
      </c>
      <c r="BF253">
        <v>42.740850997501248</v>
      </c>
      <c r="BG253">
        <v>44.357961330747528</v>
      </c>
      <c r="BH253">
        <v>51.186480020636928</v>
      </c>
      <c r="BI253">
        <v>50.68495587593592</v>
      </c>
    </row>
    <row r="254" spans="1:61" x14ac:dyDescent="0.3">
      <c r="A254" t="s">
        <v>378</v>
      </c>
      <c r="B254" t="s">
        <v>580</v>
      </c>
      <c r="C254" t="s">
        <v>283</v>
      </c>
      <c r="D254" t="s">
        <v>607</v>
      </c>
      <c r="AH254">
        <v>39.128400199943982</v>
      </c>
      <c r="AI254">
        <v>40.933943570707001</v>
      </c>
      <c r="AJ254">
        <v>44.061597280602598</v>
      </c>
      <c r="AK254">
        <v>46.050144417603597</v>
      </c>
      <c r="AL254">
        <v>48.246140333559865</v>
      </c>
      <c r="AM254">
        <v>47.353482170743476</v>
      </c>
      <c r="AN254">
        <v>47.20953528708862</v>
      </c>
      <c r="AO254">
        <v>46.741768550010768</v>
      </c>
      <c r="AP254">
        <v>44.117469802418199</v>
      </c>
      <c r="AQ254">
        <v>41.129148938194454</v>
      </c>
      <c r="AR254">
        <v>37.729277272957084</v>
      </c>
      <c r="AS254">
        <v>33.263120248676003</v>
      </c>
      <c r="AT254">
        <v>15.165848481922579</v>
      </c>
      <c r="AU254">
        <v>53.831020656132957</v>
      </c>
      <c r="AV254">
        <v>56.241646351873889</v>
      </c>
      <c r="AW254">
        <v>56.67838967675447</v>
      </c>
      <c r="AX254">
        <v>56.549961266864692</v>
      </c>
      <c r="AY254">
        <v>55.471136830052572</v>
      </c>
      <c r="AZ254">
        <v>55.74597147059697</v>
      </c>
      <c r="BA254">
        <v>64.0622298869459</v>
      </c>
      <c r="BB254">
        <v>76.177936328969864</v>
      </c>
      <c r="BC254">
        <v>85.464273861074716</v>
      </c>
      <c r="BD254">
        <v>90.054785021503335</v>
      </c>
      <c r="BE254">
        <v>94.163413471202958</v>
      </c>
      <c r="BF254">
        <v>96.075602571440186</v>
      </c>
      <c r="BG254">
        <v>96.372270693640189</v>
      </c>
      <c r="BH254">
        <v>96.847921379228524</v>
      </c>
      <c r="BI254">
        <v>99.017114530039365</v>
      </c>
    </row>
    <row r="255" spans="1:61" x14ac:dyDescent="0.3">
      <c r="A255" t="s">
        <v>291</v>
      </c>
      <c r="B255" t="s">
        <v>144</v>
      </c>
      <c r="C255" t="s">
        <v>283</v>
      </c>
      <c r="D255" t="s">
        <v>607</v>
      </c>
    </row>
    <row r="256" spans="1:61" x14ac:dyDescent="0.3">
      <c r="A256" t="s">
        <v>50</v>
      </c>
      <c r="B256" t="s">
        <v>97</v>
      </c>
      <c r="C256" t="s">
        <v>283</v>
      </c>
      <c r="D256" t="s">
        <v>607</v>
      </c>
      <c r="AI256">
        <v>31.526093646159438</v>
      </c>
      <c r="AJ256">
        <v>31.582466135689785</v>
      </c>
      <c r="AK256">
        <v>33.631983750048803</v>
      </c>
      <c r="AL256">
        <v>40.7098757087522</v>
      </c>
      <c r="AM256">
        <v>43.263847150273989</v>
      </c>
      <c r="AN256">
        <v>43.353266772375662</v>
      </c>
      <c r="AO256">
        <v>41.607906485448069</v>
      </c>
      <c r="AP256">
        <v>39.38320239323776</v>
      </c>
      <c r="AQ256">
        <v>40.038716318507937</v>
      </c>
      <c r="AR256">
        <v>51.94599853243075</v>
      </c>
      <c r="AS256">
        <v>51.742877900360753</v>
      </c>
      <c r="AT256">
        <v>48.901646455909585</v>
      </c>
      <c r="AU256">
        <v>52.330021049883278</v>
      </c>
      <c r="AV256">
        <v>55.454896965662392</v>
      </c>
      <c r="AW256">
        <v>59.325944872637614</v>
      </c>
      <c r="AX256">
        <v>57.14987430121198</v>
      </c>
      <c r="AY256">
        <v>54.052379520210572</v>
      </c>
      <c r="AZ256">
        <v>45.724986984612428</v>
      </c>
      <c r="BA256">
        <v>45.844346832295706</v>
      </c>
      <c r="BB256">
        <v>56.831217982948601</v>
      </c>
      <c r="BC256">
        <v>59.894743137372174</v>
      </c>
      <c r="BD256">
        <v>58.468406781517899</v>
      </c>
      <c r="BE256">
        <v>61.20518247707011</v>
      </c>
      <c r="BF256">
        <v>63.553916785637256</v>
      </c>
      <c r="BG256">
        <v>68.749459240748564</v>
      </c>
    </row>
    <row r="257" spans="1:60" x14ac:dyDescent="0.3">
      <c r="A257" t="s">
        <v>74</v>
      </c>
      <c r="B257" t="s">
        <v>301</v>
      </c>
      <c r="C257" t="s">
        <v>283</v>
      </c>
      <c r="D257" t="s">
        <v>607</v>
      </c>
    </row>
    <row r="258" spans="1:60" x14ac:dyDescent="0.3">
      <c r="A258" t="s">
        <v>308</v>
      </c>
      <c r="B258" t="s">
        <v>559</v>
      </c>
      <c r="C258" t="s">
        <v>283</v>
      </c>
      <c r="D258" t="s">
        <v>607</v>
      </c>
    </row>
    <row r="259" spans="1:60" x14ac:dyDescent="0.3">
      <c r="A259" t="s">
        <v>406</v>
      </c>
      <c r="B259" t="s">
        <v>127</v>
      </c>
      <c r="C259" t="s">
        <v>283</v>
      </c>
      <c r="D259" t="s">
        <v>607</v>
      </c>
    </row>
    <row r="260" spans="1:60" x14ac:dyDescent="0.3">
      <c r="A260" t="s">
        <v>232</v>
      </c>
      <c r="B260" t="s">
        <v>597</v>
      </c>
      <c r="C260" t="s">
        <v>283</v>
      </c>
      <c r="D260" t="s">
        <v>607</v>
      </c>
    </row>
    <row r="261" spans="1:60" x14ac:dyDescent="0.3">
      <c r="A261" t="s">
        <v>595</v>
      </c>
      <c r="B261" t="s">
        <v>115</v>
      </c>
      <c r="C261" t="s">
        <v>283</v>
      </c>
      <c r="D261" t="s">
        <v>607</v>
      </c>
      <c r="AI261">
        <v>24.966562398878224</v>
      </c>
      <c r="AN261">
        <v>25.778896388666439</v>
      </c>
      <c r="AO261">
        <v>23.814391588477967</v>
      </c>
      <c r="AP261">
        <v>24.893760539629</v>
      </c>
      <c r="AQ261">
        <v>28.402296101411146</v>
      </c>
      <c r="AR261">
        <v>27.304000925069381</v>
      </c>
    </row>
    <row r="262" spans="1:60" x14ac:dyDescent="0.3">
      <c r="A262" t="s">
        <v>554</v>
      </c>
      <c r="B262" t="s">
        <v>671</v>
      </c>
      <c r="C262" t="s">
        <v>283</v>
      </c>
      <c r="D262" t="s">
        <v>607</v>
      </c>
    </row>
    <row r="263" spans="1:60" x14ac:dyDescent="0.3">
      <c r="A263" t="s">
        <v>167</v>
      </c>
      <c r="B263" t="s">
        <v>455</v>
      </c>
      <c r="C263" t="s">
        <v>283</v>
      </c>
      <c r="D263" t="s">
        <v>607</v>
      </c>
    </row>
    <row r="264" spans="1:60" x14ac:dyDescent="0.3">
      <c r="A264" t="s">
        <v>409</v>
      </c>
      <c r="B264" t="s">
        <v>198</v>
      </c>
      <c r="C264" t="s">
        <v>283</v>
      </c>
      <c r="D264" t="s">
        <v>607</v>
      </c>
    </row>
    <row r="265" spans="1:60" x14ac:dyDescent="0.3">
      <c r="A265" t="s">
        <v>658</v>
      </c>
      <c r="B265" t="s">
        <v>16</v>
      </c>
      <c r="C265" t="s">
        <v>283</v>
      </c>
      <c r="D265" t="s">
        <v>607</v>
      </c>
    </row>
    <row r="266" spans="1:60" x14ac:dyDescent="0.3">
      <c r="A266" t="s">
        <v>457</v>
      </c>
      <c r="B266" t="s">
        <v>369</v>
      </c>
      <c r="C266" t="s">
        <v>283</v>
      </c>
      <c r="D266" t="s">
        <v>607</v>
      </c>
      <c r="AI266">
        <v>35.339882463516531</v>
      </c>
      <c r="AJ266">
        <v>36.994842875717687</v>
      </c>
      <c r="AK266">
        <v>40.306418953255353</v>
      </c>
      <c r="AL266">
        <v>43.784006707922821</v>
      </c>
      <c r="AM266">
        <v>49.22969653368478</v>
      </c>
      <c r="AN266">
        <v>49.565857378473758</v>
      </c>
      <c r="AO266">
        <v>48.912956125878686</v>
      </c>
      <c r="AP266">
        <v>47.813379565563061</v>
      </c>
      <c r="AQ266">
        <v>49.583408826533692</v>
      </c>
      <c r="AR266">
        <v>46.772877725506831</v>
      </c>
      <c r="AS266">
        <v>44.1132212645986</v>
      </c>
      <c r="BA266">
        <v>26.018472282079451</v>
      </c>
    </row>
    <row r="267" spans="1:60" x14ac:dyDescent="0.3">
      <c r="A267" t="s">
        <v>10</v>
      </c>
      <c r="B267" t="s">
        <v>407</v>
      </c>
      <c r="C267" t="s">
        <v>283</v>
      </c>
      <c r="D267" t="s">
        <v>607</v>
      </c>
      <c r="AI267">
        <v>244.38053643903302</v>
      </c>
      <c r="AJ267">
        <v>277.5303079865015</v>
      </c>
      <c r="AK267">
        <v>164.70075355886257</v>
      </c>
      <c r="AL267">
        <v>161.7860768691055</v>
      </c>
      <c r="AM267">
        <v>149.20988985848285</v>
      </c>
      <c r="AN267">
        <v>155.27922461430751</v>
      </c>
      <c r="AO267">
        <v>175.93449073656404</v>
      </c>
      <c r="AP267">
        <v>150.07254894275937</v>
      </c>
      <c r="AQ267">
        <v>161.23215785194782</v>
      </c>
      <c r="BD267">
        <v>18.04988187727383</v>
      </c>
      <c r="BE267">
        <v>23.488887811345958</v>
      </c>
      <c r="BF267">
        <v>24.22399415208471</v>
      </c>
      <c r="BG267">
        <v>44.395999980133183</v>
      </c>
      <c r="BH267">
        <v>49.407307450687874</v>
      </c>
    </row>
    <row r="268" spans="1:60" x14ac:dyDescent="0.3">
      <c r="A268" t="s">
        <v>694</v>
      </c>
      <c r="B268" t="s">
        <v>325</v>
      </c>
      <c r="C268" t="s">
        <v>283</v>
      </c>
      <c r="D268" t="s">
        <v>607</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65"/>
  <sheetViews>
    <sheetView tabSelected="1" workbookViewId="0">
      <pane xSplit="2" ySplit="1" topLeftCell="BF2" activePane="bottomRight" state="frozen"/>
      <selection pane="topRight" activeCell="C1" sqref="C1"/>
      <selection pane="bottomLeft" activeCell="A2" sqref="A2"/>
      <selection pane="bottomRight" activeCell="BO4" sqref="BO4"/>
    </sheetView>
  </sheetViews>
  <sheetFormatPr defaultRowHeight="14.4" x14ac:dyDescent="0.3"/>
  <cols>
    <col min="1" max="1" width="44.109375" bestFit="1" customWidth="1"/>
    <col min="2" max="2" width="25.6640625" bestFit="1" customWidth="1"/>
    <col min="3" max="3" width="35" bestFit="1" customWidth="1"/>
    <col min="4" max="4" width="17.33203125" bestFit="1" customWidth="1"/>
    <col min="5" max="14" width="5" bestFit="1" customWidth="1"/>
    <col min="15" max="16" width="11.44140625" bestFit="1" customWidth="1"/>
    <col min="17" max="33" width="5" bestFit="1" customWidth="1"/>
    <col min="34" max="34" width="10.44140625" bestFit="1" customWidth="1"/>
    <col min="35" max="61" width="11.44140625" bestFit="1" customWidth="1"/>
    <col min="63" max="64" width="5" bestFit="1" customWidth="1"/>
  </cols>
  <sheetData>
    <row r="1" spans="1:66" x14ac:dyDescent="0.3">
      <c r="A1" t="s">
        <v>673</v>
      </c>
      <c r="B1" t="s">
        <v>451</v>
      </c>
      <c r="C1" t="s">
        <v>209</v>
      </c>
      <c r="D1" t="s">
        <v>681</v>
      </c>
      <c r="E1" t="s">
        <v>620</v>
      </c>
      <c r="F1" t="s">
        <v>125</v>
      </c>
      <c r="G1" t="s">
        <v>177</v>
      </c>
      <c r="H1" t="s">
        <v>238</v>
      </c>
      <c r="I1" t="s">
        <v>300</v>
      </c>
      <c r="J1" t="s">
        <v>511</v>
      </c>
      <c r="K1" t="s">
        <v>567</v>
      </c>
      <c r="L1" t="s">
        <v>622</v>
      </c>
      <c r="M1" t="s">
        <v>666</v>
      </c>
      <c r="N1" t="s">
        <v>179</v>
      </c>
      <c r="O1" t="s">
        <v>680</v>
      </c>
      <c r="P1" t="s">
        <v>34</v>
      </c>
      <c r="Q1" t="s">
        <v>254</v>
      </c>
      <c r="R1" t="s">
        <v>313</v>
      </c>
      <c r="S1" t="s">
        <v>363</v>
      </c>
      <c r="T1" t="s">
        <v>415</v>
      </c>
      <c r="U1" t="s">
        <v>638</v>
      </c>
      <c r="V1" t="s">
        <v>687</v>
      </c>
      <c r="W1" t="s">
        <v>41</v>
      </c>
      <c r="X1" t="s">
        <v>107</v>
      </c>
      <c r="Y1" t="s">
        <v>56</v>
      </c>
      <c r="Z1" t="s">
        <v>122</v>
      </c>
      <c r="AA1" t="s">
        <v>168</v>
      </c>
      <c r="AB1" t="s">
        <v>373</v>
      </c>
      <c r="AC1" t="s">
        <v>431</v>
      </c>
      <c r="AD1" t="s">
        <v>507</v>
      </c>
      <c r="AE1" t="s">
        <v>562</v>
      </c>
      <c r="AF1" t="s">
        <v>61</v>
      </c>
      <c r="AG1" t="s">
        <v>126</v>
      </c>
      <c r="AH1" t="s">
        <v>178</v>
      </c>
      <c r="AI1" t="s">
        <v>137</v>
      </c>
      <c r="AJ1" t="s">
        <v>186</v>
      </c>
      <c r="AK1" t="s">
        <v>249</v>
      </c>
      <c r="AL1" t="s">
        <v>310</v>
      </c>
      <c r="AM1" t="s">
        <v>521</v>
      </c>
      <c r="AN1" t="s">
        <v>574</v>
      </c>
      <c r="AO1" t="s">
        <v>637</v>
      </c>
      <c r="AP1" t="s">
        <v>682</v>
      </c>
      <c r="AQ1" t="s">
        <v>191</v>
      </c>
      <c r="AR1" t="s">
        <v>255</v>
      </c>
      <c r="AS1" t="s">
        <v>543</v>
      </c>
      <c r="AT1" t="s">
        <v>593</v>
      </c>
      <c r="AU1" t="s">
        <v>100</v>
      </c>
      <c r="AV1" t="s">
        <v>157</v>
      </c>
      <c r="AW1" t="s">
        <v>213</v>
      </c>
      <c r="AX1" t="s">
        <v>282</v>
      </c>
      <c r="AY1" t="s">
        <v>487</v>
      </c>
      <c r="AZ1" t="s">
        <v>547</v>
      </c>
      <c r="BA1" t="s">
        <v>599</v>
      </c>
      <c r="BB1" t="s">
        <v>102</v>
      </c>
      <c r="BC1" t="s">
        <v>609</v>
      </c>
      <c r="BD1" t="s">
        <v>659</v>
      </c>
      <c r="BE1" t="s">
        <v>19</v>
      </c>
      <c r="BF1" t="s">
        <v>227</v>
      </c>
      <c r="BG1" t="s">
        <v>296</v>
      </c>
      <c r="BH1" t="s">
        <v>344</v>
      </c>
      <c r="BI1" t="s">
        <v>398</v>
      </c>
      <c r="BJ1">
        <v>2017</v>
      </c>
      <c r="BK1" t="s">
        <v>663</v>
      </c>
      <c r="BL1" t="s">
        <v>23</v>
      </c>
      <c r="BM1" t="s">
        <v>712</v>
      </c>
      <c r="BN1" t="s">
        <v>709</v>
      </c>
    </row>
    <row r="2" spans="1:66" x14ac:dyDescent="0.3">
      <c r="A2" t="s">
        <v>493</v>
      </c>
      <c r="B2" t="s">
        <v>13</v>
      </c>
      <c r="C2" t="s">
        <v>283</v>
      </c>
      <c r="D2" t="s">
        <v>607</v>
      </c>
      <c r="BJ2">
        <f>IF(BI2="",IF(BH2="",BG2,BH2),BI2)</f>
        <v>0</v>
      </c>
      <c r="BM2" t="str">
        <f>IFERROR(VLOOKUP(A2,IMF_work!$A$3:$AH$113,29,FALSE),"")</f>
        <v/>
      </c>
      <c r="BN2" t="str">
        <f>IF(BM2="",IF(BJ2=0,"",BJ2),BM2)</f>
        <v/>
      </c>
    </row>
    <row r="3" spans="1:66" x14ac:dyDescent="0.3">
      <c r="A3" t="s">
        <v>312</v>
      </c>
      <c r="B3" t="s">
        <v>591</v>
      </c>
      <c r="C3" t="s">
        <v>283</v>
      </c>
      <c r="D3" t="s">
        <v>607</v>
      </c>
      <c r="BJ3">
        <f>IF(BI3="",IF(BH3="",BG3,BH3),BI3)</f>
        <v>0</v>
      </c>
      <c r="BM3" t="str">
        <f>IFERROR(VLOOKUP(A3,IMF_work!$A$3:$AH$113,29,FALSE),"")</f>
        <v/>
      </c>
      <c r="BN3" t="str">
        <f t="shared" ref="BN3:BN66" si="0">IF(BM3="",IF(BJ3=0,"",BJ3),BM3)</f>
        <v/>
      </c>
    </row>
    <row r="4" spans="1:66" x14ac:dyDescent="0.3">
      <c r="A4" t="s">
        <v>302</v>
      </c>
      <c r="B4" t="s">
        <v>18</v>
      </c>
      <c r="C4" t="s">
        <v>283</v>
      </c>
      <c r="D4" t="s">
        <v>607</v>
      </c>
      <c r="BJ4">
        <f>IF(BI4="",IF(BH4="",BG4,BH4),BI4)</f>
        <v>0</v>
      </c>
      <c r="BM4">
        <f>IFERROR(VLOOKUP(A4,IMF_work!$A$3:$AH$113,29,FALSE),"")</f>
        <v>75.662637315018998</v>
      </c>
      <c r="BN4">
        <f t="shared" si="0"/>
        <v>75.662637315018998</v>
      </c>
    </row>
    <row r="5" spans="1:66" x14ac:dyDescent="0.3">
      <c r="A5" t="s">
        <v>188</v>
      </c>
      <c r="B5" t="s">
        <v>428</v>
      </c>
      <c r="C5" t="s">
        <v>283</v>
      </c>
      <c r="D5" t="s">
        <v>607</v>
      </c>
      <c r="AN5">
        <v>35.756903909283231</v>
      </c>
      <c r="AO5">
        <v>37.48105039033927</v>
      </c>
      <c r="AP5">
        <v>53.107786499412178</v>
      </c>
      <c r="AQ5">
        <v>55.565644665129319</v>
      </c>
      <c r="BD5">
        <v>69.637669633181019</v>
      </c>
      <c r="BE5">
        <v>63.66915359595852</v>
      </c>
      <c r="BF5">
        <v>70.580788090005228</v>
      </c>
      <c r="BG5">
        <v>73.320246919842887</v>
      </c>
      <c r="BH5">
        <v>79.864444874725933</v>
      </c>
      <c r="BI5">
        <v>80.735575387989186</v>
      </c>
      <c r="BJ5">
        <f>IF(BI5="",IF(BH5="",BG5,BH5),BI5)</f>
        <v>80.735575387989186</v>
      </c>
      <c r="BM5" t="str">
        <f>IFERROR(VLOOKUP(A5,IMF_work!$A$3:$AH$113,29,FALSE),"")</f>
        <v/>
      </c>
      <c r="BN5">
        <f t="shared" si="0"/>
        <v>80.735575387989186</v>
      </c>
    </row>
    <row r="6" spans="1:66" x14ac:dyDescent="0.3">
      <c r="A6" t="s">
        <v>326</v>
      </c>
      <c r="B6" t="s">
        <v>691</v>
      </c>
      <c r="C6" t="s">
        <v>283</v>
      </c>
      <c r="D6" t="s">
        <v>607</v>
      </c>
      <c r="BJ6">
        <f>IF(BI6="",IF(BH6="",BG6,BH6),BI6)</f>
        <v>0</v>
      </c>
      <c r="BM6" t="str">
        <f>IFERROR(VLOOKUP(A6,IMF_work!$A$3:$AH$113,29,FALSE),"")</f>
        <v/>
      </c>
      <c r="BN6" t="str">
        <f t="shared" si="0"/>
        <v/>
      </c>
    </row>
    <row r="7" spans="1:66" x14ac:dyDescent="0.3">
      <c r="A7" t="s">
        <v>106</v>
      </c>
      <c r="B7" t="s">
        <v>581</v>
      </c>
      <c r="C7" t="s">
        <v>283</v>
      </c>
      <c r="D7" t="s">
        <v>607</v>
      </c>
      <c r="BJ7">
        <f>IF(BI7="",IF(BH7="",BG7,BH7),BI7)</f>
        <v>0</v>
      </c>
      <c r="BM7" t="str">
        <f>IFERROR(VLOOKUP(A7,IMF_work!$A$3:$AH$113,29,FALSE),"")</f>
        <v/>
      </c>
      <c r="BN7" t="str">
        <f t="shared" si="0"/>
        <v/>
      </c>
    </row>
    <row r="8" spans="1:66" x14ac:dyDescent="0.3">
      <c r="A8" t="s">
        <v>42</v>
      </c>
      <c r="B8" t="s">
        <v>197</v>
      </c>
      <c r="C8" t="s">
        <v>283</v>
      </c>
      <c r="D8" t="s">
        <v>607</v>
      </c>
      <c r="BF8">
        <v>1.8935223893848547</v>
      </c>
      <c r="BJ8">
        <f>IF(BI8="",IF(BH8="",BG8,BH8),BI8)</f>
        <v>0</v>
      </c>
      <c r="BM8">
        <f>IFERROR(VLOOKUP(A8,IMF_work!$A$3:$AH$113,29,FALSE),"")</f>
        <v>19.365808904501002</v>
      </c>
      <c r="BN8">
        <f t="shared" si="0"/>
        <v>19.365808904501002</v>
      </c>
    </row>
    <row r="9" spans="1:66" x14ac:dyDescent="0.3">
      <c r="A9" t="s">
        <v>294</v>
      </c>
      <c r="B9" t="s">
        <v>464</v>
      </c>
      <c r="C9" t="s">
        <v>283</v>
      </c>
      <c r="D9" t="s">
        <v>607</v>
      </c>
      <c r="BJ9">
        <f>IF(BI9="",IF(BH9="",BG9,BH9),BI9)</f>
        <v>0</v>
      </c>
      <c r="BM9">
        <f>IFERROR(VLOOKUP(A9,IMF_work!$A$3:$AH$113,29,FALSE),"")</f>
        <v>53.060179552390998</v>
      </c>
      <c r="BN9">
        <f t="shared" si="0"/>
        <v>53.060179552390998</v>
      </c>
    </row>
    <row r="10" spans="1:66" x14ac:dyDescent="0.3">
      <c r="A10" t="s">
        <v>82</v>
      </c>
      <c r="B10" t="s">
        <v>266</v>
      </c>
      <c r="C10" t="s">
        <v>283</v>
      </c>
      <c r="D10" t="s">
        <v>607</v>
      </c>
      <c r="BJ10">
        <f>IF(BI10="",IF(BH10="",BG10,BH10),BI10)</f>
        <v>0</v>
      </c>
      <c r="BM10" t="str">
        <f>IFERROR(VLOOKUP(A10,IMF_work!$A$3:$AH$113,29,FALSE),"")</f>
        <v/>
      </c>
      <c r="BN10" t="str">
        <f t="shared" si="0"/>
        <v/>
      </c>
    </row>
    <row r="11" spans="1:66" x14ac:dyDescent="0.3">
      <c r="A11" t="s">
        <v>104</v>
      </c>
      <c r="B11" t="s">
        <v>334</v>
      </c>
      <c r="C11" t="s">
        <v>283</v>
      </c>
      <c r="D11" t="s">
        <v>607</v>
      </c>
      <c r="BJ11">
        <f>IF(BI11="",IF(BH11="",BG11,BH11),BI11)</f>
        <v>0</v>
      </c>
      <c r="BM11" t="str">
        <f>IFERROR(VLOOKUP(A11,IMF_work!$A$3:$AH$113,29,FALSE),"")</f>
        <v/>
      </c>
      <c r="BN11" t="str">
        <f t="shared" si="0"/>
        <v/>
      </c>
    </row>
    <row r="12" spans="1:66" x14ac:dyDescent="0.3">
      <c r="A12" t="s">
        <v>387</v>
      </c>
      <c r="B12" t="s">
        <v>463</v>
      </c>
      <c r="C12" t="s">
        <v>283</v>
      </c>
      <c r="D12" t="s">
        <v>607</v>
      </c>
      <c r="BJ12">
        <f>IF(BI12="",IF(BH12="",BG12,BH12),BI12)</f>
        <v>0</v>
      </c>
      <c r="BM12" t="str">
        <f>IFERROR(VLOOKUP(A12,IMF_work!$A$3:$AH$113,29,FALSE),"")</f>
        <v/>
      </c>
      <c r="BN12" t="str">
        <f t="shared" si="0"/>
        <v/>
      </c>
    </row>
    <row r="13" spans="1:66" x14ac:dyDescent="0.3">
      <c r="A13" t="s">
        <v>408</v>
      </c>
      <c r="B13" t="s">
        <v>284</v>
      </c>
      <c r="C13" t="s">
        <v>283</v>
      </c>
      <c r="D13" t="s">
        <v>607</v>
      </c>
      <c r="AI13">
        <v>12.253160168872492</v>
      </c>
      <c r="AJ13">
        <v>11.943215321440462</v>
      </c>
      <c r="AK13">
        <v>14.173373733547962</v>
      </c>
      <c r="AL13">
        <v>17.907711044452963</v>
      </c>
      <c r="AM13">
        <v>20.225782972666003</v>
      </c>
      <c r="AN13">
        <v>21.736387587526057</v>
      </c>
      <c r="AO13">
        <v>21.867744252737399</v>
      </c>
      <c r="AP13">
        <v>20.91155808395958</v>
      </c>
      <c r="AQ13">
        <v>16.91030561284958</v>
      </c>
      <c r="AR13">
        <v>31.149528897460417</v>
      </c>
      <c r="AS13">
        <v>29.590461598495978</v>
      </c>
      <c r="AT13">
        <v>2.7812999066754034E-2</v>
      </c>
      <c r="AU13">
        <v>2.5985975528105297E-2</v>
      </c>
      <c r="AV13">
        <v>2.5182281262485024E-2</v>
      </c>
      <c r="AW13">
        <v>2.2972246321014494E-2</v>
      </c>
      <c r="AX13">
        <v>2.2507212390675772E-2</v>
      </c>
      <c r="AY13">
        <v>2.1647280792428971E-2</v>
      </c>
      <c r="AZ13">
        <v>2.0320395953222596E-2</v>
      </c>
      <c r="BA13">
        <v>1.8397826236523338E-2</v>
      </c>
      <c r="BB13">
        <v>2.4060723170746225E-2</v>
      </c>
      <c r="BC13">
        <v>2.9257361027535123E-2</v>
      </c>
      <c r="BD13">
        <v>3.0586846738226571E-2</v>
      </c>
      <c r="BE13">
        <v>3.9907753334871662E-2</v>
      </c>
      <c r="BF13">
        <v>3.8039272098610501E-2</v>
      </c>
      <c r="BG13">
        <v>4.2207528166502972E-2</v>
      </c>
      <c r="BH13">
        <v>4.6948019852259111E-2</v>
      </c>
      <c r="BI13">
        <v>5.4648482520169038E-2</v>
      </c>
      <c r="BJ13">
        <f>IF(BI13="",IF(BH13="",BG13,BH13),BI13)</f>
        <v>5.4648482520169038E-2</v>
      </c>
      <c r="BM13">
        <f>IFERROR(VLOOKUP(A13,IMF_work!$A$3:$AH$113,29,FALSE),"")</f>
        <v>40.492592351155999</v>
      </c>
      <c r="BN13">
        <f t="shared" si="0"/>
        <v>40.492592351155999</v>
      </c>
    </row>
    <row r="14" spans="1:66" x14ac:dyDescent="0.3">
      <c r="A14" t="s">
        <v>57</v>
      </c>
      <c r="B14" t="s">
        <v>335</v>
      </c>
      <c r="C14" t="s">
        <v>283</v>
      </c>
      <c r="D14" t="s">
        <v>607</v>
      </c>
      <c r="BJ14">
        <f>IF(BI14="",IF(BH14="",BG14,BH14),BI14)</f>
        <v>0</v>
      </c>
      <c r="BM14">
        <f>IFERROR(VLOOKUP(A14,IMF_work!$A$3:$AH$113,29,FALSE),"")</f>
        <v>82.619837072351004</v>
      </c>
      <c r="BN14">
        <f t="shared" si="0"/>
        <v>82.619837072351004</v>
      </c>
    </row>
    <row r="15" spans="1:66" x14ac:dyDescent="0.3">
      <c r="A15" t="s">
        <v>501</v>
      </c>
      <c r="B15" t="s">
        <v>492</v>
      </c>
      <c r="C15" t="s">
        <v>283</v>
      </c>
      <c r="D15" t="s">
        <v>607</v>
      </c>
      <c r="BA15">
        <v>4.5765379747466186</v>
      </c>
      <c r="BB15">
        <v>6.2950124011628725</v>
      </c>
      <c r="BC15">
        <v>6.3855757918285638</v>
      </c>
      <c r="BJ15">
        <f>IF(BI15="",IF(BH15="",BG15,BH15),BI15)</f>
        <v>0</v>
      </c>
      <c r="BM15">
        <f>IFERROR(VLOOKUP(A15,IMF_work!$A$3:$AH$113,29,FALSE),"")</f>
        <v>20.608325615803</v>
      </c>
      <c r="BN15">
        <f t="shared" si="0"/>
        <v>20.608325615803</v>
      </c>
    </row>
    <row r="16" spans="1:66" x14ac:dyDescent="0.3">
      <c r="A16" t="s">
        <v>443</v>
      </c>
      <c r="B16" t="s">
        <v>513</v>
      </c>
      <c r="C16" t="s">
        <v>283</v>
      </c>
      <c r="D16" t="s">
        <v>607</v>
      </c>
      <c r="AJ16">
        <v>88.793664876497175</v>
      </c>
      <c r="AK16">
        <v>103.99157990410228</v>
      </c>
      <c r="AL16">
        <v>117.63097942841495</v>
      </c>
      <c r="AM16">
        <v>117.01258993393679</v>
      </c>
      <c r="AN16">
        <v>128.91921905981206</v>
      </c>
      <c r="AO16">
        <v>144.09768148992779</v>
      </c>
      <c r="AP16">
        <v>134.2470828471412</v>
      </c>
      <c r="AQ16">
        <v>151.27721139430287</v>
      </c>
      <c r="AR16">
        <v>162.56144049187529</v>
      </c>
      <c r="BJ16">
        <f>IF(BI16="",IF(BH16="",BG16,BH16),BI16)</f>
        <v>0</v>
      </c>
      <c r="BM16" t="str">
        <f>IFERROR(VLOOKUP(A16,IMF_work!$A$3:$AH$113,29,FALSE),"")</f>
        <v/>
      </c>
      <c r="BN16" t="str">
        <f t="shared" si="0"/>
        <v/>
      </c>
    </row>
    <row r="17" spans="1:66" x14ac:dyDescent="0.3">
      <c r="A17" t="s">
        <v>604</v>
      </c>
      <c r="B17" t="s">
        <v>44</v>
      </c>
      <c r="C17" t="s">
        <v>283</v>
      </c>
      <c r="D17" t="s">
        <v>607</v>
      </c>
      <c r="BJ17">
        <f>IF(BI17="",IF(BH17="",BG17,BH17),BI17)</f>
        <v>0</v>
      </c>
      <c r="BM17">
        <f>IFERROR(VLOOKUP(A17,IMF_work!$A$3:$AH$113,29,FALSE),"")</f>
        <v>104.88483245929</v>
      </c>
      <c r="BN17">
        <f t="shared" si="0"/>
        <v>104.88483245929</v>
      </c>
    </row>
    <row r="18" spans="1:66" x14ac:dyDescent="0.3">
      <c r="A18" t="s">
        <v>592</v>
      </c>
      <c r="B18" t="s">
        <v>318</v>
      </c>
      <c r="C18" t="s">
        <v>283</v>
      </c>
      <c r="D18" t="s">
        <v>607</v>
      </c>
      <c r="BJ18">
        <f>IF(BI18="",IF(BH18="",BG18,BH18),BI18)</f>
        <v>0</v>
      </c>
      <c r="BM18">
        <f>IFERROR(VLOOKUP(A18,IMF_work!$A$3:$AH$113,29,FALSE),"")</f>
        <v>35.923349756934002</v>
      </c>
      <c r="BN18">
        <f t="shared" si="0"/>
        <v>35.923349756934002</v>
      </c>
    </row>
    <row r="19" spans="1:66" x14ac:dyDescent="0.3">
      <c r="A19" t="s">
        <v>111</v>
      </c>
      <c r="B19" t="s">
        <v>429</v>
      </c>
      <c r="C19" t="s">
        <v>283</v>
      </c>
      <c r="D19" t="s">
        <v>607</v>
      </c>
      <c r="BJ19">
        <f>IF(BI19="",IF(BH19="",BG19,BH19),BI19)</f>
        <v>0</v>
      </c>
      <c r="BM19">
        <f>IFERROR(VLOOKUP(A19,IMF_work!$A$3:$AH$113,29,FALSE),"")</f>
        <v>33.276496326561997</v>
      </c>
      <c r="BN19">
        <f t="shared" si="0"/>
        <v>33.276496326561997</v>
      </c>
    </row>
    <row r="20" spans="1:66" x14ac:dyDescent="0.3">
      <c r="A20" t="s">
        <v>35</v>
      </c>
      <c r="B20" t="s">
        <v>140</v>
      </c>
      <c r="C20" t="s">
        <v>283</v>
      </c>
      <c r="D20" t="s">
        <v>607</v>
      </c>
      <c r="AT20">
        <v>31.4618431575804</v>
      </c>
      <c r="AU20">
        <v>31.863991518402042</v>
      </c>
      <c r="AV20">
        <v>31.20445211044321</v>
      </c>
      <c r="BJ20">
        <f>IF(BI20="",IF(BH20="",BG20,BH20),BI20)</f>
        <v>0</v>
      </c>
      <c r="BM20">
        <f>IFERROR(VLOOKUP(A20,IMF_work!$A$3:$AH$113,29,FALSE),"")</f>
        <v>33.331267894659</v>
      </c>
      <c r="BN20">
        <f t="shared" si="0"/>
        <v>33.331267894659</v>
      </c>
    </row>
    <row r="21" spans="1:66" x14ac:dyDescent="0.3">
      <c r="A21" t="s">
        <v>572</v>
      </c>
      <c r="B21" t="s">
        <v>141</v>
      </c>
      <c r="C21" t="s">
        <v>283</v>
      </c>
      <c r="D21" t="s">
        <v>607</v>
      </c>
      <c r="BJ21">
        <f>IF(BI21="",IF(BH21="",BG21,BH21),BI21)</f>
        <v>0</v>
      </c>
      <c r="BM21" t="str">
        <f>IFERROR(VLOOKUP(A21,IMF_work!$A$3:$AH$113,29,FALSE),"")</f>
        <v/>
      </c>
      <c r="BN21" t="str">
        <f t="shared" si="0"/>
        <v/>
      </c>
    </row>
    <row r="22" spans="1:66" x14ac:dyDescent="0.3">
      <c r="A22" t="s">
        <v>345</v>
      </c>
      <c r="B22" t="s">
        <v>65</v>
      </c>
      <c r="C22" t="s">
        <v>283</v>
      </c>
      <c r="D22" t="s">
        <v>607</v>
      </c>
      <c r="AI22">
        <v>8.7273641851106643</v>
      </c>
      <c r="AJ22">
        <v>16.379558679495304</v>
      </c>
      <c r="AK22">
        <v>21.299820868786387</v>
      </c>
      <c r="AL22">
        <v>19.347414718968956</v>
      </c>
      <c r="AM22">
        <v>17.88000296742128</v>
      </c>
      <c r="AN22">
        <v>16.986451622553954</v>
      </c>
      <c r="AO22">
        <v>15.81310272471354</v>
      </c>
      <c r="AP22">
        <v>16.960582375043671</v>
      </c>
      <c r="AQ22">
        <v>21.164681088985422</v>
      </c>
      <c r="AR22">
        <v>23.691505269793343</v>
      </c>
      <c r="AS22">
        <v>25.745014892961425</v>
      </c>
      <c r="AT22">
        <v>27.104783632835066</v>
      </c>
      <c r="AU22">
        <v>28.379667106532562</v>
      </c>
      <c r="AV22">
        <v>32.453357604109385</v>
      </c>
      <c r="AW22">
        <v>29.398559195544106</v>
      </c>
      <c r="BJ22">
        <f>IF(BI22="",IF(BH22="",BG22,BH22),BI22)</f>
        <v>0</v>
      </c>
      <c r="BM22" t="str">
        <f>IFERROR(VLOOKUP(A22,IMF_work!$A$3:$AH$113,29,FALSE),"")</f>
        <v/>
      </c>
      <c r="BN22" t="str">
        <f t="shared" si="0"/>
        <v/>
      </c>
    </row>
    <row r="23" spans="1:66" x14ac:dyDescent="0.3">
      <c r="A23" t="s">
        <v>154</v>
      </c>
      <c r="B23" t="s">
        <v>276</v>
      </c>
      <c r="C23" t="s">
        <v>283</v>
      </c>
      <c r="D23" t="s">
        <v>607</v>
      </c>
      <c r="AI23">
        <v>24.418825015792798</v>
      </c>
      <c r="AJ23">
        <v>27.976703223235059</v>
      </c>
      <c r="AK23">
        <v>30.630427790286262</v>
      </c>
      <c r="AL23">
        <v>34.434023285899094</v>
      </c>
      <c r="AM23">
        <v>34.866523473458116</v>
      </c>
      <c r="AN23">
        <v>33.99825021872266</v>
      </c>
      <c r="AO23">
        <v>34.222776392352451</v>
      </c>
      <c r="AP23">
        <v>21.723796499251463</v>
      </c>
      <c r="AQ23">
        <v>20.951732858008377</v>
      </c>
      <c r="AR23">
        <v>19.641144371260836</v>
      </c>
      <c r="AS23">
        <v>18.752004279097179</v>
      </c>
      <c r="AY23">
        <v>23.470230396616586</v>
      </c>
      <c r="AZ23">
        <v>23.255047399122649</v>
      </c>
      <c r="BA23">
        <v>25.45031350940528</v>
      </c>
      <c r="BB23">
        <v>30.903459841554167</v>
      </c>
      <c r="BC23">
        <v>33.686567430287568</v>
      </c>
      <c r="BD23">
        <v>35.280866296938072</v>
      </c>
      <c r="BE23">
        <v>36.432013432209317</v>
      </c>
      <c r="BF23">
        <v>44.394586611377761</v>
      </c>
      <c r="BG23">
        <v>47.267279374707933</v>
      </c>
      <c r="BH23">
        <v>48.119517030708877</v>
      </c>
      <c r="BI23">
        <v>51.420743148160554</v>
      </c>
      <c r="BJ23">
        <f>IF(BI23="",IF(BH23="",BG23,BH23),BI23)</f>
        <v>51.420743148160554</v>
      </c>
      <c r="BM23" t="str">
        <f>IFERROR(VLOOKUP(A23,IMF_work!$A$3:$AH$113,29,FALSE),"")</f>
        <v/>
      </c>
      <c r="BN23">
        <f t="shared" si="0"/>
        <v>51.420743148160554</v>
      </c>
    </row>
    <row r="24" spans="1:66" x14ac:dyDescent="0.3">
      <c r="A24" t="s">
        <v>370</v>
      </c>
      <c r="B24" t="s">
        <v>519</v>
      </c>
      <c r="C24" t="s">
        <v>283</v>
      </c>
      <c r="D24" t="s">
        <v>607</v>
      </c>
      <c r="BD24">
        <v>45.834694286916886</v>
      </c>
      <c r="BE24">
        <v>49.090263153579471</v>
      </c>
      <c r="BI24">
        <v>52.868114687804422</v>
      </c>
      <c r="BJ24">
        <f>IF(BI24="",IF(BH24="",BG24,BH24),BI24)</f>
        <v>52.868114687804422</v>
      </c>
      <c r="BM24" t="str">
        <f>IFERROR(VLOOKUP(A24,IMF_work!$A$3:$AH$113,29,FALSE),"")</f>
        <v/>
      </c>
      <c r="BN24">
        <f t="shared" si="0"/>
        <v>52.868114687804422</v>
      </c>
    </row>
    <row r="25" spans="1:66" x14ac:dyDescent="0.3">
      <c r="A25" t="s">
        <v>555</v>
      </c>
      <c r="B25" t="s">
        <v>204</v>
      </c>
      <c r="C25" t="s">
        <v>283</v>
      </c>
      <c r="D25" t="s">
        <v>607</v>
      </c>
      <c r="AK25">
        <v>25.760869565217391</v>
      </c>
      <c r="AL25">
        <v>5.1878172588832481</v>
      </c>
      <c r="AM25">
        <v>75.955712920811564</v>
      </c>
      <c r="AN25">
        <v>16.880060624531517</v>
      </c>
      <c r="AO25">
        <v>11.520128858052846</v>
      </c>
      <c r="AP25">
        <v>12.171469072867541</v>
      </c>
      <c r="AQ25">
        <v>20.180542639081349</v>
      </c>
      <c r="AR25">
        <v>15.10311744893697</v>
      </c>
      <c r="AS25">
        <v>15.014451816330551</v>
      </c>
      <c r="AT25">
        <v>11.440616774974963</v>
      </c>
      <c r="AU25">
        <v>12.33668601247977</v>
      </c>
      <c r="AX25">
        <v>6.5702205876702671</v>
      </c>
      <c r="AY25">
        <v>6.6444018317837177</v>
      </c>
      <c r="AZ25">
        <v>8.909260816361396</v>
      </c>
      <c r="BA25">
        <v>10.656634368537677</v>
      </c>
      <c r="BB25">
        <v>18.557461980871246</v>
      </c>
      <c r="BC25">
        <v>18.90524572690704</v>
      </c>
      <c r="BD25">
        <v>39.416810844765578</v>
      </c>
      <c r="BE25">
        <v>24.429313423056676</v>
      </c>
      <c r="BF25">
        <v>23.83729555523913</v>
      </c>
      <c r="BG25">
        <v>24.548726264211624</v>
      </c>
      <c r="BH25">
        <v>37.598178055675682</v>
      </c>
      <c r="BI25">
        <v>39.960153098795985</v>
      </c>
      <c r="BJ25">
        <f>IF(BI25="",IF(BH25="",BG25,BH25),BI25)</f>
        <v>39.960153098795985</v>
      </c>
      <c r="BM25">
        <f>IFERROR(VLOOKUP(A25,IMF_work!$A$3:$AH$113,29,FALSE),"")</f>
        <v>53.481630120226001</v>
      </c>
      <c r="BN25">
        <f t="shared" si="0"/>
        <v>53.481630120226001</v>
      </c>
    </row>
    <row r="26" spans="1:66" x14ac:dyDescent="0.3">
      <c r="A26" t="s">
        <v>299</v>
      </c>
      <c r="B26" t="s">
        <v>273</v>
      </c>
      <c r="C26" t="s">
        <v>283</v>
      </c>
      <c r="D26" t="s">
        <v>607</v>
      </c>
      <c r="AI26">
        <v>28.129049442904002</v>
      </c>
      <c r="AJ26">
        <v>28.643480206399186</v>
      </c>
      <c r="AK26">
        <v>32.960172244819042</v>
      </c>
      <c r="AL26">
        <v>35.326531313953133</v>
      </c>
      <c r="AM26">
        <v>37.167497297558789</v>
      </c>
      <c r="AN26">
        <v>36.310890243564195</v>
      </c>
      <c r="AO26">
        <v>38.832287313773755</v>
      </c>
      <c r="AU26">
        <v>67.814442462569588</v>
      </c>
      <c r="AV26">
        <v>88.613980681240463</v>
      </c>
      <c r="AW26">
        <v>104.63337613544492</v>
      </c>
      <c r="AX26">
        <v>93.221450932353349</v>
      </c>
      <c r="AY26">
        <v>88.189067470974663</v>
      </c>
      <c r="AZ26">
        <v>86.003814092481917</v>
      </c>
      <c r="BA26">
        <v>79.803159803159801</v>
      </c>
      <c r="BB26">
        <v>83.228080163971768</v>
      </c>
      <c r="BC26">
        <v>81.327076677316285</v>
      </c>
      <c r="BD26">
        <v>78.253285870755747</v>
      </c>
      <c r="BE26">
        <v>76.963490708516645</v>
      </c>
      <c r="BF26">
        <v>78.776750664809413</v>
      </c>
      <c r="BG26">
        <v>78.481296608130862</v>
      </c>
      <c r="BJ26">
        <f>IF(BI26="",IF(BH26="",BG26,BH26),BI26)</f>
        <v>78.481296608130862</v>
      </c>
      <c r="BM26" t="str">
        <f>IFERROR(VLOOKUP(A26,IMF_work!$A$3:$AH$113,29,FALSE),"")</f>
        <v/>
      </c>
      <c r="BN26">
        <f t="shared" si="0"/>
        <v>78.481296608130862</v>
      </c>
    </row>
    <row r="27" spans="1:66" x14ac:dyDescent="0.3">
      <c r="A27" t="s">
        <v>354</v>
      </c>
      <c r="B27" t="s">
        <v>601</v>
      </c>
      <c r="C27" t="s">
        <v>283</v>
      </c>
      <c r="D27" t="s">
        <v>607</v>
      </c>
      <c r="BJ27">
        <f>IF(BI27="",IF(BH27="",BG27,BH27),BI27)</f>
        <v>0</v>
      </c>
      <c r="BM27" t="str">
        <f>IFERROR(VLOOKUP(A27,IMF_work!$A$3:$AH$113,29,FALSE),"")</f>
        <v/>
      </c>
      <c r="BN27" t="str">
        <f t="shared" si="0"/>
        <v/>
      </c>
    </row>
    <row r="28" spans="1:66" x14ac:dyDescent="0.3">
      <c r="A28" t="s">
        <v>51</v>
      </c>
      <c r="B28" t="s">
        <v>481</v>
      </c>
      <c r="C28" t="s">
        <v>283</v>
      </c>
      <c r="D28" t="s">
        <v>607</v>
      </c>
      <c r="AM28">
        <v>59.171723956810204</v>
      </c>
      <c r="AN28">
        <v>57.411379214186987</v>
      </c>
      <c r="AO28">
        <v>47.882806367867644</v>
      </c>
      <c r="AP28">
        <v>46.536505520404852</v>
      </c>
      <c r="AQ28">
        <v>47.075192291813948</v>
      </c>
      <c r="AR28">
        <v>56.257582750291114</v>
      </c>
      <c r="AS28">
        <v>60.109197856159582</v>
      </c>
      <c r="AT28">
        <v>68.339852256335973</v>
      </c>
      <c r="BJ28">
        <f>IF(BI28="",IF(BH28="",BG28,BH28),BI28)</f>
        <v>0</v>
      </c>
      <c r="BM28">
        <f>IFERROR(VLOOKUP(A28,IMF_work!$A$3:$AH$113,29,FALSE),"")</f>
        <v>46.489861569067003</v>
      </c>
      <c r="BN28">
        <f t="shared" si="0"/>
        <v>46.489861569067003</v>
      </c>
    </row>
    <row r="29" spans="1:66" x14ac:dyDescent="0.3">
      <c r="A29" t="s">
        <v>557</v>
      </c>
      <c r="B29" t="s">
        <v>316</v>
      </c>
      <c r="C29" t="s">
        <v>283</v>
      </c>
      <c r="D29" t="s">
        <v>607</v>
      </c>
      <c r="AY29">
        <v>63.952356342021552</v>
      </c>
      <c r="AZ29">
        <v>62.451683489609167</v>
      </c>
      <c r="BA29">
        <v>60.655930486772512</v>
      </c>
      <c r="BB29">
        <v>63.807827429885741</v>
      </c>
      <c r="BC29">
        <v>61.31878046114786</v>
      </c>
      <c r="BD29">
        <v>59.34167186098788</v>
      </c>
      <c r="BE29">
        <v>59.849489995824726</v>
      </c>
      <c r="BF29">
        <v>57.228409380258036</v>
      </c>
      <c r="BG29">
        <v>58.457271105860862</v>
      </c>
      <c r="BH29">
        <v>67.537554027711622</v>
      </c>
      <c r="BI29">
        <v>73.418803809675936</v>
      </c>
      <c r="BJ29">
        <f>IF(BI29="",IF(BH29="",BG29,BH29),BI29)</f>
        <v>73.418803809675936</v>
      </c>
      <c r="BM29">
        <f>IFERROR(VLOOKUP(A29,IMF_work!$A$3:$AH$113,29,FALSE),"")</f>
        <v>78.314623960925999</v>
      </c>
      <c r="BN29">
        <f t="shared" si="0"/>
        <v>78.314623960925999</v>
      </c>
    </row>
    <row r="30" spans="1:66" x14ac:dyDescent="0.3">
      <c r="A30" t="s">
        <v>526</v>
      </c>
      <c r="B30" t="s">
        <v>367</v>
      </c>
      <c r="C30" t="s">
        <v>283</v>
      </c>
      <c r="D30" t="s">
        <v>607</v>
      </c>
      <c r="AX30">
        <v>63.791623864380156</v>
      </c>
      <c r="AY30">
        <v>62.366447611144039</v>
      </c>
      <c r="AZ30">
        <v>66.826894587077447</v>
      </c>
      <c r="BA30">
        <v>71.168702048066876</v>
      </c>
      <c r="BB30">
        <v>86.879734464225734</v>
      </c>
      <c r="BC30">
        <v>95.724643134657839</v>
      </c>
      <c r="BD30">
        <v>100.25052672034353</v>
      </c>
      <c r="BE30">
        <v>112.77596710412148</v>
      </c>
      <c r="BF30">
        <v>120.48633033996153</v>
      </c>
      <c r="BG30">
        <v>129.62529569892473</v>
      </c>
      <c r="BH30">
        <v>141.72881485683988</v>
      </c>
      <c r="BJ30">
        <f>IF(BI30="",IF(BH30="",BG30,BH30),BI30)</f>
        <v>141.72881485683988</v>
      </c>
      <c r="BM30" t="str">
        <f>IFERROR(VLOOKUP(A30,IMF_work!$A$3:$AH$113,29,FALSE),"")</f>
        <v/>
      </c>
      <c r="BN30">
        <f t="shared" si="0"/>
        <v>141.72881485683988</v>
      </c>
    </row>
    <row r="31" spans="1:66" x14ac:dyDescent="0.3">
      <c r="A31" t="s">
        <v>405</v>
      </c>
      <c r="B31" t="s">
        <v>118</v>
      </c>
      <c r="C31" t="s">
        <v>283</v>
      </c>
      <c r="D31" t="s">
        <v>607</v>
      </c>
      <c r="BJ31">
        <f>IF(BI31="",IF(BH31="",BG31,BH31),BI31)</f>
        <v>0</v>
      </c>
      <c r="BM31" t="str">
        <f>IFERROR(VLOOKUP(A31,IMF_work!$A$3:$AH$113,29,FALSE),"")</f>
        <v/>
      </c>
      <c r="BN31" t="str">
        <f t="shared" si="0"/>
        <v/>
      </c>
    </row>
    <row r="32" spans="1:66" x14ac:dyDescent="0.3">
      <c r="A32" t="s">
        <v>535</v>
      </c>
      <c r="B32" t="s">
        <v>112</v>
      </c>
      <c r="C32" t="s">
        <v>283</v>
      </c>
      <c r="D32" t="s">
        <v>607</v>
      </c>
      <c r="AI32">
        <v>51.188019252638917</v>
      </c>
      <c r="AJ32">
        <v>47.465351296008627</v>
      </c>
      <c r="AK32">
        <v>45.480488555053881</v>
      </c>
      <c r="AL32">
        <v>39.332421000370239</v>
      </c>
      <c r="AM32">
        <v>32.939201229196541</v>
      </c>
      <c r="AN32">
        <v>27.089881487669981</v>
      </c>
      <c r="AO32">
        <v>36.299846850237003</v>
      </c>
      <c r="AP32">
        <v>30.740874722337637</v>
      </c>
      <c r="AQ32">
        <v>29.969266259207956</v>
      </c>
      <c r="AR32">
        <v>34.390741313219777</v>
      </c>
      <c r="AS32">
        <v>40.480374944584433</v>
      </c>
      <c r="AT32">
        <v>72.208454038573677</v>
      </c>
      <c r="AU32">
        <v>58.122273902620769</v>
      </c>
      <c r="AV32">
        <v>70.837349382688714</v>
      </c>
      <c r="AW32">
        <v>77.458022637101564</v>
      </c>
      <c r="AX32">
        <v>81.722619484527044</v>
      </c>
      <c r="AY32">
        <v>76.829507204459688</v>
      </c>
      <c r="AZ32">
        <v>64.28857447128</v>
      </c>
      <c r="BA32">
        <v>61.912064772571142</v>
      </c>
      <c r="BB32">
        <v>58.190823766735193</v>
      </c>
      <c r="BC32">
        <v>56.211831253931891</v>
      </c>
      <c r="BD32">
        <v>64.04671854070827</v>
      </c>
      <c r="BE32">
        <v>74.24221220455351</v>
      </c>
      <c r="BF32">
        <v>98.444885356908088</v>
      </c>
      <c r="BG32">
        <v>93.110334600343009</v>
      </c>
      <c r="BH32">
        <v>93.969228318218185</v>
      </c>
      <c r="BI32">
        <v>110.6769010083607</v>
      </c>
      <c r="BJ32">
        <f>IF(BI32="",IF(BH32="",BG32,BH32),BI32)</f>
        <v>110.6769010083607</v>
      </c>
      <c r="BM32" t="str">
        <f>IFERROR(VLOOKUP(A32,IMF_work!$A$3:$AH$113,29,FALSE),"")</f>
        <v/>
      </c>
      <c r="BN32">
        <f t="shared" si="0"/>
        <v>110.6769010083607</v>
      </c>
    </row>
    <row r="33" spans="1:66" x14ac:dyDescent="0.3">
      <c r="A33" t="s">
        <v>46</v>
      </c>
      <c r="B33" t="s">
        <v>372</v>
      </c>
      <c r="C33" t="s">
        <v>283</v>
      </c>
      <c r="D33" t="s">
        <v>607</v>
      </c>
      <c r="AI33">
        <v>11.371103249271517</v>
      </c>
      <c r="AJ33">
        <v>12.116802057522817</v>
      </c>
      <c r="AK33">
        <v>12.532150573280445</v>
      </c>
      <c r="AL33">
        <v>12.445059946102822</v>
      </c>
      <c r="AM33">
        <v>12.042397635247406</v>
      </c>
      <c r="AN33">
        <v>10.972076070213967</v>
      </c>
      <c r="AO33">
        <v>11.156755549212221</v>
      </c>
      <c r="AY33">
        <v>5.8936096142140828</v>
      </c>
      <c r="AZ33">
        <v>5.7411872501707331</v>
      </c>
      <c r="BA33">
        <v>7.8473089726404179</v>
      </c>
      <c r="BB33">
        <v>18.973116473846797</v>
      </c>
      <c r="BC33">
        <v>21.630688536512007</v>
      </c>
      <c r="BD33">
        <v>20.743179430808237</v>
      </c>
      <c r="BE33">
        <v>19.945550294908042</v>
      </c>
      <c r="BF33">
        <v>18.212429666428591</v>
      </c>
      <c r="BG33">
        <v>17.445359709721941</v>
      </c>
      <c r="BH33">
        <v>17.90915924463884</v>
      </c>
      <c r="BI33">
        <v>15.235498922983043</v>
      </c>
      <c r="BJ33">
        <f>IF(BI33="",IF(BH33="",BG33,BH33),BI33)</f>
        <v>15.235498922983043</v>
      </c>
      <c r="BM33" t="str">
        <f>IFERROR(VLOOKUP(A33,IMF_work!$A$3:$AH$113,29,FALSE),"")</f>
        <v/>
      </c>
      <c r="BN33">
        <f t="shared" si="0"/>
        <v>15.235498922983043</v>
      </c>
    </row>
    <row r="34" spans="1:66" x14ac:dyDescent="0.3">
      <c r="A34" t="s">
        <v>172</v>
      </c>
      <c r="B34" t="s">
        <v>456</v>
      </c>
      <c r="C34" t="s">
        <v>283</v>
      </c>
      <c r="D34" t="s">
        <v>607</v>
      </c>
      <c r="BJ34">
        <f>IF(BI34="",IF(BH34="",BG34,BH34),BI34)</f>
        <v>0</v>
      </c>
      <c r="BM34" t="str">
        <f>IFERROR(VLOOKUP(A34,IMF_work!$A$3:$AH$113,29,FALSE),"")</f>
        <v/>
      </c>
      <c r="BN34" t="str">
        <f t="shared" si="0"/>
        <v/>
      </c>
    </row>
    <row r="35" spans="1:66" x14ac:dyDescent="0.3">
      <c r="A35" t="s">
        <v>185</v>
      </c>
      <c r="B35" t="s">
        <v>527</v>
      </c>
      <c r="C35" t="s">
        <v>283</v>
      </c>
      <c r="D35" t="s">
        <v>607</v>
      </c>
      <c r="BJ35">
        <f>IF(BI35="",IF(BH35="",BG35,BH35),BI35)</f>
        <v>0</v>
      </c>
      <c r="BM35">
        <f>IFERROR(VLOOKUP(A35,IMF_work!$A$3:$AH$113,29,FALSE),"")</f>
        <v>91.732603978702002</v>
      </c>
      <c r="BN35">
        <f t="shared" si="0"/>
        <v>91.732603978702002</v>
      </c>
    </row>
    <row r="36" spans="1:66" x14ac:dyDescent="0.3">
      <c r="A36" t="s">
        <v>412</v>
      </c>
      <c r="B36" t="s">
        <v>216</v>
      </c>
      <c r="C36" t="s">
        <v>283</v>
      </c>
      <c r="D36" t="s">
        <v>607</v>
      </c>
      <c r="AM36">
        <v>49.443387441604038</v>
      </c>
      <c r="BJ36">
        <f>IF(BI36="",IF(BH36="",BG36,BH36),BI36)</f>
        <v>0</v>
      </c>
      <c r="BM36" t="str">
        <f>IFERROR(VLOOKUP(A36,IMF_work!$A$3:$AH$113,29,FALSE),"")</f>
        <v/>
      </c>
      <c r="BN36" t="str">
        <f t="shared" si="0"/>
        <v/>
      </c>
    </row>
    <row r="37" spans="1:66" x14ac:dyDescent="0.3">
      <c r="A37" t="s">
        <v>175</v>
      </c>
      <c r="B37" t="s">
        <v>610</v>
      </c>
      <c r="C37" t="s">
        <v>283</v>
      </c>
      <c r="D37" t="s">
        <v>607</v>
      </c>
      <c r="AI37">
        <v>12.692933371507007</v>
      </c>
      <c r="AJ37">
        <v>13.433422075811105</v>
      </c>
      <c r="AK37">
        <v>15.685933664136186</v>
      </c>
      <c r="AL37">
        <v>18.994670066577189</v>
      </c>
      <c r="AM37">
        <v>20.666569208339371</v>
      </c>
      <c r="AN37">
        <v>23.166144596307156</v>
      </c>
      <c r="AO37">
        <v>23.599168369934723</v>
      </c>
      <c r="AP37">
        <v>25.643075310359041</v>
      </c>
      <c r="AQ37">
        <v>27.90797872469496</v>
      </c>
      <c r="AR37">
        <v>25.692323437117754</v>
      </c>
      <c r="AS37">
        <v>26.337097374833075</v>
      </c>
      <c r="AT37">
        <v>25.260396781382234</v>
      </c>
      <c r="AU37">
        <v>30.39026074140957</v>
      </c>
      <c r="AV37">
        <v>29.437765343269096</v>
      </c>
      <c r="AW37">
        <v>29.998391836845943</v>
      </c>
      <c r="AX37">
        <v>30.012952156003958</v>
      </c>
      <c r="AY37">
        <v>26.353418980343431</v>
      </c>
      <c r="AZ37">
        <v>24.005218003688334</v>
      </c>
      <c r="BA37">
        <v>23.641727271659086</v>
      </c>
      <c r="BB37">
        <v>22.245896408359133</v>
      </c>
      <c r="BC37">
        <v>21.56106074466582</v>
      </c>
      <c r="BD37">
        <v>21.672606562520258</v>
      </c>
      <c r="BE37">
        <v>21.849971646456925</v>
      </c>
      <c r="BF37">
        <v>20.656958511343063</v>
      </c>
      <c r="BG37">
        <v>21.049756585754096</v>
      </c>
      <c r="BH37">
        <v>20.887747440809402</v>
      </c>
      <c r="BI37">
        <v>19.734913552624253</v>
      </c>
      <c r="BJ37">
        <f>IF(BI37="",IF(BH37="",BG37,BH37),BI37)</f>
        <v>19.734913552624253</v>
      </c>
      <c r="BM37">
        <f>IFERROR(VLOOKUP(A37,IMF_work!$A$3:$AH$113,29,FALSE),"")</f>
        <v>41.793462516673998</v>
      </c>
      <c r="BN37">
        <f t="shared" si="0"/>
        <v>41.793462516673998</v>
      </c>
    </row>
    <row r="38" spans="1:66" x14ac:dyDescent="0.3">
      <c r="A38" t="s">
        <v>368</v>
      </c>
      <c r="B38" t="s">
        <v>297</v>
      </c>
      <c r="C38" t="s">
        <v>283</v>
      </c>
      <c r="D38" t="s">
        <v>607</v>
      </c>
      <c r="BJ38">
        <f>IF(BI38="",IF(BH38="",BG38,BH38),BI38)</f>
        <v>0</v>
      </c>
      <c r="BM38" t="str">
        <f>IFERROR(VLOOKUP(A38,IMF_work!$A$3:$AH$113,29,FALSE),"")</f>
        <v/>
      </c>
      <c r="BN38" t="str">
        <f t="shared" si="0"/>
        <v/>
      </c>
    </row>
    <row r="39" spans="1:66" x14ac:dyDescent="0.3">
      <c r="A39" t="s">
        <v>152</v>
      </c>
      <c r="B39" t="s">
        <v>617</v>
      </c>
      <c r="C39" t="s">
        <v>283</v>
      </c>
      <c r="D39" t="s">
        <v>607</v>
      </c>
      <c r="BJ39">
        <f>IF(BI39="",IF(BH39="",BG39,BH39),BI39)</f>
        <v>0</v>
      </c>
      <c r="BM39">
        <f>IFERROR(VLOOKUP(A39,IMF_work!$A$3:$AH$113,29,FALSE),"")</f>
        <v>21.009319726727</v>
      </c>
      <c r="BN39">
        <f t="shared" si="0"/>
        <v>21.009319726727</v>
      </c>
    </row>
    <row r="40" spans="1:66" x14ac:dyDescent="0.3">
      <c r="A40" t="s">
        <v>470</v>
      </c>
      <c r="B40" t="s">
        <v>173</v>
      </c>
      <c r="C40" t="s">
        <v>283</v>
      </c>
      <c r="D40" t="s">
        <v>607</v>
      </c>
      <c r="BJ40">
        <f>IF(BI40="",IF(BH40="",BG40,BH40),BI40)</f>
        <v>0</v>
      </c>
      <c r="BM40">
        <f>IFERROR(VLOOKUP(A40,IMF_work!$A$3:$AH$113,29,FALSE),"")</f>
        <v>44.164230297393999</v>
      </c>
      <c r="BN40">
        <f t="shared" si="0"/>
        <v>44.164230297393999</v>
      </c>
    </row>
    <row r="41" spans="1:66" x14ac:dyDescent="0.3">
      <c r="A41" t="s">
        <v>649</v>
      </c>
      <c r="B41" t="s">
        <v>314</v>
      </c>
      <c r="C41" t="s">
        <v>283</v>
      </c>
      <c r="D41" t="s">
        <v>607</v>
      </c>
      <c r="AN41">
        <v>171.0654426272832</v>
      </c>
      <c r="BJ41">
        <f>IF(BI41="",IF(BH41="",BG41,BH41),BI41)</f>
        <v>0</v>
      </c>
      <c r="BM41" t="str">
        <f>IFERROR(VLOOKUP(A41,IMF_work!$A$3:$AH$113,29,FALSE),"")</f>
        <v/>
      </c>
      <c r="BN41" t="str">
        <f t="shared" si="0"/>
        <v/>
      </c>
    </row>
    <row r="42" spans="1:66" x14ac:dyDescent="0.3">
      <c r="A42" t="s">
        <v>695</v>
      </c>
      <c r="B42" t="s">
        <v>72</v>
      </c>
      <c r="C42" t="s">
        <v>283</v>
      </c>
      <c r="D42" t="s">
        <v>607</v>
      </c>
      <c r="BJ42">
        <f>IF(BI42="",IF(BH42="",BG42,BH42),BI42)</f>
        <v>0</v>
      </c>
      <c r="BM42">
        <f>IFERROR(VLOOKUP(A42,IMF_work!$A$3:$AH$113,29,FALSE),"")</f>
        <v>33.254975907273</v>
      </c>
      <c r="BN42">
        <f t="shared" si="0"/>
        <v>33.254975907273</v>
      </c>
    </row>
    <row r="43" spans="1:66" x14ac:dyDescent="0.3">
      <c r="A43" t="s">
        <v>462</v>
      </c>
      <c r="B43" t="s">
        <v>208</v>
      </c>
      <c r="C43" t="s">
        <v>283</v>
      </c>
      <c r="D43" t="s">
        <v>607</v>
      </c>
      <c r="AI43">
        <v>289.84472708430263</v>
      </c>
      <c r="AJ43">
        <v>113.58466666666661</v>
      </c>
      <c r="AK43">
        <v>128.44470809792824</v>
      </c>
      <c r="AL43">
        <v>104.00210747894985</v>
      </c>
      <c r="AM43">
        <v>169.7866113783285</v>
      </c>
      <c r="AN43">
        <v>232.93623105490161</v>
      </c>
      <c r="AO43">
        <v>243.59550626969707</v>
      </c>
      <c r="AP43">
        <v>152.18700190233753</v>
      </c>
      <c r="BJ43">
        <f>IF(BI43="",IF(BH43="",BG43,BH43),BI43)</f>
        <v>0</v>
      </c>
      <c r="BM43">
        <f>IFERROR(VLOOKUP(A43,IMF_work!$A$3:$AH$113,29,FALSE),"")</f>
        <v>21.747563061887</v>
      </c>
      <c r="BN43">
        <f t="shared" si="0"/>
        <v>21.747563061887</v>
      </c>
    </row>
    <row r="44" spans="1:66" x14ac:dyDescent="0.3">
      <c r="A44" t="s">
        <v>366</v>
      </c>
      <c r="B44" t="s">
        <v>381</v>
      </c>
      <c r="C44" t="s">
        <v>283</v>
      </c>
      <c r="D44" t="s">
        <v>607</v>
      </c>
      <c r="BB44">
        <v>60.796872009478278</v>
      </c>
      <c r="BC44">
        <v>27.875848693853456</v>
      </c>
      <c r="BJ44">
        <f>IF(BI44="",IF(BH44="",BG44,BH44),BI44)</f>
        <v>0</v>
      </c>
      <c r="BM44">
        <f>IFERROR(VLOOKUP(A44,IMF_work!$A$3:$AH$113,29,FALSE),"")</f>
        <v>118.78981040438001</v>
      </c>
      <c r="BN44">
        <f t="shared" si="0"/>
        <v>118.78981040438001</v>
      </c>
    </row>
    <row r="45" spans="1:66" x14ac:dyDescent="0.3">
      <c r="A45" t="s">
        <v>522</v>
      </c>
      <c r="B45" t="s">
        <v>279</v>
      </c>
      <c r="C45" t="s">
        <v>283</v>
      </c>
      <c r="D45" t="s">
        <v>607</v>
      </c>
      <c r="AQ45">
        <v>5.4039154911214293</v>
      </c>
      <c r="AR45">
        <v>19.065350870407059</v>
      </c>
      <c r="AS45">
        <v>17.709021680229796</v>
      </c>
      <c r="AV45">
        <v>52.535419533378992</v>
      </c>
      <c r="BA45">
        <v>65.245080305694643</v>
      </c>
      <c r="BB45">
        <v>68.999003337493576</v>
      </c>
      <c r="BC45">
        <v>72.452669926111085</v>
      </c>
      <c r="BD45">
        <v>62.860132822205316</v>
      </c>
      <c r="BE45">
        <v>65.227695883164017</v>
      </c>
      <c r="BF45">
        <v>67.102911945642944</v>
      </c>
      <c r="BG45">
        <v>79.68305695481601</v>
      </c>
      <c r="BH45">
        <v>66.667819115885322</v>
      </c>
      <c r="BI45">
        <v>57.405649341504095</v>
      </c>
      <c r="BJ45">
        <f>IF(BI45="",IF(BH45="",BG45,BH45),BI45)</f>
        <v>57.405649341504095</v>
      </c>
      <c r="BM45">
        <f>IFERROR(VLOOKUP(A45,IMF_work!$A$3:$AH$113,29,FALSE),"")</f>
        <v>49.79625917077</v>
      </c>
      <c r="BN45">
        <f t="shared" si="0"/>
        <v>49.79625917077</v>
      </c>
    </row>
    <row r="46" spans="1:66" x14ac:dyDescent="0.3">
      <c r="A46" t="s">
        <v>336</v>
      </c>
      <c r="B46" t="s">
        <v>331</v>
      </c>
      <c r="C46" t="s">
        <v>283</v>
      </c>
      <c r="D46" t="s">
        <v>607</v>
      </c>
      <c r="BJ46">
        <f>IF(BI46="",IF(BH46="",BG46,BH46),BI46)</f>
        <v>0</v>
      </c>
      <c r="BM46" t="str">
        <f>IFERROR(VLOOKUP(A46,IMF_work!$A$3:$AH$113,29,FALSE),"")</f>
        <v/>
      </c>
      <c r="BN46" t="str">
        <f t="shared" si="0"/>
        <v/>
      </c>
    </row>
    <row r="47" spans="1:66" x14ac:dyDescent="0.3">
      <c r="A47" t="s">
        <v>460</v>
      </c>
      <c r="B47" t="s">
        <v>531</v>
      </c>
      <c r="C47" t="s">
        <v>283</v>
      </c>
      <c r="D47" t="s">
        <v>607</v>
      </c>
      <c r="BJ47">
        <f>IF(BI47="",IF(BH47="",BG47,BH47),BI47)</f>
        <v>0</v>
      </c>
      <c r="BM47" t="str">
        <f>IFERROR(VLOOKUP(A47,IMF_work!$A$3:$AH$113,29,FALSE),"")</f>
        <v/>
      </c>
      <c r="BN47" t="str">
        <f t="shared" si="0"/>
        <v/>
      </c>
    </row>
    <row r="48" spans="1:66" x14ac:dyDescent="0.3">
      <c r="A48" t="s">
        <v>321</v>
      </c>
      <c r="B48" t="s">
        <v>12</v>
      </c>
      <c r="C48" t="s">
        <v>283</v>
      </c>
      <c r="D48" t="s">
        <v>607</v>
      </c>
      <c r="AO48">
        <v>30.254003674567748</v>
      </c>
      <c r="AP48">
        <v>30.329374318786005</v>
      </c>
      <c r="AQ48">
        <v>40.402477564623844</v>
      </c>
      <c r="AR48">
        <v>40.272173248256976</v>
      </c>
      <c r="AS48">
        <v>38.666974792990686</v>
      </c>
      <c r="AT48">
        <v>39.490369701801207</v>
      </c>
      <c r="BJ48">
        <f>IF(BI48="",IF(BH48="",BG48,BH48),BI48)</f>
        <v>0</v>
      </c>
      <c r="BM48" t="str">
        <f>IFERROR(VLOOKUP(A48,IMF_work!$A$3:$AH$113,29,FALSE),"")</f>
        <v/>
      </c>
      <c r="BN48" t="str">
        <f t="shared" si="0"/>
        <v/>
      </c>
    </row>
    <row r="49" spans="1:66" x14ac:dyDescent="0.3">
      <c r="A49" t="s">
        <v>322</v>
      </c>
      <c r="B49" t="s">
        <v>274</v>
      </c>
      <c r="C49" t="s">
        <v>283</v>
      </c>
      <c r="D49" t="s">
        <v>607</v>
      </c>
      <c r="AY49">
        <v>51.120921809568515</v>
      </c>
      <c r="AZ49">
        <v>49.894349906773542</v>
      </c>
      <c r="BJ49">
        <f>IF(BI49="",IF(BH49="",BG49,BH49),BI49)</f>
        <v>0</v>
      </c>
      <c r="BM49" t="str">
        <f>IFERROR(VLOOKUP(A49,IMF_work!$A$3:$AH$113,29,FALSE),"")</f>
        <v/>
      </c>
      <c r="BN49" t="str">
        <f t="shared" si="0"/>
        <v/>
      </c>
    </row>
    <row r="50" spans="1:66" x14ac:dyDescent="0.3">
      <c r="A50" t="s">
        <v>93</v>
      </c>
      <c r="B50" t="s">
        <v>234</v>
      </c>
      <c r="C50" t="s">
        <v>283</v>
      </c>
      <c r="D50" t="s">
        <v>607</v>
      </c>
      <c r="BJ50">
        <f>IF(BI50="",IF(BH50="",BG50,BH50),BI50)</f>
        <v>0</v>
      </c>
      <c r="BM50" t="str">
        <f>IFERROR(VLOOKUP(A50,IMF_work!$A$3:$AH$113,29,FALSE),"")</f>
        <v/>
      </c>
      <c r="BN50" t="str">
        <f t="shared" si="0"/>
        <v/>
      </c>
    </row>
    <row r="51" spans="1:66" x14ac:dyDescent="0.3">
      <c r="A51" t="s">
        <v>349</v>
      </c>
      <c r="B51" t="s">
        <v>94</v>
      </c>
      <c r="C51" t="s">
        <v>283</v>
      </c>
      <c r="D51" t="s">
        <v>607</v>
      </c>
      <c r="BJ51">
        <f>IF(BI51="",IF(BH51="",BG51,BH51),BI51)</f>
        <v>0</v>
      </c>
      <c r="BM51" t="str">
        <f>IFERROR(VLOOKUP(A51,IMF_work!$A$3:$AH$113,29,FALSE),"")</f>
        <v/>
      </c>
      <c r="BN51" t="str">
        <f t="shared" si="0"/>
        <v/>
      </c>
    </row>
    <row r="52" spans="1:66" x14ac:dyDescent="0.3">
      <c r="A52" t="s">
        <v>447</v>
      </c>
      <c r="B52" t="s">
        <v>613</v>
      </c>
      <c r="C52" t="s">
        <v>283</v>
      </c>
      <c r="D52" t="s">
        <v>607</v>
      </c>
      <c r="BJ52">
        <f>IF(BI52="",IF(BH52="",BG52,BH52),BI52)</f>
        <v>0</v>
      </c>
      <c r="BM52" t="str">
        <f>IFERROR(VLOOKUP(A52,IMF_work!$A$3:$AH$113,29,FALSE),"")</f>
        <v/>
      </c>
      <c r="BN52" t="str">
        <f t="shared" si="0"/>
        <v/>
      </c>
    </row>
    <row r="53" spans="1:66" x14ac:dyDescent="0.3">
      <c r="A53" t="s">
        <v>416</v>
      </c>
      <c r="B53" t="s">
        <v>235</v>
      </c>
      <c r="C53" t="s">
        <v>283</v>
      </c>
      <c r="D53" t="s">
        <v>607</v>
      </c>
      <c r="AI53">
        <v>86.618745837878947</v>
      </c>
      <c r="AJ53">
        <v>96.384233702067775</v>
      </c>
      <c r="AK53">
        <v>95.833989801076797</v>
      </c>
      <c r="AL53">
        <v>100.33044227555483</v>
      </c>
      <c r="AM53">
        <v>91.668313405566266</v>
      </c>
      <c r="BJ53">
        <f>IF(BI53="",IF(BH53="",BG53,BH53),BI53)</f>
        <v>0</v>
      </c>
      <c r="BM53">
        <f>IFERROR(VLOOKUP(A53,IMF_work!$A$3:$AH$113,29,FALSE),"")</f>
        <v>103.37257852571</v>
      </c>
      <c r="BN53">
        <f t="shared" si="0"/>
        <v>103.37257852571</v>
      </c>
    </row>
    <row r="54" spans="1:66" x14ac:dyDescent="0.3">
      <c r="A54" t="s">
        <v>162</v>
      </c>
      <c r="B54" t="s">
        <v>629</v>
      </c>
      <c r="C54" t="s">
        <v>283</v>
      </c>
      <c r="D54" t="s">
        <v>607</v>
      </c>
      <c r="AL54">
        <v>15.939374499271672</v>
      </c>
      <c r="AM54">
        <v>14.183978964932217</v>
      </c>
      <c r="BJ54">
        <f>IF(BI54="",IF(BH54="",BG54,BH54),BI54)</f>
        <v>0</v>
      </c>
      <c r="BM54">
        <f>IFERROR(VLOOKUP(A54,IMF_work!$A$3:$AH$113,29,FALSE),"")</f>
        <v>36.805509239743003</v>
      </c>
      <c r="BN54">
        <f t="shared" si="0"/>
        <v>36.805509239743003</v>
      </c>
    </row>
    <row r="55" spans="1:66" x14ac:dyDescent="0.3">
      <c r="A55" t="s">
        <v>449</v>
      </c>
      <c r="B55" t="s">
        <v>452</v>
      </c>
      <c r="C55" t="s">
        <v>283</v>
      </c>
      <c r="D55" t="s">
        <v>607</v>
      </c>
      <c r="AI55">
        <v>20.93058960215529</v>
      </c>
      <c r="AJ55">
        <v>21.952535196750471</v>
      </c>
      <c r="AK55">
        <v>24.08754731654583</v>
      </c>
      <c r="AL55">
        <v>26.360781892331214</v>
      </c>
      <c r="AM55">
        <v>28.062296329872538</v>
      </c>
      <c r="AN55">
        <v>35.276811586553428</v>
      </c>
      <c r="AO55">
        <v>36.540160392310526</v>
      </c>
      <c r="AP55">
        <v>37.143387458391857</v>
      </c>
      <c r="AQ55">
        <v>37.104589031300129</v>
      </c>
      <c r="AR55">
        <v>19.176797090100752</v>
      </c>
      <c r="BJ55">
        <f>IF(BI55="",IF(BH55="",BG55,BH55),BI55)</f>
        <v>0</v>
      </c>
      <c r="BM55">
        <f>IFERROR(VLOOKUP(A55,IMF_work!$A$3:$AH$113,29,FALSE),"")</f>
        <v>69.206119779202993</v>
      </c>
      <c r="BN55">
        <f t="shared" si="0"/>
        <v>69.206119779202993</v>
      </c>
    </row>
    <row r="56" spans="1:66" x14ac:dyDescent="0.3">
      <c r="A56" t="s">
        <v>22</v>
      </c>
      <c r="B56" t="s">
        <v>225</v>
      </c>
      <c r="C56" t="s">
        <v>283</v>
      </c>
      <c r="D56" t="s">
        <v>607</v>
      </c>
      <c r="BJ56">
        <f>IF(BI56="",IF(BH56="",BG56,BH56),BI56)</f>
        <v>0</v>
      </c>
      <c r="BM56" t="str">
        <f>IFERROR(VLOOKUP(A56,IMF_work!$A$3:$AH$113,29,FALSE),"")</f>
        <v/>
      </c>
      <c r="BN56" t="str">
        <f t="shared" si="0"/>
        <v/>
      </c>
    </row>
    <row r="57" spans="1:66" x14ac:dyDescent="0.3">
      <c r="A57" t="s">
        <v>651</v>
      </c>
      <c r="B57" t="s">
        <v>242</v>
      </c>
      <c r="C57" t="s">
        <v>283</v>
      </c>
      <c r="D57" t="s">
        <v>607</v>
      </c>
      <c r="BJ57">
        <f>IF(BI57="",IF(BH57="",BG57,BH57),BI57)</f>
        <v>0</v>
      </c>
      <c r="BM57" t="str">
        <f>IFERROR(VLOOKUP(A57,IMF_work!$A$3:$AH$113,29,FALSE),"")</f>
        <v/>
      </c>
      <c r="BN57" t="str">
        <f t="shared" si="0"/>
        <v/>
      </c>
    </row>
    <row r="58" spans="1:66" x14ac:dyDescent="0.3">
      <c r="A58" t="s">
        <v>288</v>
      </c>
      <c r="B58" t="s">
        <v>495</v>
      </c>
      <c r="C58" t="s">
        <v>283</v>
      </c>
      <c r="D58" t="s">
        <v>607</v>
      </c>
      <c r="AJ58">
        <v>62.135371554951135</v>
      </c>
      <c r="AK58">
        <v>66.627470302509394</v>
      </c>
      <c r="AL58">
        <v>78.239149459287873</v>
      </c>
      <c r="AM58">
        <v>75.261570283111794</v>
      </c>
      <c r="BJ58">
        <f>IF(BI58="",IF(BH58="",BG58,BH58),BI58)</f>
        <v>0</v>
      </c>
      <c r="BM58">
        <f>IFERROR(VLOOKUP(A58,IMF_work!$A$3:$AH$113,29,FALSE),"")</f>
        <v>37.063604909173002</v>
      </c>
      <c r="BN58">
        <f t="shared" si="0"/>
        <v>37.063604909173002</v>
      </c>
    </row>
    <row r="59" spans="1:66" x14ac:dyDescent="0.3">
      <c r="A59" t="s">
        <v>392</v>
      </c>
      <c r="B59" t="s">
        <v>669</v>
      </c>
      <c r="C59" t="s">
        <v>283</v>
      </c>
      <c r="D59" t="s">
        <v>607</v>
      </c>
      <c r="AO59">
        <v>20.960183075313314</v>
      </c>
      <c r="AP59">
        <v>17.570232499002874</v>
      </c>
      <c r="AR59">
        <v>16.41680383680141</v>
      </c>
      <c r="BJ59">
        <f>IF(BI59="",IF(BH59="",BG59,BH59),BI59)</f>
        <v>0</v>
      </c>
      <c r="BM59">
        <f>IFERROR(VLOOKUP(A59,IMF_work!$A$3:$AH$113,29,FALSE),"")</f>
        <v>46.591408731187002</v>
      </c>
      <c r="BN59">
        <f t="shared" si="0"/>
        <v>46.591408731187002</v>
      </c>
    </row>
    <row r="60" spans="1:66" x14ac:dyDescent="0.3">
      <c r="A60" t="s">
        <v>650</v>
      </c>
      <c r="B60" t="s">
        <v>29</v>
      </c>
      <c r="C60" t="s">
        <v>283</v>
      </c>
      <c r="D60" t="s">
        <v>607</v>
      </c>
      <c r="BJ60">
        <f>IF(BI60="",IF(BH60="",BG60,BH60),BI60)</f>
        <v>0</v>
      </c>
      <c r="BM60">
        <f>IFERROR(VLOOKUP(A60,IMF_work!$A$3:$AH$113,29,FALSE),"")</f>
        <v>20.451958452947999</v>
      </c>
      <c r="BN60">
        <f t="shared" si="0"/>
        <v>20.451958452947999</v>
      </c>
    </row>
    <row r="61" spans="1:66" x14ac:dyDescent="0.3">
      <c r="A61" t="s">
        <v>192</v>
      </c>
      <c r="B61" t="s">
        <v>218</v>
      </c>
      <c r="C61" t="s">
        <v>283</v>
      </c>
      <c r="D61" t="s">
        <v>607</v>
      </c>
      <c r="BJ61">
        <f>IF(BI61="",IF(BH61="",BG61,BH61),BI61)</f>
        <v>0</v>
      </c>
      <c r="BM61" t="str">
        <f>IFERROR(VLOOKUP(A61,IMF_work!$A$3:$AH$113,29,FALSE),"")</f>
        <v/>
      </c>
      <c r="BN61" t="str">
        <f t="shared" si="0"/>
        <v/>
      </c>
    </row>
    <row r="62" spans="1:66" x14ac:dyDescent="0.3">
      <c r="A62" t="s">
        <v>653</v>
      </c>
      <c r="B62" t="s">
        <v>337</v>
      </c>
      <c r="C62" t="s">
        <v>283</v>
      </c>
      <c r="D62" t="s">
        <v>607</v>
      </c>
      <c r="BJ62">
        <f>IF(BI62="",IF(BH62="",BG62,BH62),BI62)</f>
        <v>0</v>
      </c>
      <c r="BM62" t="str">
        <f>IFERROR(VLOOKUP(A62,IMF_work!$A$3:$AH$113,29,FALSE),"")</f>
        <v/>
      </c>
      <c r="BN62" t="str">
        <f t="shared" si="0"/>
        <v/>
      </c>
    </row>
    <row r="63" spans="1:66" x14ac:dyDescent="0.3">
      <c r="A63" t="s">
        <v>454</v>
      </c>
      <c r="B63" t="s">
        <v>549</v>
      </c>
      <c r="C63" t="s">
        <v>283</v>
      </c>
      <c r="D63" t="s">
        <v>607</v>
      </c>
      <c r="BJ63">
        <f>IF(BI63="",IF(BH63="",BG63,BH63),BI63)</f>
        <v>0</v>
      </c>
      <c r="BM63" t="str">
        <f>IFERROR(VLOOKUP(A63,IMF_work!$A$3:$AH$113,29,FALSE),"")</f>
        <v/>
      </c>
      <c r="BN63" t="str">
        <f t="shared" si="0"/>
        <v/>
      </c>
    </row>
    <row r="64" spans="1:66" x14ac:dyDescent="0.3">
      <c r="A64" t="s">
        <v>252</v>
      </c>
      <c r="B64" t="s">
        <v>304</v>
      </c>
      <c r="C64" t="s">
        <v>283</v>
      </c>
      <c r="D64" t="s">
        <v>607</v>
      </c>
      <c r="AQ64">
        <v>103.02928697208257</v>
      </c>
      <c r="BA64">
        <v>17.591071056914558</v>
      </c>
      <c r="BB64">
        <v>22.480533681470813</v>
      </c>
      <c r="BC64">
        <v>21.490209300561652</v>
      </c>
      <c r="BD64">
        <v>20.75705963799739</v>
      </c>
      <c r="BE64">
        <v>19.903252311598386</v>
      </c>
      <c r="BF64">
        <v>18.371247368366525</v>
      </c>
      <c r="BG64">
        <v>20.855800301952566</v>
      </c>
      <c r="BH64">
        <v>22.591556405721516</v>
      </c>
      <c r="BI64">
        <v>24.010574478479462</v>
      </c>
      <c r="BJ64">
        <f>IF(BI64="",IF(BH64="",BG64,BH64),BI64)</f>
        <v>24.010574478479462</v>
      </c>
      <c r="BM64" t="str">
        <f>IFERROR(VLOOKUP(A64,IMF_work!$A$3:$AH$113,29,FALSE),"")</f>
        <v/>
      </c>
      <c r="BN64">
        <f t="shared" si="0"/>
        <v>24.010574478479462</v>
      </c>
    </row>
    <row r="65" spans="1:66" x14ac:dyDescent="0.3">
      <c r="A65" t="s">
        <v>371</v>
      </c>
      <c r="B65" t="s">
        <v>548</v>
      </c>
      <c r="C65" t="s">
        <v>283</v>
      </c>
      <c r="D65" t="s">
        <v>607</v>
      </c>
      <c r="BJ65">
        <f>IF(BI65="",IF(BH65="",BG65,BH65),BI65)</f>
        <v>0</v>
      </c>
      <c r="BM65" t="str">
        <f>IFERROR(VLOOKUP(A65,IMF_work!$A$3:$AH$113,29,FALSE),"")</f>
        <v/>
      </c>
      <c r="BN65" t="str">
        <f t="shared" si="0"/>
        <v/>
      </c>
    </row>
    <row r="66" spans="1:66" x14ac:dyDescent="0.3">
      <c r="A66" t="s">
        <v>226</v>
      </c>
      <c r="B66" t="s">
        <v>103</v>
      </c>
      <c r="C66" t="s">
        <v>283</v>
      </c>
      <c r="D66" t="s">
        <v>607</v>
      </c>
      <c r="BJ66">
        <f>IF(BI66="",IF(BH66="",BG66,BH66),BI66)</f>
        <v>0</v>
      </c>
      <c r="BM66">
        <f>IFERROR(VLOOKUP(A66,IMF_work!$A$3:$AH$113,29,FALSE),"")</f>
        <v>43.166374277526998</v>
      </c>
      <c r="BN66">
        <f t="shared" si="0"/>
        <v>43.166374277526998</v>
      </c>
    </row>
    <row r="67" spans="1:66" x14ac:dyDescent="0.3">
      <c r="A67" t="s">
        <v>240</v>
      </c>
      <c r="B67" t="s">
        <v>633</v>
      </c>
      <c r="C67" t="s">
        <v>283</v>
      </c>
      <c r="D67" t="s">
        <v>607</v>
      </c>
      <c r="AZ67">
        <v>85.788533834586474</v>
      </c>
      <c r="BJ67">
        <f>IF(BI67="",IF(BH67="",BG67,BH67),BI67)</f>
        <v>0</v>
      </c>
      <c r="BM67">
        <f>IFERROR(VLOOKUP(A67,IMF_work!$A$3:$AH$113,29,FALSE),"")</f>
        <v>96.840890972170996</v>
      </c>
      <c r="BN67">
        <f t="shared" ref="BN67:BN130" si="1">IF(BM67="",IF(BJ67=0,"",BJ67),BM67)</f>
        <v>96.840890972170996</v>
      </c>
    </row>
    <row r="68" spans="1:66" x14ac:dyDescent="0.3">
      <c r="A68" t="s">
        <v>133</v>
      </c>
      <c r="B68" t="s">
        <v>380</v>
      </c>
      <c r="C68" t="s">
        <v>283</v>
      </c>
      <c r="D68" t="s">
        <v>607</v>
      </c>
      <c r="BJ68">
        <f>IF(BI68="",IF(BH68="",BG68,BH68),BI68)</f>
        <v>0</v>
      </c>
      <c r="BM68" t="str">
        <f>IFERROR(VLOOKUP(A68,IMF_work!$A$3:$AH$113,29,FALSE),"")</f>
        <v/>
      </c>
      <c r="BN68" t="str">
        <f t="shared" si="1"/>
        <v/>
      </c>
    </row>
    <row r="69" spans="1:66" x14ac:dyDescent="0.3">
      <c r="A69" t="s">
        <v>678</v>
      </c>
      <c r="B69" t="s">
        <v>156</v>
      </c>
      <c r="C69" t="s">
        <v>283</v>
      </c>
      <c r="D69" t="s">
        <v>607</v>
      </c>
      <c r="BJ69">
        <f>IF(BI69="",IF(BH69="",BG69,BH69),BI69)</f>
        <v>0</v>
      </c>
      <c r="BM69" t="str">
        <f>IFERROR(VLOOKUP(A69,IMF_work!$A$3:$AH$113,29,FALSE),"")</f>
        <v/>
      </c>
      <c r="BN69" t="str">
        <f t="shared" si="1"/>
        <v/>
      </c>
    </row>
    <row r="70" spans="1:66" x14ac:dyDescent="0.3">
      <c r="A70" t="s">
        <v>75</v>
      </c>
      <c r="B70" t="s">
        <v>233</v>
      </c>
      <c r="C70" t="s">
        <v>283</v>
      </c>
      <c r="D70" t="s">
        <v>607</v>
      </c>
      <c r="O70">
        <v>2002.5103687264832</v>
      </c>
      <c r="P70">
        <v>1767.3855832247834</v>
      </c>
      <c r="AN70">
        <v>54.35579651314081</v>
      </c>
      <c r="AO70">
        <v>60.100439782203708</v>
      </c>
      <c r="AP70">
        <v>59.622556139357904</v>
      </c>
      <c r="AQ70">
        <v>60.141940308039857</v>
      </c>
      <c r="AR70">
        <v>55.210223621973462</v>
      </c>
      <c r="AS70">
        <v>52.735541744406824</v>
      </c>
      <c r="AT70">
        <v>48.770721838507939</v>
      </c>
      <c r="AU70">
        <v>47.845651754342185</v>
      </c>
      <c r="AV70">
        <v>44.07196206430897</v>
      </c>
      <c r="AW70">
        <v>43.269867730870793</v>
      </c>
      <c r="AX70">
        <v>40.606534333148936</v>
      </c>
      <c r="AY70">
        <v>36.078483035639053</v>
      </c>
      <c r="AZ70">
        <v>32.260707635817852</v>
      </c>
      <c r="BA70">
        <v>37.380831844436393</v>
      </c>
      <c r="BB70">
        <v>51.207696019963002</v>
      </c>
      <c r="BC70">
        <v>54.024537552011587</v>
      </c>
      <c r="BD70">
        <v>62.317797550808585</v>
      </c>
      <c r="BE70">
        <v>84.58157358677721</v>
      </c>
      <c r="BF70">
        <v>99.922589121518342</v>
      </c>
      <c r="BG70">
        <v>112.20992346047407</v>
      </c>
      <c r="BH70">
        <v>104.74456814259318</v>
      </c>
      <c r="BI70">
        <v>104.57291527402231</v>
      </c>
      <c r="BJ70">
        <f>IF(BI70="",IF(BH70="",BG70,BH70),BI70)</f>
        <v>104.57291527402231</v>
      </c>
      <c r="BM70">
        <f>IFERROR(VLOOKUP(A70,IMF_work!$A$3:$AH$113,29,FALSE),"")</f>
        <v>99.166303867701004</v>
      </c>
      <c r="BN70">
        <f t="shared" si="1"/>
        <v>99.166303867701004</v>
      </c>
    </row>
    <row r="71" spans="1:66" x14ac:dyDescent="0.3">
      <c r="A71" t="s">
        <v>479</v>
      </c>
      <c r="B71" t="s">
        <v>619</v>
      </c>
      <c r="C71" t="s">
        <v>283</v>
      </c>
      <c r="D71" t="s">
        <v>607</v>
      </c>
      <c r="BJ71">
        <f>IF(BI71="",IF(BH71="",BG71,BH71),BI71)</f>
        <v>0</v>
      </c>
      <c r="BM71">
        <f>IFERROR(VLOOKUP(A71,IMF_work!$A$3:$AH$113,29,FALSE),"")</f>
        <v>9.1584488165420002</v>
      </c>
      <c r="BN71">
        <f t="shared" si="1"/>
        <v>9.1584488165420002</v>
      </c>
    </row>
    <row r="72" spans="1:66" x14ac:dyDescent="0.3">
      <c r="A72" t="s">
        <v>146</v>
      </c>
      <c r="B72" t="s">
        <v>96</v>
      </c>
      <c r="C72" t="s">
        <v>283</v>
      </c>
      <c r="D72" t="s">
        <v>607</v>
      </c>
      <c r="AI72">
        <v>48.352956920880906</v>
      </c>
      <c r="AJ72">
        <v>50.885878764985868</v>
      </c>
      <c r="AK72">
        <v>44.381173566703609</v>
      </c>
      <c r="AL72">
        <v>73.287434489261884</v>
      </c>
      <c r="AM72">
        <v>92.504154944827675</v>
      </c>
      <c r="AN72">
        <v>82.629676356514821</v>
      </c>
      <c r="AO72">
        <v>72.15000936260941</v>
      </c>
      <c r="AP72">
        <v>69.421687059848239</v>
      </c>
      <c r="AQ72">
        <v>77.961679109971868</v>
      </c>
      <c r="AR72">
        <v>85.554697916605406</v>
      </c>
      <c r="BF72">
        <v>10.733283781495022</v>
      </c>
      <c r="BJ72">
        <f>IF(BI72="",IF(BH72="",BG72,BH72),BI72)</f>
        <v>0</v>
      </c>
      <c r="BM72">
        <f>IFERROR(VLOOKUP(A72,IMF_work!$A$3:$AH$113,29,FALSE),"")</f>
        <v>55.825596271908999</v>
      </c>
      <c r="BN72">
        <f t="shared" si="1"/>
        <v>55.825596271908999</v>
      </c>
    </row>
    <row r="73" spans="1:66" x14ac:dyDescent="0.3">
      <c r="A73" t="s">
        <v>38</v>
      </c>
      <c r="B73" t="s">
        <v>662</v>
      </c>
      <c r="C73" t="s">
        <v>283</v>
      </c>
      <c r="D73" t="s">
        <v>607</v>
      </c>
      <c r="BJ73">
        <f>IF(BI73="",IF(BH73="",BG73,BH73),BI73)</f>
        <v>0</v>
      </c>
      <c r="BM73" t="str">
        <f>IFERROR(VLOOKUP(A73,IMF_work!$A$3:$AH$113,29,FALSE),"")</f>
        <v/>
      </c>
      <c r="BN73" t="str">
        <f t="shared" si="1"/>
        <v/>
      </c>
    </row>
    <row r="74" spans="1:66" x14ac:dyDescent="0.3">
      <c r="A74" t="s">
        <v>201</v>
      </c>
      <c r="B74" t="s">
        <v>333</v>
      </c>
      <c r="C74" t="s">
        <v>283</v>
      </c>
      <c r="D74" t="s">
        <v>607</v>
      </c>
      <c r="BJ74">
        <f>IF(BI74="",IF(BH74="",BG74,BH74),BI74)</f>
        <v>0</v>
      </c>
      <c r="BM74" t="str">
        <f>IFERROR(VLOOKUP(A74,IMF_work!$A$3:$AH$113,29,FALSE),"")</f>
        <v/>
      </c>
      <c r="BN74" t="str">
        <f t="shared" si="1"/>
        <v/>
      </c>
    </row>
    <row r="75" spans="1:66" x14ac:dyDescent="0.3">
      <c r="A75" t="s">
        <v>49</v>
      </c>
      <c r="B75" t="s">
        <v>26</v>
      </c>
      <c r="C75" t="s">
        <v>283</v>
      </c>
      <c r="D75" t="s">
        <v>607</v>
      </c>
      <c r="AI75">
        <v>10.475619549192988</v>
      </c>
      <c r="AJ75">
        <v>17.015433497351754</v>
      </c>
      <c r="AK75">
        <v>34.10694510217688</v>
      </c>
      <c r="AL75">
        <v>51.624753019136371</v>
      </c>
      <c r="AM75">
        <v>58.247410404473875</v>
      </c>
      <c r="BJ75">
        <f>IF(BI75="",IF(BH75="",BG75,BH75),BI75)</f>
        <v>0</v>
      </c>
      <c r="BM75">
        <f>IFERROR(VLOOKUP(A75,IMF_work!$A$3:$AH$113,29,FALSE),"")</f>
        <v>62.593298488778998</v>
      </c>
      <c r="BN75">
        <f t="shared" si="1"/>
        <v>62.593298488778998</v>
      </c>
    </row>
    <row r="76" spans="1:66" x14ac:dyDescent="0.3">
      <c r="A76" t="s">
        <v>138</v>
      </c>
      <c r="B76" t="s">
        <v>364</v>
      </c>
      <c r="C76" t="s">
        <v>283</v>
      </c>
      <c r="D76" t="s">
        <v>607</v>
      </c>
      <c r="AJ76">
        <v>36.841821743388834</v>
      </c>
      <c r="AK76">
        <v>33.686748034574123</v>
      </c>
      <c r="AL76">
        <v>36.552845528455286</v>
      </c>
      <c r="AM76">
        <v>36.637853614728336</v>
      </c>
      <c r="BJ76">
        <f>IF(BI76="",IF(BH76="",BG76,BH76),BI76)</f>
        <v>0</v>
      </c>
      <c r="BM76" t="str">
        <f>IFERROR(VLOOKUP(A76,IMF_work!$A$3:$AH$113,29,FALSE),"")</f>
        <v/>
      </c>
      <c r="BN76" t="str">
        <f t="shared" si="1"/>
        <v/>
      </c>
    </row>
    <row r="77" spans="1:66" x14ac:dyDescent="0.3">
      <c r="A77" t="s">
        <v>355</v>
      </c>
      <c r="B77" t="s">
        <v>590</v>
      </c>
      <c r="C77" t="s">
        <v>283</v>
      </c>
      <c r="D77" t="s">
        <v>607</v>
      </c>
      <c r="BJ77">
        <f>IF(BI77="",IF(BH77="",BG77,BH77),BI77)</f>
        <v>0</v>
      </c>
      <c r="BM77">
        <f>IFERROR(VLOOKUP(A77,IMF_work!$A$3:$AH$113,29,FALSE),"")</f>
        <v>97.957638077300004</v>
      </c>
      <c r="BN77">
        <f t="shared" si="1"/>
        <v>97.957638077300004</v>
      </c>
    </row>
    <row r="78" spans="1:66" x14ac:dyDescent="0.3">
      <c r="A78" t="s">
        <v>320</v>
      </c>
      <c r="B78" t="s">
        <v>440</v>
      </c>
      <c r="C78" t="s">
        <v>283</v>
      </c>
      <c r="D78" t="s">
        <v>607</v>
      </c>
      <c r="BJ78">
        <f>IF(BI78="",IF(BH78="",BG78,BH78),BI78)</f>
        <v>0</v>
      </c>
      <c r="BM78" t="str">
        <f>IFERROR(VLOOKUP(A78,IMF_work!$A$3:$AH$113,29,FALSE),"")</f>
        <v/>
      </c>
      <c r="BN78" t="str">
        <f t="shared" si="1"/>
        <v/>
      </c>
    </row>
    <row r="79" spans="1:66" x14ac:dyDescent="0.3">
      <c r="A79" t="s">
        <v>362</v>
      </c>
      <c r="B79" t="s">
        <v>259</v>
      </c>
      <c r="C79" t="s">
        <v>283</v>
      </c>
      <c r="D79" t="s">
        <v>607</v>
      </c>
      <c r="BA79">
        <v>26.608975428385328</v>
      </c>
      <c r="BB79">
        <v>25.441621837232585</v>
      </c>
      <c r="BC79">
        <v>24.154881339619141</v>
      </c>
      <c r="BD79">
        <v>25.201961698879799</v>
      </c>
      <c r="BE79">
        <v>27.11517203888052</v>
      </c>
      <c r="BF79">
        <v>26.323024112398429</v>
      </c>
      <c r="BG79">
        <v>23.38973480852642</v>
      </c>
      <c r="BH79">
        <v>29.943144789138611</v>
      </c>
      <c r="BI79">
        <v>25.391777411537532</v>
      </c>
      <c r="BJ79">
        <f>IF(BI79="",IF(BH79="",BG79,BH79),BI79)</f>
        <v>25.391777411537532</v>
      </c>
      <c r="BM79" t="str">
        <f>IFERROR(VLOOKUP(A79,IMF_work!$A$3:$AH$113,29,FALSE),"")</f>
        <v/>
      </c>
      <c r="BN79">
        <f t="shared" si="1"/>
        <v>25.391777411537532</v>
      </c>
    </row>
    <row r="80" spans="1:66" x14ac:dyDescent="0.3">
      <c r="A80" t="s">
        <v>465</v>
      </c>
      <c r="B80" t="s">
        <v>347</v>
      </c>
      <c r="C80" t="s">
        <v>283</v>
      </c>
      <c r="D80" t="s">
        <v>607</v>
      </c>
      <c r="BJ80">
        <f>IF(BI80="",IF(BH80="",BG80,BH80),BI80)</f>
        <v>0</v>
      </c>
      <c r="BM80" t="str">
        <f>IFERROR(VLOOKUP(A80,IMF_work!$A$3:$AH$113,29,FALSE),"")</f>
        <v/>
      </c>
      <c r="BN80" t="str">
        <f t="shared" si="1"/>
        <v/>
      </c>
    </row>
    <row r="81" spans="1:66" x14ac:dyDescent="0.3">
      <c r="A81" t="s">
        <v>630</v>
      </c>
      <c r="B81" t="s">
        <v>550</v>
      </c>
      <c r="C81" t="s">
        <v>283</v>
      </c>
      <c r="D81" t="s">
        <v>607</v>
      </c>
      <c r="AI81">
        <v>30.203370945290764</v>
      </c>
      <c r="AJ81">
        <v>29.194896028495322</v>
      </c>
      <c r="AK81">
        <v>30.399750063228055</v>
      </c>
      <c r="AL81">
        <v>35.313550006075729</v>
      </c>
      <c r="AM81">
        <v>40.480088459948796</v>
      </c>
      <c r="AN81">
        <v>43.922334802073017</v>
      </c>
      <c r="AO81">
        <v>43.628347359313082</v>
      </c>
      <c r="AP81">
        <v>44.969940721527699</v>
      </c>
      <c r="AQ81">
        <v>46.218287510513122</v>
      </c>
      <c r="AR81">
        <v>42.704379593630485</v>
      </c>
      <c r="AS81">
        <v>42.607454381002711</v>
      </c>
      <c r="AT81">
        <v>38.475741983836471</v>
      </c>
      <c r="AU81">
        <v>39.441676934590177</v>
      </c>
      <c r="AV81">
        <v>39.349203243963693</v>
      </c>
      <c r="AW81">
        <v>42.73805267368013</v>
      </c>
      <c r="AX81">
        <v>44.149930457775476</v>
      </c>
      <c r="AY81">
        <v>43.623836634183618</v>
      </c>
      <c r="AZ81">
        <v>44.653866478773999</v>
      </c>
      <c r="BA81">
        <v>55.246108164442354</v>
      </c>
      <c r="BB81">
        <v>68.932702578182599</v>
      </c>
      <c r="BC81">
        <v>81.69635695009822</v>
      </c>
      <c r="BD81">
        <v>95.250406076935306</v>
      </c>
      <c r="BE81">
        <v>99.247454186452188</v>
      </c>
      <c r="BF81">
        <v>95.137334472807225</v>
      </c>
      <c r="BG81">
        <v>106.21306319563644</v>
      </c>
      <c r="BH81">
        <v>105.15990434535834</v>
      </c>
      <c r="BI81">
        <v>114.97224475927834</v>
      </c>
      <c r="BJ81">
        <f>IF(BI81="",IF(BH81="",BG81,BH81),BI81)</f>
        <v>114.97224475927834</v>
      </c>
      <c r="BM81">
        <f>IFERROR(VLOOKUP(A81,IMF_work!$A$3:$AH$113,29,FALSE),"")</f>
        <v>86.788528863761002</v>
      </c>
      <c r="BN81">
        <f t="shared" si="1"/>
        <v>86.788528863761002</v>
      </c>
    </row>
    <row r="82" spans="1:66" x14ac:dyDescent="0.3">
      <c r="A82" t="s">
        <v>582</v>
      </c>
      <c r="B82" t="s">
        <v>435</v>
      </c>
      <c r="C82" t="s">
        <v>283</v>
      </c>
      <c r="D82" t="s">
        <v>607</v>
      </c>
      <c r="AP82">
        <v>43.406002327164153</v>
      </c>
      <c r="AQ82">
        <v>56.904482188725837</v>
      </c>
      <c r="AR82">
        <v>71.937128442147227</v>
      </c>
      <c r="AS82">
        <v>69.937614800350815</v>
      </c>
      <c r="AT82">
        <v>66.669163919688344</v>
      </c>
      <c r="AU82">
        <v>64.958422746781125</v>
      </c>
      <c r="AV82">
        <v>53.806004133534167</v>
      </c>
      <c r="AW82">
        <v>43.836202070376515</v>
      </c>
      <c r="AX82">
        <v>35.076457073032209</v>
      </c>
      <c r="AY82">
        <v>27.958143278776497</v>
      </c>
      <c r="AZ82">
        <v>22.687097647377279</v>
      </c>
      <c r="BA82">
        <v>27.017703893598394</v>
      </c>
      <c r="BB82">
        <v>34.611364394529076</v>
      </c>
      <c r="BC82">
        <v>34.981394581515559</v>
      </c>
      <c r="BD82">
        <v>31.014141223845797</v>
      </c>
      <c r="BE82">
        <v>31.264209084264689</v>
      </c>
      <c r="BF82">
        <v>31.849642046507725</v>
      </c>
      <c r="BG82">
        <v>33.135201130960027</v>
      </c>
      <c r="BH82">
        <v>38.63091203771917</v>
      </c>
      <c r="BI82">
        <v>42.14393347471816</v>
      </c>
      <c r="BJ82">
        <f>IF(BI82="",IF(BH82="",BG82,BH82),BI82)</f>
        <v>42.14393347471816</v>
      </c>
      <c r="BM82" t="str">
        <f>IFERROR(VLOOKUP(A82,IMF_work!$A$3:$AH$113,29,FALSE),"")</f>
        <v/>
      </c>
      <c r="BN82">
        <f t="shared" si="1"/>
        <v>42.14393347471816</v>
      </c>
    </row>
    <row r="83" spans="1:66" x14ac:dyDescent="0.3">
      <c r="A83" t="s">
        <v>155</v>
      </c>
      <c r="B83" t="s">
        <v>514</v>
      </c>
      <c r="C83" t="s">
        <v>283</v>
      </c>
      <c r="D83" t="s">
        <v>607</v>
      </c>
      <c r="BJ83">
        <f>IF(BI83="",IF(BH83="",BG83,BH83),BI83)</f>
        <v>0</v>
      </c>
      <c r="BM83">
        <f>IFERROR(VLOOKUP(A83,IMF_work!$A$3:$AH$113,29,FALSE),"")</f>
        <v>57.337002411858997</v>
      </c>
      <c r="BN83">
        <f t="shared" si="1"/>
        <v>57.337002411858997</v>
      </c>
    </row>
    <row r="84" spans="1:66" x14ac:dyDescent="0.3">
      <c r="A84" t="s">
        <v>121</v>
      </c>
      <c r="B84" t="s">
        <v>643</v>
      </c>
      <c r="C84" t="s">
        <v>283</v>
      </c>
      <c r="D84" t="s">
        <v>607</v>
      </c>
      <c r="BJ84">
        <f>IF(BI84="",IF(BH84="",BG84,BH84),BI84)</f>
        <v>0</v>
      </c>
      <c r="BM84" t="str">
        <f>IFERROR(VLOOKUP(A84,IMF_work!$A$3:$AH$113,29,FALSE),"")</f>
        <v/>
      </c>
      <c r="BN84" t="str">
        <f t="shared" si="1"/>
        <v/>
      </c>
    </row>
    <row r="85" spans="1:66" x14ac:dyDescent="0.3">
      <c r="A85" t="s">
        <v>539</v>
      </c>
      <c r="B85" t="s">
        <v>534</v>
      </c>
      <c r="C85" t="s">
        <v>283</v>
      </c>
      <c r="D85" t="s">
        <v>607</v>
      </c>
      <c r="BJ85">
        <f>IF(BI85="",IF(BH85="",BG85,BH85),BI85)</f>
        <v>0</v>
      </c>
      <c r="BM85">
        <f>IFERROR(VLOOKUP(A85,IMF_work!$A$3:$AH$113,29,FALSE),"")</f>
        <v>42.453038282508999</v>
      </c>
      <c r="BN85">
        <f t="shared" si="1"/>
        <v>42.453038282508999</v>
      </c>
    </row>
    <row r="86" spans="1:66" x14ac:dyDescent="0.3">
      <c r="A86" t="s">
        <v>25</v>
      </c>
      <c r="B86" t="s">
        <v>78</v>
      </c>
      <c r="C86" t="s">
        <v>283</v>
      </c>
      <c r="D86" t="s">
        <v>607</v>
      </c>
      <c r="BJ86">
        <f>IF(BI86="",IF(BH86="",BG86,BH86),BI86)</f>
        <v>0</v>
      </c>
      <c r="BM86" t="str">
        <f>IFERROR(VLOOKUP(A86,IMF_work!$A$3:$AH$113,29,FALSE),"")</f>
        <v/>
      </c>
      <c r="BN86" t="str">
        <f t="shared" si="1"/>
        <v/>
      </c>
    </row>
    <row r="87" spans="1:66" x14ac:dyDescent="0.3">
      <c r="A87" t="s">
        <v>545</v>
      </c>
      <c r="B87" t="s">
        <v>149</v>
      </c>
      <c r="C87" t="s">
        <v>283</v>
      </c>
      <c r="D87" t="s">
        <v>607</v>
      </c>
      <c r="BJ87">
        <f>IF(BI87="",IF(BH87="",BG87,BH87),BI87)</f>
        <v>0</v>
      </c>
      <c r="BM87" t="str">
        <f>IFERROR(VLOOKUP(A87,IMF_work!$A$3:$AH$113,29,FALSE),"")</f>
        <v/>
      </c>
      <c r="BN87" t="str">
        <f t="shared" si="1"/>
        <v/>
      </c>
    </row>
    <row r="88" spans="1:66" x14ac:dyDescent="0.3">
      <c r="A88" t="s">
        <v>606</v>
      </c>
      <c r="B88" t="s">
        <v>212</v>
      </c>
      <c r="C88" t="s">
        <v>283</v>
      </c>
      <c r="D88" t="s">
        <v>607</v>
      </c>
      <c r="BJ88">
        <f>IF(BI88="",IF(BH88="",BG88,BH88),BI88)</f>
        <v>0</v>
      </c>
      <c r="BM88" t="str">
        <f>IFERROR(VLOOKUP(A88,IMF_work!$A$3:$AH$113,29,FALSE),"")</f>
        <v/>
      </c>
      <c r="BN88" t="str">
        <f t="shared" si="1"/>
        <v/>
      </c>
    </row>
    <row r="89" spans="1:66" x14ac:dyDescent="0.3">
      <c r="A89" t="s">
        <v>652</v>
      </c>
      <c r="B89" t="s">
        <v>508</v>
      </c>
      <c r="C89" t="s">
        <v>283</v>
      </c>
      <c r="D89" t="s">
        <v>607</v>
      </c>
      <c r="BJ89">
        <f>IF(BI89="",IF(BH89="",BG89,BH89),BI89)</f>
        <v>0</v>
      </c>
      <c r="BM89">
        <f>IFERROR(VLOOKUP(A89,IMF_work!$A$3:$AH$113,29,FALSE),"")</f>
        <v>181.07359253943</v>
      </c>
      <c r="BN89">
        <f t="shared" si="1"/>
        <v>181.07359253943</v>
      </c>
    </row>
    <row r="90" spans="1:66" x14ac:dyDescent="0.3">
      <c r="A90" t="s">
        <v>71</v>
      </c>
      <c r="B90" t="s">
        <v>564</v>
      </c>
      <c r="C90" t="s">
        <v>283</v>
      </c>
      <c r="D90" t="s">
        <v>607</v>
      </c>
      <c r="BJ90">
        <f>IF(BI90="",IF(BH90="",BG90,BH90),BI90)</f>
        <v>0</v>
      </c>
      <c r="BM90" t="str">
        <f>IFERROR(VLOOKUP(A90,IMF_work!$A$3:$AH$113,29,FALSE),"")</f>
        <v/>
      </c>
      <c r="BN90" t="str">
        <f t="shared" si="1"/>
        <v/>
      </c>
    </row>
    <row r="91" spans="1:66" x14ac:dyDescent="0.3">
      <c r="A91" t="s">
        <v>490</v>
      </c>
      <c r="B91" t="s">
        <v>624</v>
      </c>
      <c r="C91" t="s">
        <v>283</v>
      </c>
      <c r="D91" t="s">
        <v>607</v>
      </c>
      <c r="BJ91">
        <f>IF(BI91="",IF(BH91="",BG91,BH91),BI91)</f>
        <v>0</v>
      </c>
      <c r="BM91" t="str">
        <f>IFERROR(VLOOKUP(A91,IMF_work!$A$3:$AH$113,29,FALSE),"")</f>
        <v/>
      </c>
      <c r="BN91" t="str">
        <f t="shared" si="1"/>
        <v/>
      </c>
    </row>
    <row r="92" spans="1:66" x14ac:dyDescent="0.3">
      <c r="A92" t="s">
        <v>244</v>
      </c>
      <c r="B92" t="s">
        <v>129</v>
      </c>
      <c r="C92" t="s">
        <v>283</v>
      </c>
      <c r="D92" t="s">
        <v>607</v>
      </c>
      <c r="AI92">
        <v>24.480685142372447</v>
      </c>
      <c r="AJ92">
        <v>17.751791307830622</v>
      </c>
      <c r="AK92">
        <v>15.83121931341516</v>
      </c>
      <c r="AL92">
        <v>13.622508120337409</v>
      </c>
      <c r="AM92">
        <v>13.161949040921893</v>
      </c>
      <c r="AN92">
        <v>11.404999017517039</v>
      </c>
      <c r="AO92">
        <v>11.241832874462945</v>
      </c>
      <c r="AP92">
        <v>11.345217673809467</v>
      </c>
      <c r="AQ92">
        <v>11.280167844337061</v>
      </c>
      <c r="AR92">
        <v>13.470188592441682</v>
      </c>
      <c r="AS92">
        <v>16.98382301257535</v>
      </c>
      <c r="AT92">
        <v>19.946502970846751</v>
      </c>
      <c r="AU92">
        <v>18.393599823658818</v>
      </c>
      <c r="AV92">
        <v>20.711040902504372</v>
      </c>
      <c r="AW92">
        <v>21.785946248271614</v>
      </c>
      <c r="AX92">
        <v>21.262478769104458</v>
      </c>
      <c r="AY92">
        <v>21.876676618697772</v>
      </c>
      <c r="AZ92">
        <v>21.635573385241301</v>
      </c>
      <c r="BA92">
        <v>20.053944993399647</v>
      </c>
      <c r="BB92">
        <v>23.017234064954277</v>
      </c>
      <c r="BC92">
        <v>24.419786937733484</v>
      </c>
      <c r="BD92">
        <v>24.162589812950898</v>
      </c>
      <c r="BE92">
        <v>24.311273589870634</v>
      </c>
      <c r="BF92">
        <v>25.209949622849837</v>
      </c>
      <c r="BG92">
        <v>23.647389802852782</v>
      </c>
      <c r="BH92">
        <v>23.572735392028608</v>
      </c>
      <c r="BI92">
        <v>22.988886063643946</v>
      </c>
      <c r="BJ92">
        <f>IF(BI92="",IF(BH92="",BG92,BH92),BI92)</f>
        <v>22.988886063643946</v>
      </c>
      <c r="BM92" t="str">
        <f>IFERROR(VLOOKUP(A92,IMF_work!$A$3:$AH$113,29,FALSE),"")</f>
        <v/>
      </c>
      <c r="BN92">
        <f t="shared" si="1"/>
        <v>22.988886063643946</v>
      </c>
    </row>
    <row r="93" spans="1:66" x14ac:dyDescent="0.3">
      <c r="A93" t="s">
        <v>689</v>
      </c>
      <c r="B93" t="s">
        <v>37</v>
      </c>
      <c r="C93" t="s">
        <v>283</v>
      </c>
      <c r="D93" t="s">
        <v>607</v>
      </c>
      <c r="BJ93">
        <f>IF(BI93="",IF(BH93="",BG93,BH93),BI93)</f>
        <v>0</v>
      </c>
      <c r="BM93" t="str">
        <f>IFERROR(VLOOKUP(A93,IMF_work!$A$3:$AH$113,29,FALSE),"")</f>
        <v/>
      </c>
      <c r="BN93" t="str">
        <f t="shared" si="1"/>
        <v/>
      </c>
    </row>
    <row r="94" spans="1:66" x14ac:dyDescent="0.3">
      <c r="A94" t="s">
        <v>339</v>
      </c>
      <c r="B94" t="s">
        <v>497</v>
      </c>
      <c r="C94" t="s">
        <v>283</v>
      </c>
      <c r="D94" t="s">
        <v>607</v>
      </c>
      <c r="BJ94">
        <f>IF(BI94="",IF(BH94="",BG94,BH94),BI94)</f>
        <v>0</v>
      </c>
      <c r="BM94" t="str">
        <f>IFERROR(VLOOKUP(A94,IMF_work!$A$3:$AH$113,29,FALSE),"")</f>
        <v/>
      </c>
      <c r="BN94" t="str">
        <f t="shared" si="1"/>
        <v/>
      </c>
    </row>
    <row r="95" spans="1:66" x14ac:dyDescent="0.3">
      <c r="A95" t="s">
        <v>327</v>
      </c>
      <c r="B95" t="s">
        <v>498</v>
      </c>
      <c r="C95" t="s">
        <v>283</v>
      </c>
      <c r="D95" t="s">
        <v>607</v>
      </c>
      <c r="AI95">
        <v>37.95529475179935</v>
      </c>
      <c r="AJ95">
        <v>39.767303993902736</v>
      </c>
      <c r="AK95">
        <v>41.834645392808213</v>
      </c>
      <c r="AL95">
        <v>41.665419720244486</v>
      </c>
      <c r="AM95">
        <v>44.173840650170803</v>
      </c>
      <c r="AN95">
        <v>46.470740602934441</v>
      </c>
      <c r="AO95">
        <v>47.396353639966129</v>
      </c>
      <c r="AP95">
        <v>47.588886215633437</v>
      </c>
      <c r="AQ95">
        <v>48.946306565072838</v>
      </c>
      <c r="AR95">
        <v>46.783571659018023</v>
      </c>
      <c r="BJ95">
        <f>IF(BI95="",IF(BH95="",BG95,BH95),BI95)</f>
        <v>0</v>
      </c>
      <c r="BM95" t="str">
        <f>IFERROR(VLOOKUP(A95,IMF_work!$A$3:$AH$113,29,FALSE),"")</f>
        <v/>
      </c>
      <c r="BN95" t="str">
        <f t="shared" si="1"/>
        <v/>
      </c>
    </row>
    <row r="96" spans="1:66" x14ac:dyDescent="0.3">
      <c r="A96" t="s">
        <v>248</v>
      </c>
      <c r="B96" t="s">
        <v>317</v>
      </c>
      <c r="C96" t="s">
        <v>283</v>
      </c>
      <c r="D96" t="s">
        <v>607</v>
      </c>
      <c r="BJ96">
        <f>IF(BI96="",IF(BH96="",BG96,BH96),BI96)</f>
        <v>0</v>
      </c>
      <c r="BM96">
        <f>IFERROR(VLOOKUP(A96,IMF_work!$A$3:$AH$113,29,FALSE),"")</f>
        <v>5.9255420581099998E-2</v>
      </c>
      <c r="BN96">
        <f t="shared" si="1"/>
        <v>5.9255420581099998E-2</v>
      </c>
    </row>
    <row r="97" spans="1:66" x14ac:dyDescent="0.3">
      <c r="A97" t="s">
        <v>515</v>
      </c>
      <c r="B97" t="s">
        <v>59</v>
      </c>
      <c r="C97" t="s">
        <v>283</v>
      </c>
      <c r="D97" t="s">
        <v>607</v>
      </c>
      <c r="BJ97">
        <f>IF(BI97="",IF(BH97="",BG97,BH97),BI97)</f>
        <v>0</v>
      </c>
      <c r="BM97">
        <f>IFERROR(VLOOKUP(A97,IMF_work!$A$3:$AH$113,29,FALSE),"")</f>
        <v>38.206451037882999</v>
      </c>
      <c r="BN97">
        <f t="shared" si="1"/>
        <v>38.206451037882999</v>
      </c>
    </row>
    <row r="98" spans="1:66" x14ac:dyDescent="0.3">
      <c r="A98" t="s">
        <v>645</v>
      </c>
      <c r="B98" t="s">
        <v>147</v>
      </c>
      <c r="C98" t="s">
        <v>283</v>
      </c>
      <c r="D98" t="s">
        <v>607</v>
      </c>
      <c r="BJ98">
        <f>IF(BI98="",IF(BH98="",BG98,BH98),BI98)</f>
        <v>0</v>
      </c>
      <c r="BM98" t="str">
        <f>IFERROR(VLOOKUP(A98,IMF_work!$A$3:$AH$113,29,FALSE),"")</f>
        <v/>
      </c>
      <c r="BN98" t="str">
        <f t="shared" si="1"/>
        <v/>
      </c>
    </row>
    <row r="99" spans="1:66" x14ac:dyDescent="0.3">
      <c r="A99" t="s">
        <v>484</v>
      </c>
      <c r="B99" t="s">
        <v>589</v>
      </c>
      <c r="C99" t="s">
        <v>283</v>
      </c>
      <c r="D99" t="s">
        <v>607</v>
      </c>
      <c r="BJ99">
        <f>IF(BI99="",IF(BH99="",BG99,BH99),BI99)</f>
        <v>0</v>
      </c>
      <c r="BM99">
        <f>IFERROR(VLOOKUP(A99,IMF_work!$A$3:$AH$113,29,FALSE),"")</f>
        <v>80.964692213719999</v>
      </c>
      <c r="BN99">
        <f t="shared" si="1"/>
        <v>80.964692213719999</v>
      </c>
    </row>
    <row r="100" spans="1:66" x14ac:dyDescent="0.3">
      <c r="A100" t="s">
        <v>5</v>
      </c>
      <c r="B100" t="s">
        <v>87</v>
      </c>
      <c r="C100" t="s">
        <v>283</v>
      </c>
      <c r="D100" t="s">
        <v>607</v>
      </c>
      <c r="BJ100">
        <f>IF(BI100="",IF(BH100="",BG100,BH100),BI100)</f>
        <v>0</v>
      </c>
      <c r="BM100">
        <f>IFERROR(VLOOKUP(A100,IMF_work!$A$3:$AH$113,29,FALSE),"")</f>
        <v>40.341551641277</v>
      </c>
      <c r="BN100">
        <f t="shared" si="1"/>
        <v>40.341551641277</v>
      </c>
    </row>
    <row r="101" spans="1:66" x14ac:dyDescent="0.3">
      <c r="A101" t="s">
        <v>48</v>
      </c>
      <c r="B101" t="s">
        <v>598</v>
      </c>
      <c r="C101" t="s">
        <v>283</v>
      </c>
      <c r="D101" t="s">
        <v>607</v>
      </c>
      <c r="AJ101">
        <v>71.227593264329897</v>
      </c>
      <c r="AK101">
        <v>75.475691184756201</v>
      </c>
      <c r="AL101">
        <v>86.113508483337611</v>
      </c>
      <c r="AM101">
        <v>83.318739999900615</v>
      </c>
      <c r="AN101">
        <v>85.99233476735904</v>
      </c>
      <c r="AO101">
        <v>74.8238105500958</v>
      </c>
      <c r="AP101">
        <v>67.062128730802655</v>
      </c>
      <c r="AQ101">
        <v>63.832971138633269</v>
      </c>
      <c r="AR101">
        <v>66.38563662820323</v>
      </c>
      <c r="AS101">
        <v>60.804761194267329</v>
      </c>
      <c r="AT101">
        <v>59.017040399514244</v>
      </c>
      <c r="AU101">
        <v>58.713655995497035</v>
      </c>
      <c r="AV101">
        <v>59.366725217469742</v>
      </c>
      <c r="AW101">
        <v>62.711018696420538</v>
      </c>
      <c r="AX101">
        <v>64.906324088585663</v>
      </c>
      <c r="AY101">
        <v>67.968961888484756</v>
      </c>
      <c r="AZ101">
        <v>68.648078629585839</v>
      </c>
      <c r="BA101">
        <v>71.987354396724299</v>
      </c>
      <c r="BB101">
        <v>80.229957641967744</v>
      </c>
      <c r="BC101">
        <v>80.845546433433725</v>
      </c>
      <c r="BD101">
        <v>89.970239104408307</v>
      </c>
      <c r="BE101">
        <v>93.64048997623054</v>
      </c>
      <c r="BF101">
        <v>93.964469251190323</v>
      </c>
      <c r="BG101">
        <v>97.862251319866814</v>
      </c>
      <c r="BH101">
        <v>95.729253161775333</v>
      </c>
      <c r="BI101">
        <v>96.186448480567464</v>
      </c>
      <c r="BJ101">
        <f>IF(BI101="",IF(BH101="",BG101,BH101),BI101)</f>
        <v>96.186448480567464</v>
      </c>
      <c r="BM101">
        <f>IFERROR(VLOOKUP(A101,IMF_work!$A$3:$AH$113,29,FALSE),"")</f>
        <v>75.497544609645004</v>
      </c>
      <c r="BN101">
        <f t="shared" si="1"/>
        <v>75.497544609645004</v>
      </c>
    </row>
    <row r="102" spans="1:66" x14ac:dyDescent="0.3">
      <c r="A102" t="s">
        <v>670</v>
      </c>
      <c r="B102" t="s">
        <v>134</v>
      </c>
      <c r="C102" t="s">
        <v>283</v>
      </c>
      <c r="D102" t="s">
        <v>607</v>
      </c>
      <c r="BJ102">
        <f>IF(BI102="",IF(BH102="",BG102,BH102),BI102)</f>
        <v>0</v>
      </c>
      <c r="BM102" t="str">
        <f>IFERROR(VLOOKUP(A102,IMF_work!$A$3:$AH$113,29,FALSE),"")</f>
        <v/>
      </c>
      <c r="BN102" t="str">
        <f t="shared" si="1"/>
        <v/>
      </c>
    </row>
    <row r="103" spans="1:66" x14ac:dyDescent="0.3">
      <c r="A103" t="s">
        <v>73</v>
      </c>
      <c r="B103" t="s">
        <v>251</v>
      </c>
      <c r="C103" t="s">
        <v>283</v>
      </c>
      <c r="D103" t="s">
        <v>607</v>
      </c>
      <c r="BJ103">
        <f>IF(BI103="",IF(BH103="",BG103,BH103),BI103)</f>
        <v>0</v>
      </c>
      <c r="BM103" t="str">
        <f>IFERROR(VLOOKUP(A103,IMF_work!$A$3:$AH$113,29,FALSE),"")</f>
        <v/>
      </c>
      <c r="BN103" t="str">
        <f t="shared" si="1"/>
        <v/>
      </c>
    </row>
    <row r="104" spans="1:66" x14ac:dyDescent="0.3">
      <c r="A104" t="s">
        <v>690</v>
      </c>
      <c r="B104" t="s">
        <v>512</v>
      </c>
      <c r="C104" t="s">
        <v>283</v>
      </c>
      <c r="D104" t="s">
        <v>607</v>
      </c>
      <c r="BJ104">
        <f>IF(BI104="",IF(BH104="",BG104,BH104),BI104)</f>
        <v>0</v>
      </c>
      <c r="BM104" t="str">
        <f>IFERROR(VLOOKUP(A104,IMF_work!$A$3:$AH$113,29,FALSE),"")</f>
        <v/>
      </c>
      <c r="BN104" t="str">
        <f t="shared" si="1"/>
        <v/>
      </c>
    </row>
    <row r="105" spans="1:66" x14ac:dyDescent="0.3">
      <c r="A105" t="s">
        <v>467</v>
      </c>
      <c r="B105" t="s">
        <v>1</v>
      </c>
      <c r="C105" t="s">
        <v>283</v>
      </c>
      <c r="D105" t="s">
        <v>607</v>
      </c>
      <c r="BJ105">
        <f>IF(BI105="",IF(BH105="",BG105,BH105),BI105)</f>
        <v>0</v>
      </c>
      <c r="BM105" t="str">
        <f>IFERROR(VLOOKUP(A105,IMF_work!$A$3:$AH$113,29,FALSE),"")</f>
        <v/>
      </c>
      <c r="BN105" t="str">
        <f t="shared" si="1"/>
        <v/>
      </c>
    </row>
    <row r="106" spans="1:66" x14ac:dyDescent="0.3">
      <c r="A106" t="s">
        <v>439</v>
      </c>
      <c r="B106" t="s">
        <v>444</v>
      </c>
      <c r="C106" t="s">
        <v>283</v>
      </c>
      <c r="D106" t="s">
        <v>607</v>
      </c>
      <c r="AI106">
        <v>45.741452331628466</v>
      </c>
      <c r="AJ106">
        <v>40.275629566384197</v>
      </c>
      <c r="AK106">
        <v>42.709357426087358</v>
      </c>
      <c r="AL106">
        <v>37.497596852164413</v>
      </c>
      <c r="AM106">
        <v>36.570590160580416</v>
      </c>
      <c r="AN106">
        <v>30.804324882330381</v>
      </c>
      <c r="AO106">
        <v>23.923142209070015</v>
      </c>
      <c r="AP106">
        <v>72.485318525311143</v>
      </c>
      <c r="AQ106">
        <v>55.20408766486338</v>
      </c>
      <c r="AR106">
        <v>45.207967107610614</v>
      </c>
      <c r="AU106">
        <v>32.224126530998937</v>
      </c>
      <c r="AV106">
        <v>29.717396246642831</v>
      </c>
      <c r="BA106">
        <v>34.225028210561618</v>
      </c>
      <c r="BB106">
        <v>29.997306381567029</v>
      </c>
      <c r="BC106">
        <v>26.166159278001178</v>
      </c>
      <c r="BD106">
        <v>24.865144669259369</v>
      </c>
      <c r="BE106">
        <v>25.034400843250832</v>
      </c>
      <c r="BF106">
        <v>27.781927217866414</v>
      </c>
      <c r="BG106">
        <v>27.421612199406354</v>
      </c>
      <c r="BH106">
        <v>30.309126137804039</v>
      </c>
      <c r="BI106">
        <v>31.366190714778032</v>
      </c>
      <c r="BJ106">
        <f>IF(BI106="",IF(BH106="",BG106,BH106),BI106)</f>
        <v>31.366190714778032</v>
      </c>
      <c r="BM106">
        <f>IFERROR(VLOOKUP(A106,IMF_work!$A$3:$AH$113,29,FALSE),"")</f>
        <v>27.955460877551001</v>
      </c>
      <c r="BN106">
        <f t="shared" si="1"/>
        <v>27.955460877551001</v>
      </c>
    </row>
    <row r="107" spans="1:66" x14ac:dyDescent="0.3">
      <c r="A107" t="s">
        <v>685</v>
      </c>
      <c r="B107" t="s">
        <v>636</v>
      </c>
      <c r="C107" t="s">
        <v>283</v>
      </c>
      <c r="D107" t="s">
        <v>607</v>
      </c>
      <c r="BJ107">
        <f>IF(BI107="",IF(BH107="",BG107,BH107),BI107)</f>
        <v>0</v>
      </c>
      <c r="BM107" t="str">
        <f>IFERROR(VLOOKUP(A107,IMF_work!$A$3:$AH$113,29,FALSE),"")</f>
        <v/>
      </c>
      <c r="BN107" t="str">
        <f t="shared" si="1"/>
        <v/>
      </c>
    </row>
    <row r="108" spans="1:66" x14ac:dyDescent="0.3">
      <c r="A108" t="s">
        <v>277</v>
      </c>
      <c r="B108" t="s">
        <v>108</v>
      </c>
      <c r="C108" t="s">
        <v>283</v>
      </c>
      <c r="D108" t="s">
        <v>607</v>
      </c>
      <c r="BJ108">
        <f>IF(BI108="",IF(BH108="",BG108,BH108),BI108)</f>
        <v>0</v>
      </c>
      <c r="BM108" t="str">
        <f>IFERROR(VLOOKUP(A108,IMF_work!$A$3:$AH$113,29,FALSE),"")</f>
        <v/>
      </c>
      <c r="BN108" t="str">
        <f t="shared" si="1"/>
        <v/>
      </c>
    </row>
    <row r="109" spans="1:66" x14ac:dyDescent="0.3">
      <c r="A109" t="s">
        <v>189</v>
      </c>
      <c r="B109" t="s">
        <v>560</v>
      </c>
      <c r="C109" t="s">
        <v>283</v>
      </c>
      <c r="D109" t="s">
        <v>607</v>
      </c>
      <c r="AI109">
        <v>50.783253794894947</v>
      </c>
      <c r="AJ109">
        <v>50.010080358357357</v>
      </c>
      <c r="AK109">
        <v>49.680901359463697</v>
      </c>
      <c r="AL109">
        <v>51.759808288674733</v>
      </c>
      <c r="AM109">
        <v>49.594282703279511</v>
      </c>
      <c r="AN109">
        <v>47.491641302042488</v>
      </c>
      <c r="AO109">
        <v>45.723307702807887</v>
      </c>
      <c r="AP109">
        <v>50.365436126311593</v>
      </c>
      <c r="AQ109">
        <v>50.319218173230531</v>
      </c>
      <c r="AR109">
        <v>51.352951438414841</v>
      </c>
      <c r="AS109">
        <v>55.004246495684228</v>
      </c>
      <c r="AT109">
        <v>59.017909796884524</v>
      </c>
      <c r="AU109">
        <v>62.552771295059216</v>
      </c>
      <c r="AV109">
        <v>62.190053896269085</v>
      </c>
      <c r="AW109">
        <v>62.592976743388462</v>
      </c>
      <c r="AX109">
        <v>62.226526100516381</v>
      </c>
      <c r="AY109">
        <v>59.666730275941262</v>
      </c>
      <c r="AZ109">
        <v>57.497536389364178</v>
      </c>
      <c r="BA109">
        <v>57.292214280994948</v>
      </c>
      <c r="BB109">
        <v>55.256446112057255</v>
      </c>
      <c r="BC109">
        <v>51.591910300457236</v>
      </c>
      <c r="BD109">
        <v>51.556540153984557</v>
      </c>
      <c r="BE109">
        <v>50.678030561895184</v>
      </c>
      <c r="BF109">
        <v>50.311827362700789</v>
      </c>
      <c r="BJ109">
        <f>IF(BI109="",IF(BH109="",BG109,BH109),BI109)</f>
        <v>0</v>
      </c>
      <c r="BM109">
        <f>IFERROR(VLOOKUP(A109,IMF_work!$A$3:$AH$113,29,FALSE),"")</f>
        <v>68.711542283382002</v>
      </c>
      <c r="BN109">
        <f t="shared" si="1"/>
        <v>68.711542283382002</v>
      </c>
    </row>
    <row r="110" spans="1:66" x14ac:dyDescent="0.3">
      <c r="A110" t="s">
        <v>483</v>
      </c>
      <c r="B110" t="s">
        <v>350</v>
      </c>
      <c r="C110" t="s">
        <v>283</v>
      </c>
      <c r="D110" t="s">
        <v>607</v>
      </c>
      <c r="BJ110">
        <f>IF(BI110="",IF(BH110="",BG110,BH110),BI110)</f>
        <v>0</v>
      </c>
      <c r="BM110" t="str">
        <f>IFERROR(VLOOKUP(A110,IMF_work!$A$3:$AH$113,29,FALSE),"")</f>
        <v/>
      </c>
      <c r="BN110" t="str">
        <f t="shared" si="1"/>
        <v/>
      </c>
    </row>
    <row r="111" spans="1:66" x14ac:dyDescent="0.3">
      <c r="A111" t="s">
        <v>99</v>
      </c>
      <c r="B111" t="s">
        <v>52</v>
      </c>
      <c r="C111" t="s">
        <v>283</v>
      </c>
      <c r="D111" t="s">
        <v>607</v>
      </c>
      <c r="AQ111">
        <v>60.087518904191882</v>
      </c>
      <c r="AR111">
        <v>49.225764514910644</v>
      </c>
      <c r="AS111">
        <v>38.90279018251649</v>
      </c>
      <c r="AT111">
        <v>35.054505192552305</v>
      </c>
      <c r="AU111">
        <v>33.757837769397767</v>
      </c>
      <c r="AV111">
        <v>32.429390517199373</v>
      </c>
      <c r="AW111">
        <v>30.913879625486118</v>
      </c>
      <c r="AX111">
        <v>30.788487633197963</v>
      </c>
      <c r="AY111">
        <v>27.042537852039221</v>
      </c>
      <c r="AZ111">
        <v>26.97335049755657</v>
      </c>
      <c r="BA111">
        <v>46.807499951284569</v>
      </c>
      <c r="BB111">
        <v>66.697021653939515</v>
      </c>
      <c r="BC111">
        <v>82.602457497604249</v>
      </c>
      <c r="BD111">
        <v>112.47168773670451</v>
      </c>
      <c r="BE111">
        <v>130.08431202612704</v>
      </c>
      <c r="BF111">
        <v>131.57873022000155</v>
      </c>
      <c r="BG111">
        <v>121.29307973439056</v>
      </c>
      <c r="BH111">
        <v>88.52184849969187</v>
      </c>
      <c r="BI111">
        <v>84.829553501024691</v>
      </c>
      <c r="BJ111">
        <f>IF(BI111="",IF(BH111="",BG111,BH111),BI111)</f>
        <v>84.829553501024691</v>
      </c>
      <c r="BM111">
        <f>IFERROR(VLOOKUP(A111,IMF_work!$A$3:$AH$113,29,FALSE),"")</f>
        <v>73.951386483717997</v>
      </c>
      <c r="BN111">
        <f t="shared" si="1"/>
        <v>73.951386483717997</v>
      </c>
    </row>
    <row r="112" spans="1:66" x14ac:dyDescent="0.3">
      <c r="A112" t="s">
        <v>390</v>
      </c>
      <c r="B112" t="s">
        <v>165</v>
      </c>
      <c r="C112" t="s">
        <v>283</v>
      </c>
      <c r="D112" t="s">
        <v>607</v>
      </c>
      <c r="BJ112">
        <f>IF(BI112="",IF(BH112="",BG112,BH112),BI112)</f>
        <v>0</v>
      </c>
      <c r="BM112" t="str">
        <f>IFERROR(VLOOKUP(A112,IMF_work!$A$3:$AH$113,29,FALSE),"")</f>
        <v/>
      </c>
      <c r="BN112" t="str">
        <f t="shared" si="1"/>
        <v/>
      </c>
    </row>
    <row r="113" spans="1:66" x14ac:dyDescent="0.3">
      <c r="A113" t="s">
        <v>0</v>
      </c>
      <c r="B113" t="s">
        <v>504</v>
      </c>
      <c r="C113" t="s">
        <v>283</v>
      </c>
      <c r="D113" t="s">
        <v>607</v>
      </c>
      <c r="BH113">
        <v>25.736872282566601</v>
      </c>
      <c r="BI113">
        <v>28.081055654641716</v>
      </c>
      <c r="BJ113">
        <f>IF(BI113="",IF(BH113="",BG113,BH113),BI113)</f>
        <v>28.081055654641716</v>
      </c>
      <c r="BM113" t="str">
        <f>IFERROR(VLOOKUP(A113,IMF_work!$A$3:$AH$113,29,FALSE),"")</f>
        <v/>
      </c>
      <c r="BN113">
        <f t="shared" si="1"/>
        <v>28.081055654641716</v>
      </c>
    </row>
    <row r="114" spans="1:66" x14ac:dyDescent="0.3">
      <c r="A114" t="s">
        <v>27</v>
      </c>
      <c r="B114" t="s">
        <v>135</v>
      </c>
      <c r="C114" t="s">
        <v>283</v>
      </c>
      <c r="D114" t="s">
        <v>607</v>
      </c>
      <c r="AI114">
        <v>29.869467772949498</v>
      </c>
      <c r="AJ114">
        <v>31.268162939994639</v>
      </c>
      <c r="AK114">
        <v>37.592371446357411</v>
      </c>
      <c r="AL114">
        <v>42.997124404029492</v>
      </c>
      <c r="AM114">
        <v>44.038307879204588</v>
      </c>
      <c r="AN114">
        <v>46.275099830865315</v>
      </c>
      <c r="AO114">
        <v>45.624488805790754</v>
      </c>
      <c r="AP114">
        <v>68.363519576854557</v>
      </c>
      <c r="AQ114">
        <v>63.248091702024176</v>
      </c>
      <c r="AR114">
        <v>59.226511897364709</v>
      </c>
      <c r="AS114">
        <v>58.400505874142006</v>
      </c>
      <c r="AT114">
        <v>60.501037750373285</v>
      </c>
      <c r="AU114">
        <v>56.443222221601673</v>
      </c>
      <c r="AV114">
        <v>54.51750922640548</v>
      </c>
      <c r="AW114">
        <v>48.246753659554479</v>
      </c>
      <c r="AX114">
        <v>38.179908706888313</v>
      </c>
      <c r="AY114">
        <v>42.903731722912028</v>
      </c>
      <c r="AZ114">
        <v>40.782290950103764</v>
      </c>
      <c r="BA114">
        <v>77.938908641913557</v>
      </c>
      <c r="BB114">
        <v>96.923854847719653</v>
      </c>
      <c r="BC114">
        <v>102.42015461334762</v>
      </c>
      <c r="BD114">
        <v>109.35016364561831</v>
      </c>
      <c r="BE114">
        <v>108.46552536206606</v>
      </c>
      <c r="BI114">
        <v>73.527829941346241</v>
      </c>
      <c r="BJ114">
        <f>IF(BI114="",IF(BH114="",BG114,BH114),BI114)</f>
        <v>73.527829941346241</v>
      </c>
      <c r="BM114">
        <f>IFERROR(VLOOKUP(A114,IMF_work!$A$3:$AH$113,29,FALSE),"")</f>
        <v>51.248887968218</v>
      </c>
      <c r="BN114">
        <f t="shared" si="1"/>
        <v>51.248887968218</v>
      </c>
    </row>
    <row r="115" spans="1:66" x14ac:dyDescent="0.3">
      <c r="A115" t="s">
        <v>450</v>
      </c>
      <c r="B115" t="s">
        <v>632</v>
      </c>
      <c r="C115" t="s">
        <v>283</v>
      </c>
      <c r="D115" t="s">
        <v>607</v>
      </c>
      <c r="AI115">
        <v>138.8477377909216</v>
      </c>
      <c r="AJ115">
        <v>123.72357243638245</v>
      </c>
      <c r="AK115">
        <v>119.93533470132907</v>
      </c>
      <c r="AL115">
        <v>117.56368514543958</v>
      </c>
      <c r="AM115">
        <v>108.77300852752039</v>
      </c>
      <c r="AN115">
        <v>104.34261104481908</v>
      </c>
      <c r="AO115">
        <v>102.7439404172865</v>
      </c>
      <c r="AP115">
        <v>97.296220155870287</v>
      </c>
      <c r="AQ115">
        <v>98.207400664832861</v>
      </c>
      <c r="AR115">
        <v>91.486786606957622</v>
      </c>
      <c r="BJ115">
        <f>IF(BI115="",IF(BH115="",BG115,BH115),BI115)</f>
        <v>0</v>
      </c>
      <c r="BM115">
        <f>IFERROR(VLOOKUP(A115,IMF_work!$A$3:$AH$113,29,FALSE),"")</f>
        <v>62.048196213563003</v>
      </c>
      <c r="BN115">
        <f t="shared" si="1"/>
        <v>62.048196213563003</v>
      </c>
    </row>
    <row r="116" spans="1:66" x14ac:dyDescent="0.3">
      <c r="A116" t="s">
        <v>158</v>
      </c>
      <c r="B116" t="s">
        <v>528</v>
      </c>
      <c r="C116" t="s">
        <v>283</v>
      </c>
      <c r="D116" t="s">
        <v>607</v>
      </c>
      <c r="AJ116">
        <v>71.423088166247027</v>
      </c>
      <c r="AK116">
        <v>77.463658985074716</v>
      </c>
      <c r="BJ116">
        <f>IF(BI116="",IF(BH116="",BG116,BH116),BI116)</f>
        <v>0</v>
      </c>
      <c r="BM116">
        <f>IFERROR(VLOOKUP(A116,IMF_work!$A$3:$AH$113,29,FALSE),"")</f>
        <v>134.76425119178001</v>
      </c>
      <c r="BN116">
        <f t="shared" si="1"/>
        <v>134.76425119178001</v>
      </c>
    </row>
    <row r="117" spans="1:66" x14ac:dyDescent="0.3">
      <c r="A117" t="s">
        <v>117</v>
      </c>
      <c r="B117" t="s">
        <v>660</v>
      </c>
      <c r="C117" t="s">
        <v>283</v>
      </c>
      <c r="D117" t="s">
        <v>607</v>
      </c>
      <c r="AI117">
        <v>138.74132763831852</v>
      </c>
      <c r="AJ117">
        <v>232.83221057893311</v>
      </c>
      <c r="AK117">
        <v>123.60695133921547</v>
      </c>
      <c r="AL117">
        <v>112.19717510794123</v>
      </c>
      <c r="AM117">
        <v>94.660742892302224</v>
      </c>
      <c r="AN117">
        <v>83.861184176371836</v>
      </c>
      <c r="AO117">
        <v>72.25219523570091</v>
      </c>
      <c r="AP117">
        <v>73.700009078712441</v>
      </c>
      <c r="AQ117">
        <v>81.670559700098394</v>
      </c>
      <c r="AR117">
        <v>88.963643647220891</v>
      </c>
      <c r="AS117">
        <v>98.33415571096053</v>
      </c>
      <c r="AT117">
        <v>117.53503356402939</v>
      </c>
      <c r="AU117">
        <v>127.77746703360924</v>
      </c>
      <c r="AV117">
        <v>127.43325558759251</v>
      </c>
      <c r="AW117">
        <v>122.00806859591336</v>
      </c>
      <c r="AX117">
        <v>121.00247616654005</v>
      </c>
      <c r="AY117">
        <v>117.69881147875401</v>
      </c>
      <c r="AZ117">
        <v>112.98999019908949</v>
      </c>
      <c r="BA117">
        <v>120.33982459165627</v>
      </c>
      <c r="BB117">
        <v>134.67876979340423</v>
      </c>
      <c r="BC117">
        <v>136.22433489101573</v>
      </c>
      <c r="BD117">
        <v>133.97845977519179</v>
      </c>
      <c r="BE117">
        <v>137.93466988705799</v>
      </c>
      <c r="BF117">
        <v>135.90046817800263</v>
      </c>
      <c r="BG117">
        <v>132.42737454807732</v>
      </c>
      <c r="BH117">
        <v>124.65919186855091</v>
      </c>
      <c r="BI117">
        <v>122.66626618269969</v>
      </c>
      <c r="BJ117">
        <f>IF(BI117="",IF(BH117="",BG117,BH117),BI117)</f>
        <v>122.66626618269969</v>
      </c>
      <c r="BM117" t="str">
        <f>IFERROR(VLOOKUP(A117,IMF_work!$A$3:$AH$113,29,FALSE),"")</f>
        <v/>
      </c>
      <c r="BN117">
        <f t="shared" si="1"/>
        <v>122.66626618269969</v>
      </c>
    </row>
    <row r="118" spans="1:66" x14ac:dyDescent="0.3">
      <c r="A118" t="s">
        <v>538</v>
      </c>
      <c r="B118" t="s">
        <v>286</v>
      </c>
      <c r="C118" t="s">
        <v>283</v>
      </c>
      <c r="D118" t="s">
        <v>607</v>
      </c>
      <c r="AI118">
        <v>128.79959997024261</v>
      </c>
      <c r="AJ118">
        <v>129.99966193373905</v>
      </c>
      <c r="AK118">
        <v>150.34451330162446</v>
      </c>
      <c r="AL118">
        <v>123.84711448645578</v>
      </c>
      <c r="AM118">
        <v>114.78710576503244</v>
      </c>
      <c r="AN118">
        <v>103.60919083426585</v>
      </c>
      <c r="AO118">
        <v>104.77173424147014</v>
      </c>
      <c r="AP118">
        <v>98.995475512676038</v>
      </c>
      <c r="AQ118">
        <v>99.771822746002499</v>
      </c>
      <c r="AR118">
        <v>98.52776526167753</v>
      </c>
      <c r="AS118">
        <v>92.416702423755197</v>
      </c>
      <c r="AT118">
        <v>89.570629156057791</v>
      </c>
      <c r="AU118">
        <v>83.897690027666243</v>
      </c>
      <c r="AV118">
        <v>87.687581171488745</v>
      </c>
      <c r="AW118">
        <v>87.793479877232727</v>
      </c>
      <c r="AX118">
        <v>78.846124098672561</v>
      </c>
      <c r="AY118">
        <v>71.620916300617552</v>
      </c>
      <c r="AZ118">
        <v>68.991474224323497</v>
      </c>
      <c r="BA118">
        <v>55.999696434048715</v>
      </c>
      <c r="BB118">
        <v>60.162665152128305</v>
      </c>
      <c r="BC118">
        <v>60.524812234791</v>
      </c>
      <c r="BD118">
        <v>60.999243872720164</v>
      </c>
      <c r="BE118">
        <v>65.899535096718282</v>
      </c>
      <c r="BF118">
        <v>74.566919953063874</v>
      </c>
      <c r="BG118">
        <v>78.822879004163013</v>
      </c>
      <c r="BI118">
        <v>75.386889661526354</v>
      </c>
      <c r="BJ118">
        <f>IF(BI118="",IF(BH118="",BG118,BH118),BI118)</f>
        <v>75.386889661526354</v>
      </c>
      <c r="BM118" t="str">
        <f>IFERROR(VLOOKUP(A118,IMF_work!$A$3:$AH$113,29,FALSE),"")</f>
        <v/>
      </c>
      <c r="BN118">
        <f t="shared" si="1"/>
        <v>75.386889661526354</v>
      </c>
    </row>
    <row r="119" spans="1:66" x14ac:dyDescent="0.3">
      <c r="A119" t="s">
        <v>688</v>
      </c>
      <c r="B119" t="s">
        <v>529</v>
      </c>
      <c r="C119" t="s">
        <v>283</v>
      </c>
      <c r="D119" t="s">
        <v>607</v>
      </c>
      <c r="AI119">
        <v>52.894070547619812</v>
      </c>
      <c r="AJ119">
        <v>38.85405142101385</v>
      </c>
      <c r="AK119">
        <v>39.63068405622154</v>
      </c>
      <c r="AL119">
        <v>42.898821097092416</v>
      </c>
      <c r="AM119">
        <v>56.043683256512921</v>
      </c>
      <c r="AN119">
        <v>61.735523177918985</v>
      </c>
      <c r="AO119">
        <v>66.4992604699558</v>
      </c>
      <c r="AP119">
        <v>74.142667921013583</v>
      </c>
      <c r="AQ119">
        <v>81.573847993727327</v>
      </c>
      <c r="AR119">
        <v>91.996313685433208</v>
      </c>
      <c r="AS119">
        <v>100.46088330112055</v>
      </c>
      <c r="AT119">
        <v>104.44133421286604</v>
      </c>
      <c r="AU119">
        <v>113.60220486516887</v>
      </c>
      <c r="AV119">
        <v>124.03248579212251</v>
      </c>
      <c r="AW119">
        <v>129.87417206593759</v>
      </c>
      <c r="AX119">
        <v>130.46268045045073</v>
      </c>
      <c r="AY119">
        <v>130.82897291355124</v>
      </c>
      <c r="AZ119">
        <v>134.21817523879596</v>
      </c>
      <c r="BA119">
        <v>140.41343481673397</v>
      </c>
      <c r="BB119">
        <v>158.87462946960272</v>
      </c>
      <c r="BC119">
        <v>162.29640660340613</v>
      </c>
      <c r="BD119">
        <v>177.96094288153338</v>
      </c>
      <c r="BE119">
        <v>186.02541795533028</v>
      </c>
      <c r="BF119">
        <v>188.88147596982049</v>
      </c>
      <c r="BG119">
        <v>194.42805268196997</v>
      </c>
      <c r="BH119">
        <v>197.28442267726518</v>
      </c>
      <c r="BI119">
        <v>196.58169404478346</v>
      </c>
      <c r="BJ119">
        <f>IF(BI119="",IF(BH119="",BG119,BH119),BI119)</f>
        <v>196.58169404478346</v>
      </c>
      <c r="BM119">
        <f>IFERROR(VLOOKUP(A119,IMF_work!$A$3:$AH$113,29,FALSE),"")</f>
        <v>236.39425981986</v>
      </c>
      <c r="BN119">
        <f t="shared" si="1"/>
        <v>236.39425981986</v>
      </c>
    </row>
    <row r="120" spans="1:66" x14ac:dyDescent="0.3">
      <c r="A120" t="s">
        <v>77</v>
      </c>
      <c r="B120" t="s">
        <v>265</v>
      </c>
      <c r="C120" t="s">
        <v>283</v>
      </c>
      <c r="D120" t="s">
        <v>607</v>
      </c>
      <c r="BC120">
        <v>9.5229632513407765</v>
      </c>
      <c r="BD120">
        <v>8.8013100722642506</v>
      </c>
      <c r="BE120">
        <v>10.498113846588948</v>
      </c>
      <c r="BF120">
        <v>10.840639153864197</v>
      </c>
      <c r="BG120">
        <v>12.646969626691821</v>
      </c>
      <c r="BH120">
        <v>19.307916061599016</v>
      </c>
      <c r="BI120">
        <v>16.7692758640144</v>
      </c>
      <c r="BJ120">
        <f>IF(BI120="",IF(BH120="",BG120,BH120),BI120)</f>
        <v>16.7692758640144</v>
      </c>
      <c r="BM120">
        <f>IFERROR(VLOOKUP(A120,IMF_work!$A$3:$AH$113,29,FALSE),"")</f>
        <v>19.677354055077998</v>
      </c>
      <c r="BN120">
        <f t="shared" si="1"/>
        <v>19.677354055077998</v>
      </c>
    </row>
    <row r="121" spans="1:66" x14ac:dyDescent="0.3">
      <c r="A121" t="s">
        <v>692</v>
      </c>
      <c r="B121" t="s">
        <v>656</v>
      </c>
      <c r="C121" t="s">
        <v>283</v>
      </c>
      <c r="D121" t="s">
        <v>607</v>
      </c>
      <c r="BJ121">
        <f>IF(BI121="",IF(BH121="",BG121,BH121),BI121)</f>
        <v>0</v>
      </c>
      <c r="BM121">
        <f>IFERROR(VLOOKUP(A121,IMF_work!$A$3:$AH$113,29,FALSE),"")</f>
        <v>54.499801821547003</v>
      </c>
      <c r="BN121">
        <f t="shared" si="1"/>
        <v>54.499801821547003</v>
      </c>
    </row>
    <row r="122" spans="1:66" x14ac:dyDescent="0.3">
      <c r="A122" t="s">
        <v>437</v>
      </c>
      <c r="B122" t="s">
        <v>393</v>
      </c>
      <c r="C122" t="s">
        <v>283</v>
      </c>
      <c r="D122" t="s">
        <v>607</v>
      </c>
      <c r="BG122">
        <v>53.889327017624424</v>
      </c>
      <c r="BH122">
        <v>72.456557583067067</v>
      </c>
      <c r="BI122">
        <v>60.473510868068267</v>
      </c>
      <c r="BJ122">
        <f>IF(BI122="",IF(BH122="",BG122,BH122),BI122)</f>
        <v>60.473510868068267</v>
      </c>
      <c r="BM122">
        <f>IFERROR(VLOOKUP(A122,IMF_work!$A$3:$AH$113,29,FALSE),"")</f>
        <v>59.072818479075003</v>
      </c>
      <c r="BN122">
        <f t="shared" si="1"/>
        <v>59.072818479075003</v>
      </c>
    </row>
    <row r="123" spans="1:66" x14ac:dyDescent="0.3">
      <c r="A123" t="s">
        <v>635</v>
      </c>
      <c r="B123" t="s">
        <v>665</v>
      </c>
      <c r="C123" t="s">
        <v>283</v>
      </c>
      <c r="D123" t="s">
        <v>607</v>
      </c>
      <c r="BJ123">
        <f>IF(BI123="",IF(BH123="",BG123,BH123),BI123)</f>
        <v>0</v>
      </c>
      <c r="BM123">
        <f>IFERROR(VLOOKUP(A123,IMF_work!$A$3:$AH$113,29,FALSE),"")</f>
        <v>29.124169150090001</v>
      </c>
      <c r="BN123">
        <f t="shared" si="1"/>
        <v>29.124169150090001</v>
      </c>
    </row>
    <row r="124" spans="1:66" x14ac:dyDescent="0.3">
      <c r="A124" t="s">
        <v>596</v>
      </c>
      <c r="B124" t="s">
        <v>491</v>
      </c>
      <c r="C124" t="s">
        <v>283</v>
      </c>
      <c r="D124" t="s">
        <v>607</v>
      </c>
      <c r="BJ124">
        <f>IF(BI124="",IF(BH124="",BG124,BH124),BI124)</f>
        <v>0</v>
      </c>
      <c r="BM124" t="str">
        <f>IFERROR(VLOOKUP(A124,IMF_work!$A$3:$AH$113,29,FALSE),"")</f>
        <v/>
      </c>
      <c r="BN124" t="str">
        <f t="shared" si="1"/>
        <v/>
      </c>
    </row>
    <row r="125" spans="1:66" x14ac:dyDescent="0.3">
      <c r="A125" t="s">
        <v>153</v>
      </c>
      <c r="B125" t="s">
        <v>365</v>
      </c>
      <c r="C125" t="s">
        <v>283</v>
      </c>
      <c r="D125" t="s">
        <v>607</v>
      </c>
      <c r="AU125">
        <v>76.678484267790552</v>
      </c>
      <c r="AV125">
        <v>89.181673718719523</v>
      </c>
      <c r="AW125">
        <v>86.992351587101311</v>
      </c>
      <c r="AX125">
        <v>87.442988165386495</v>
      </c>
      <c r="AY125">
        <v>84.659064784587798</v>
      </c>
      <c r="AZ125">
        <v>97.04632281429501</v>
      </c>
      <c r="BA125">
        <v>95.739331072020192</v>
      </c>
      <c r="BB125">
        <v>104.31305157437029</v>
      </c>
      <c r="BC125">
        <v>107.43588244465232</v>
      </c>
      <c r="BD125">
        <v>105.3184840305078</v>
      </c>
      <c r="BE125">
        <v>99.88246943742655</v>
      </c>
      <c r="BF125">
        <v>69.908881616667699</v>
      </c>
      <c r="BG125">
        <v>59.902212344681281</v>
      </c>
      <c r="BJ125">
        <f>IF(BI125="",IF(BH125="",BG125,BH125),BI125)</f>
        <v>59.902212344681281</v>
      </c>
      <c r="BM125" t="str">
        <f>IFERROR(VLOOKUP(A125,IMF_work!$A$3:$AH$113,29,FALSE),"")</f>
        <v/>
      </c>
      <c r="BN125">
        <f t="shared" si="1"/>
        <v>59.902212344681281</v>
      </c>
    </row>
    <row r="126" spans="1:66" x14ac:dyDescent="0.3">
      <c r="A126" t="s">
        <v>181</v>
      </c>
      <c r="B126" t="s">
        <v>628</v>
      </c>
      <c r="C126" t="s">
        <v>283</v>
      </c>
      <c r="D126" t="s">
        <v>607</v>
      </c>
      <c r="AI126">
        <v>7.4428015688370621</v>
      </c>
      <c r="AJ126">
        <v>10.242860165184007</v>
      </c>
      <c r="AK126">
        <v>9.9938459498567411</v>
      </c>
      <c r="AL126">
        <v>9.2004189334836806</v>
      </c>
      <c r="AM126">
        <v>8.1789368617000981</v>
      </c>
      <c r="AN126">
        <v>7.2168897692572438</v>
      </c>
      <c r="AO126">
        <v>6.8629801840029216</v>
      </c>
      <c r="AP126">
        <v>8.6798604727880981</v>
      </c>
      <c r="BE126">
        <v>32.409020579935692</v>
      </c>
      <c r="BF126">
        <v>34.929859301497437</v>
      </c>
      <c r="BG126">
        <v>36.500264021550564</v>
      </c>
      <c r="BH126">
        <v>37.492957109714091</v>
      </c>
      <c r="BI126">
        <v>38.065514156892235</v>
      </c>
      <c r="BJ126">
        <f>IF(BI126="",IF(BH126="",BG126,BH126),BI126)</f>
        <v>38.065514156892235</v>
      </c>
      <c r="BM126" t="str">
        <f>IFERROR(VLOOKUP(A126,IMF_work!$A$3:$AH$113,29,FALSE),"")</f>
        <v/>
      </c>
      <c r="BN126">
        <f t="shared" si="1"/>
        <v>38.065514156892235</v>
      </c>
    </row>
    <row r="127" spans="1:66" x14ac:dyDescent="0.3">
      <c r="A127" t="s">
        <v>677</v>
      </c>
      <c r="B127" t="s">
        <v>473</v>
      </c>
      <c r="C127" t="s">
        <v>283</v>
      </c>
      <c r="D127" t="s">
        <v>607</v>
      </c>
      <c r="BJ127">
        <f>IF(BI127="",IF(BH127="",BG127,BH127),BI127)</f>
        <v>0</v>
      </c>
      <c r="BM127">
        <f>IFERROR(VLOOKUP(A127,IMF_work!$A$3:$AH$113,29,FALSE),"")</f>
        <v>10.017924264311</v>
      </c>
      <c r="BN127">
        <f t="shared" si="1"/>
        <v>10.017924264311</v>
      </c>
    </row>
    <row r="128" spans="1:66" x14ac:dyDescent="0.3">
      <c r="A128" t="s">
        <v>260</v>
      </c>
      <c r="B128" t="s">
        <v>486</v>
      </c>
      <c r="C128" t="s">
        <v>283</v>
      </c>
      <c r="D128" t="s">
        <v>607</v>
      </c>
      <c r="BJ128">
        <f>IF(BI128="",IF(BH128="",BG128,BH128),BI128)</f>
        <v>0</v>
      </c>
      <c r="BM128" t="str">
        <f>IFERROR(VLOOKUP(A128,IMF_work!$A$3:$AH$113,29,FALSE),"")</f>
        <v/>
      </c>
      <c r="BN128" t="str">
        <f t="shared" si="1"/>
        <v/>
      </c>
    </row>
    <row r="129" spans="1:66" x14ac:dyDescent="0.3">
      <c r="A129" t="s">
        <v>537</v>
      </c>
      <c r="B129" t="s">
        <v>220</v>
      </c>
      <c r="C129" t="s">
        <v>283</v>
      </c>
      <c r="D129" t="s">
        <v>607</v>
      </c>
      <c r="BJ129">
        <f>IF(BI129="",IF(BH129="",BG129,BH129),BI129)</f>
        <v>0</v>
      </c>
      <c r="BM129">
        <f>IFERROR(VLOOKUP(A129,IMF_work!$A$3:$AH$113,29,FALSE),"")</f>
        <v>54.222905335721997</v>
      </c>
      <c r="BN129">
        <f t="shared" si="1"/>
        <v>54.222905335721997</v>
      </c>
    </row>
    <row r="130" spans="1:66" x14ac:dyDescent="0.3">
      <c r="A130" t="s">
        <v>414</v>
      </c>
      <c r="B130" t="s">
        <v>241</v>
      </c>
      <c r="C130" t="s">
        <v>283</v>
      </c>
      <c r="D130" t="s">
        <v>607</v>
      </c>
      <c r="AP130">
        <v>96.908865979381446</v>
      </c>
      <c r="AQ130">
        <v>106.95705380702896</v>
      </c>
      <c r="AR130">
        <v>128.64126911489913</v>
      </c>
      <c r="BJ130">
        <f>IF(BI130="",IF(BH130="",BG130,BH130),BI130)</f>
        <v>0</v>
      </c>
      <c r="BM130" t="str">
        <f>IFERROR(VLOOKUP(A130,IMF_work!$A$3:$AH$113,29,FALSE),"")</f>
        <v/>
      </c>
      <c r="BN130" t="str">
        <f t="shared" si="1"/>
        <v/>
      </c>
    </row>
    <row r="131" spans="1:66" x14ac:dyDescent="0.3">
      <c r="A131" t="s">
        <v>223</v>
      </c>
      <c r="B131" t="s">
        <v>623</v>
      </c>
      <c r="C131" t="s">
        <v>283</v>
      </c>
      <c r="D131" t="s">
        <v>607</v>
      </c>
      <c r="BD131">
        <v>21.730608840700583</v>
      </c>
      <c r="BE131">
        <v>20.845277471517829</v>
      </c>
      <c r="BJ131">
        <f>IF(BI131="",IF(BH131="",BG131,BH131),BI131)</f>
        <v>0</v>
      </c>
      <c r="BM131" t="str">
        <f>IFERROR(VLOOKUP(A131,IMF_work!$A$3:$AH$113,29,FALSE),"")</f>
        <v/>
      </c>
      <c r="BN131" t="str">
        <f t="shared" ref="BN131:BN194" si="2">IF(BM131="",IF(BJ131=0,"",BJ131),BM131)</f>
        <v/>
      </c>
    </row>
    <row r="132" spans="1:66" x14ac:dyDescent="0.3">
      <c r="A132" t="s">
        <v>518</v>
      </c>
      <c r="B132" t="s">
        <v>627</v>
      </c>
      <c r="C132" t="s">
        <v>283</v>
      </c>
      <c r="D132" t="s">
        <v>607</v>
      </c>
      <c r="BJ132">
        <f>IF(BI132="",IF(BH132="",BG132,BH132),BI132)</f>
        <v>0</v>
      </c>
      <c r="BM132" t="str">
        <f>IFERROR(VLOOKUP(A132,IMF_work!$A$3:$AH$113,29,FALSE),"")</f>
        <v/>
      </c>
      <c r="BN132" t="str">
        <f t="shared" si="2"/>
        <v/>
      </c>
    </row>
    <row r="133" spans="1:66" x14ac:dyDescent="0.3">
      <c r="A133" t="s">
        <v>478</v>
      </c>
      <c r="B133" t="s">
        <v>357</v>
      </c>
      <c r="C133" t="s">
        <v>283</v>
      </c>
      <c r="D133" t="s">
        <v>607</v>
      </c>
      <c r="AS133">
        <v>30.877680698967435</v>
      </c>
      <c r="AT133">
        <v>40.07053941908714</v>
      </c>
      <c r="AU133">
        <v>50.032921810699591</v>
      </c>
      <c r="AV133">
        <v>48.518379594898725</v>
      </c>
      <c r="AW133">
        <v>49.583333333333336</v>
      </c>
      <c r="AX133">
        <v>52.035225048923685</v>
      </c>
      <c r="AY133">
        <v>47.195737444056171</v>
      </c>
      <c r="AZ133">
        <v>45.298053206598212</v>
      </c>
      <c r="BA133">
        <v>41.634530126428629</v>
      </c>
      <c r="BB133">
        <v>43.397702363589183</v>
      </c>
      <c r="BC133">
        <v>45.722152552308259</v>
      </c>
      <c r="BD133">
        <v>49.531823280506515</v>
      </c>
      <c r="BE133">
        <v>55.12776113263255</v>
      </c>
      <c r="BF133">
        <v>56.922959733172277</v>
      </c>
      <c r="BG133">
        <v>57.577643468677188</v>
      </c>
      <c r="BJ133">
        <f>IF(BI133="",IF(BH133="",BG133,BH133),BI133)</f>
        <v>57.577643468677188</v>
      </c>
      <c r="BM133" t="str">
        <f>IFERROR(VLOOKUP(A133,IMF_work!$A$3:$AH$113,29,FALSE),"")</f>
        <v/>
      </c>
      <c r="BN133">
        <f t="shared" si="2"/>
        <v>57.577643468677188</v>
      </c>
    </row>
    <row r="134" spans="1:66" x14ac:dyDescent="0.3">
      <c r="A134" t="s">
        <v>569</v>
      </c>
      <c r="B134" t="s">
        <v>160</v>
      </c>
      <c r="C134" t="s">
        <v>283</v>
      </c>
      <c r="D134" t="s">
        <v>607</v>
      </c>
      <c r="BJ134">
        <f>IF(BI134="",IF(BH134="",BG134,BH134),BI134)</f>
        <v>0</v>
      </c>
      <c r="BM134" t="str">
        <f>IFERROR(VLOOKUP(A134,IMF_work!$A$3:$AH$113,29,FALSE),"")</f>
        <v/>
      </c>
      <c r="BN134" t="str">
        <f t="shared" si="2"/>
        <v/>
      </c>
    </row>
    <row r="135" spans="1:66" x14ac:dyDescent="0.3">
      <c r="A135" t="s">
        <v>257</v>
      </c>
      <c r="B135" t="s">
        <v>553</v>
      </c>
      <c r="C135" t="s">
        <v>283</v>
      </c>
      <c r="D135" t="s">
        <v>607</v>
      </c>
      <c r="BJ135">
        <f>IF(BI135="",IF(BH135="",BG135,BH135),BI135)</f>
        <v>0</v>
      </c>
      <c r="BM135" t="str">
        <f>IFERROR(VLOOKUP(A135,IMF_work!$A$3:$AH$113,29,FALSE),"")</f>
        <v/>
      </c>
      <c r="BN135" t="str">
        <f t="shared" si="2"/>
        <v/>
      </c>
    </row>
    <row r="136" spans="1:66" x14ac:dyDescent="0.3">
      <c r="A136" t="s">
        <v>611</v>
      </c>
      <c r="B136" t="s">
        <v>64</v>
      </c>
      <c r="C136" t="s">
        <v>283</v>
      </c>
      <c r="D136" t="s">
        <v>607</v>
      </c>
      <c r="BJ136">
        <f>IF(BI136="",IF(BH136="",BG136,BH136),BI136)</f>
        <v>0</v>
      </c>
      <c r="BM136" t="str">
        <f>IFERROR(VLOOKUP(A136,IMF_work!$A$3:$AH$113,29,FALSE),"")</f>
        <v/>
      </c>
      <c r="BN136" t="str">
        <f t="shared" si="2"/>
        <v/>
      </c>
    </row>
    <row r="137" spans="1:66" x14ac:dyDescent="0.3">
      <c r="A137" t="s">
        <v>579</v>
      </c>
      <c r="B137" t="s">
        <v>329</v>
      </c>
      <c r="C137" t="s">
        <v>283</v>
      </c>
      <c r="D137" t="s">
        <v>607</v>
      </c>
      <c r="BJ137">
        <f>IF(BI137="",IF(BH137="",BG137,BH137),BI137)</f>
        <v>0</v>
      </c>
      <c r="BM137" t="str">
        <f>IFERROR(VLOOKUP(A137,IMF_work!$A$3:$AH$113,29,FALSE),"")</f>
        <v/>
      </c>
      <c r="BN137" t="str">
        <f t="shared" si="2"/>
        <v/>
      </c>
    </row>
    <row r="138" spans="1:66" x14ac:dyDescent="0.3">
      <c r="A138" t="s">
        <v>3</v>
      </c>
      <c r="B138" t="s">
        <v>648</v>
      </c>
      <c r="C138" t="s">
        <v>283</v>
      </c>
      <c r="D138" t="s">
        <v>607</v>
      </c>
      <c r="AI138">
        <v>96.580625512766304</v>
      </c>
      <c r="AJ138">
        <v>98.483395775423332</v>
      </c>
      <c r="AK138">
        <v>95.361911950395381</v>
      </c>
      <c r="AL138">
        <v>96.797814098265491</v>
      </c>
      <c r="AM138">
        <v>94.855323234625715</v>
      </c>
      <c r="AN138">
        <v>94.649820597449434</v>
      </c>
      <c r="AO138">
        <v>92.343984335944</v>
      </c>
      <c r="AP138">
        <v>86.105931670320984</v>
      </c>
      <c r="AQ138">
        <v>89.195823911134354</v>
      </c>
      <c r="AR138">
        <v>95.108154612767336</v>
      </c>
      <c r="AS138">
        <v>96.904032645375921</v>
      </c>
      <c r="AT138">
        <v>103.21927414988509</v>
      </c>
      <c r="AU138">
        <v>105.52499075470088</v>
      </c>
      <c r="AV138">
        <v>102.27071202347587</v>
      </c>
      <c r="AW138">
        <v>102.32853669886902</v>
      </c>
      <c r="AX138">
        <v>90.604913114985351</v>
      </c>
      <c r="AY138">
        <v>88.699484122122868</v>
      </c>
      <c r="AZ138">
        <v>84.994416948334134</v>
      </c>
      <c r="BB138">
        <v>86.063491912485972</v>
      </c>
      <c r="BC138">
        <v>71.585318439823027</v>
      </c>
      <c r="BD138">
        <v>71.108109376916076</v>
      </c>
      <c r="BE138">
        <v>68.710394650639046</v>
      </c>
      <c r="BF138">
        <v>70.821106061056199</v>
      </c>
      <c r="BG138">
        <v>71.332798378902979</v>
      </c>
      <c r="BH138">
        <v>77.650394120934365</v>
      </c>
      <c r="BJ138">
        <f>IF(BI138="",IF(BH138="",BG138,BH138),BI138)</f>
        <v>77.650394120934365</v>
      </c>
      <c r="BM138">
        <f>IFERROR(VLOOKUP(A138,IMF_work!$A$3:$AH$113,29,FALSE),"")</f>
        <v>79.016410688687998</v>
      </c>
      <c r="BN138">
        <f t="shared" si="2"/>
        <v>79.016410688687998</v>
      </c>
    </row>
    <row r="139" spans="1:66" x14ac:dyDescent="0.3">
      <c r="A139" t="s">
        <v>348</v>
      </c>
      <c r="B139" t="s">
        <v>203</v>
      </c>
      <c r="C139" t="s">
        <v>283</v>
      </c>
      <c r="D139" t="s">
        <v>607</v>
      </c>
      <c r="BJ139">
        <f>IF(BI139="",IF(BH139="",BG139,BH139),BI139)</f>
        <v>0</v>
      </c>
      <c r="BM139" t="str">
        <f>IFERROR(VLOOKUP(A139,IMF_work!$A$3:$AH$113,29,FALSE),"")</f>
        <v/>
      </c>
      <c r="BN139" t="str">
        <f t="shared" si="2"/>
        <v/>
      </c>
    </row>
    <row r="140" spans="1:66" x14ac:dyDescent="0.3">
      <c r="A140" t="s">
        <v>305</v>
      </c>
      <c r="B140" t="s">
        <v>280</v>
      </c>
      <c r="C140" t="s">
        <v>283</v>
      </c>
      <c r="D140" t="s">
        <v>607</v>
      </c>
      <c r="BJ140">
        <f>IF(BI140="",IF(BH140="",BG140,BH140),BI140)</f>
        <v>0</v>
      </c>
      <c r="BM140" t="str">
        <f>IFERROR(VLOOKUP(A140,IMF_work!$A$3:$AH$113,29,FALSE),"")</f>
        <v/>
      </c>
      <c r="BN140" t="str">
        <f t="shared" si="2"/>
        <v/>
      </c>
    </row>
    <row r="141" spans="1:66" x14ac:dyDescent="0.3">
      <c r="A141" t="s">
        <v>466</v>
      </c>
      <c r="B141" t="s">
        <v>236</v>
      </c>
      <c r="C141" t="s">
        <v>283</v>
      </c>
      <c r="D141" t="s">
        <v>607</v>
      </c>
      <c r="BJ141">
        <f>IF(BI141="",IF(BH141="",BG141,BH141),BI141)</f>
        <v>0</v>
      </c>
      <c r="BM141" t="str">
        <f>IFERROR(VLOOKUP(A141,IMF_work!$A$3:$AH$113,29,FALSE),"")</f>
        <v/>
      </c>
      <c r="BN141" t="str">
        <f t="shared" si="2"/>
        <v/>
      </c>
    </row>
    <row r="142" spans="1:66" x14ac:dyDescent="0.3">
      <c r="A142" t="s">
        <v>386</v>
      </c>
      <c r="B142" t="s">
        <v>675</v>
      </c>
      <c r="C142" t="s">
        <v>283</v>
      </c>
      <c r="D142" t="s">
        <v>607</v>
      </c>
      <c r="BJ142">
        <f>IF(BI142="",IF(BH142="",BG142,BH142),BI142)</f>
        <v>0</v>
      </c>
      <c r="BM142" t="str">
        <f>IFERROR(VLOOKUP(A142,IMF_work!$A$3:$AH$113,29,FALSE),"")</f>
        <v/>
      </c>
      <c r="BN142" t="str">
        <f t="shared" si="2"/>
        <v/>
      </c>
    </row>
    <row r="143" spans="1:66" x14ac:dyDescent="0.3">
      <c r="A143" t="s">
        <v>394</v>
      </c>
      <c r="B143" t="s">
        <v>105</v>
      </c>
      <c r="C143" t="s">
        <v>283</v>
      </c>
      <c r="D143" t="s">
        <v>607</v>
      </c>
      <c r="BJ143">
        <f>IF(BI143="",IF(BH143="",BG143,BH143),BI143)</f>
        <v>0</v>
      </c>
      <c r="BM143">
        <f>IFERROR(VLOOKUP(A143,IMF_work!$A$3:$AH$113,29,FALSE),"")</f>
        <v>39.916643740696003</v>
      </c>
      <c r="BN143">
        <f t="shared" si="2"/>
        <v>39.916643740696003</v>
      </c>
    </row>
    <row r="144" spans="1:66" x14ac:dyDescent="0.3">
      <c r="A144" t="s">
        <v>275</v>
      </c>
      <c r="B144" t="s">
        <v>509</v>
      </c>
      <c r="C144" t="s">
        <v>283</v>
      </c>
      <c r="D144" t="s">
        <v>607</v>
      </c>
      <c r="AI144">
        <v>2.4343494654625664</v>
      </c>
      <c r="AJ144">
        <v>1.8899537623146672</v>
      </c>
      <c r="AK144">
        <v>2.5328731918168432</v>
      </c>
      <c r="AL144">
        <v>2.8025543413256506</v>
      </c>
      <c r="BJ144">
        <f>IF(BI144="",IF(BH144="",BG144,BH144),BI144)</f>
        <v>0</v>
      </c>
      <c r="BM144">
        <f>IFERROR(VLOOKUP(A144,IMF_work!$A$3:$AH$113,29,FALSE),"")</f>
        <v>20.092842184689001</v>
      </c>
      <c r="BN144">
        <f t="shared" si="2"/>
        <v>20.092842184689001</v>
      </c>
    </row>
    <row r="145" spans="1:66" x14ac:dyDescent="0.3">
      <c r="A145" t="s">
        <v>250</v>
      </c>
      <c r="B145" t="s">
        <v>438</v>
      </c>
      <c r="C145" t="s">
        <v>283</v>
      </c>
      <c r="D145" t="s">
        <v>607</v>
      </c>
      <c r="AM145">
        <v>9.0215203815907739</v>
      </c>
      <c r="BJ145">
        <f>IF(BI145="",IF(BH145="",BG145,BH145),BI145)</f>
        <v>0</v>
      </c>
      <c r="BM145">
        <f>IFERROR(VLOOKUP(A145,IMF_work!$A$3:$AH$113,29,FALSE),"")</f>
        <v>40.249454405236001</v>
      </c>
      <c r="BN145">
        <f t="shared" si="2"/>
        <v>40.249454405236001</v>
      </c>
    </row>
    <row r="146" spans="1:66" x14ac:dyDescent="0.3">
      <c r="A146" t="s">
        <v>542</v>
      </c>
      <c r="B146" t="s">
        <v>281</v>
      </c>
      <c r="C146" t="s">
        <v>283</v>
      </c>
      <c r="D146" t="s">
        <v>607</v>
      </c>
      <c r="BJ146">
        <f>IF(BI146="",IF(BH146="",BG146,BH146),BI146)</f>
        <v>0</v>
      </c>
      <c r="BM146" t="str">
        <f>IFERROR(VLOOKUP(A146,IMF_work!$A$3:$AH$113,29,FALSE),"")</f>
        <v/>
      </c>
      <c r="BN146" t="str">
        <f t="shared" si="2"/>
        <v/>
      </c>
    </row>
    <row r="147" spans="1:66" x14ac:dyDescent="0.3">
      <c r="A147" t="s">
        <v>376</v>
      </c>
      <c r="B147" t="s">
        <v>442</v>
      </c>
      <c r="C147" t="s">
        <v>283</v>
      </c>
      <c r="D147" t="s">
        <v>607</v>
      </c>
      <c r="BJ147">
        <f>IF(BI147="",IF(BH147="",BG147,BH147),BI147)</f>
        <v>0</v>
      </c>
      <c r="BM147" t="str">
        <f>IFERROR(VLOOKUP(A147,IMF_work!$A$3:$AH$113,29,FALSE),"")</f>
        <v/>
      </c>
      <c r="BN147" t="str">
        <f t="shared" si="2"/>
        <v/>
      </c>
    </row>
    <row r="148" spans="1:66" x14ac:dyDescent="0.3">
      <c r="A148" t="s">
        <v>32</v>
      </c>
      <c r="B148" t="s">
        <v>187</v>
      </c>
      <c r="C148" t="s">
        <v>283</v>
      </c>
      <c r="D148" t="s">
        <v>607</v>
      </c>
      <c r="AI148">
        <v>87.196759975913935</v>
      </c>
      <c r="AJ148">
        <v>62.067416275778385</v>
      </c>
      <c r="AK148">
        <v>70.937868983181161</v>
      </c>
      <c r="AL148">
        <v>74.123131561150018</v>
      </c>
      <c r="AM148">
        <v>69.82591552205875</v>
      </c>
      <c r="AN148">
        <v>68.394915278753459</v>
      </c>
      <c r="AP148">
        <v>64.462415144609437</v>
      </c>
      <c r="AQ148">
        <v>61.185934606760583</v>
      </c>
      <c r="AR148">
        <v>61.617133824001158</v>
      </c>
      <c r="AU148">
        <v>54.030338545413315</v>
      </c>
      <c r="AX148">
        <v>59.269992773156631</v>
      </c>
      <c r="AY148">
        <v>54.805629925850027</v>
      </c>
      <c r="AZ148">
        <v>50.935555109415773</v>
      </c>
      <c r="BA148">
        <v>45.442765904326464</v>
      </c>
      <c r="BB148">
        <v>47.503630676982645</v>
      </c>
      <c r="BC148">
        <v>50.962499235302531</v>
      </c>
      <c r="BD148">
        <v>55.627720323823247</v>
      </c>
      <c r="BJ148">
        <f>IF(BI148="",IF(BH148="",BG148,BH148),BI148)</f>
        <v>0</v>
      </c>
      <c r="BM148">
        <f>IFERROR(VLOOKUP(A148,IMF_work!$A$3:$AH$113,29,FALSE),"")</f>
        <v>64.879325404227004</v>
      </c>
      <c r="BN148">
        <f t="shared" si="2"/>
        <v>64.879325404227004</v>
      </c>
    </row>
    <row r="149" spans="1:66" x14ac:dyDescent="0.3">
      <c r="A149" t="s">
        <v>384</v>
      </c>
      <c r="B149" t="s">
        <v>6</v>
      </c>
      <c r="C149" t="s">
        <v>283</v>
      </c>
      <c r="D149" t="s">
        <v>607</v>
      </c>
      <c r="BJ149">
        <f>IF(BI149="",IF(BH149="",BG149,BH149),BI149)</f>
        <v>0</v>
      </c>
      <c r="BM149" t="str">
        <f>IFERROR(VLOOKUP(A149,IMF_work!$A$3:$AH$113,29,FALSE),"")</f>
        <v/>
      </c>
      <c r="BN149" t="str">
        <f t="shared" si="2"/>
        <v/>
      </c>
    </row>
    <row r="150" spans="1:66" x14ac:dyDescent="0.3">
      <c r="A150" t="s">
        <v>448</v>
      </c>
      <c r="B150" t="s">
        <v>80</v>
      </c>
      <c r="C150" t="s">
        <v>283</v>
      </c>
      <c r="D150" t="s">
        <v>607</v>
      </c>
      <c r="AN150">
        <v>37.628661137102483</v>
      </c>
      <c r="AO150">
        <v>40.123182092043642</v>
      </c>
      <c r="AP150">
        <v>48.086935311582685</v>
      </c>
      <c r="AQ150">
        <v>82.8327822731422</v>
      </c>
      <c r="AR150">
        <v>77.898453393135298</v>
      </c>
      <c r="AS150">
        <v>73.018868560543297</v>
      </c>
      <c r="AT150">
        <v>60.774643255704753</v>
      </c>
      <c r="AU150">
        <v>59.559250639013598</v>
      </c>
      <c r="AV150">
        <v>52.533762989246533</v>
      </c>
      <c r="AW150">
        <v>51.954295704295703</v>
      </c>
      <c r="AX150">
        <v>32.42510358015511</v>
      </c>
      <c r="AY150">
        <v>29.179291236537512</v>
      </c>
      <c r="AZ150">
        <v>23.239565787011045</v>
      </c>
      <c r="BA150">
        <v>18.442516131082929</v>
      </c>
      <c r="BB150">
        <v>27.632226436349622</v>
      </c>
      <c r="BC150">
        <v>21.93256136104743</v>
      </c>
      <c r="BD150">
        <v>19.766673854204459</v>
      </c>
      <c r="BE150">
        <v>20.347139326188511</v>
      </c>
      <c r="BF150">
        <v>19.917952108755088</v>
      </c>
      <c r="BG150">
        <v>20.826535581666615</v>
      </c>
      <c r="BH150">
        <v>21.269519975356772</v>
      </c>
      <c r="BI150">
        <v>31.885669260652289</v>
      </c>
      <c r="BJ150">
        <f>IF(BI150="",IF(BH150="",BG150,BH150),BI150)</f>
        <v>31.885669260652289</v>
      </c>
      <c r="BM150">
        <f>IFERROR(VLOOKUP(A150,IMF_work!$A$3:$AH$113,29,FALSE),"")</f>
        <v>35.631915037768003</v>
      </c>
      <c r="BN150">
        <f t="shared" si="2"/>
        <v>35.631915037768003</v>
      </c>
    </row>
    <row r="151" spans="1:66" x14ac:dyDescent="0.3">
      <c r="A151" t="s">
        <v>397</v>
      </c>
      <c r="B151" t="s">
        <v>17</v>
      </c>
      <c r="C151" t="s">
        <v>283</v>
      </c>
      <c r="D151" t="s">
        <v>607</v>
      </c>
      <c r="BJ151">
        <f>IF(BI151="",IF(BH151="",BG151,BH151),BI151)</f>
        <v>0</v>
      </c>
      <c r="BM151">
        <f>IFERROR(VLOOKUP(A151,IMF_work!$A$3:$AH$113,29,FALSE),"")</f>
        <v>40.280765628954001</v>
      </c>
      <c r="BN151">
        <f t="shared" si="2"/>
        <v>40.280765628954001</v>
      </c>
    </row>
    <row r="152" spans="1:66" x14ac:dyDescent="0.3">
      <c r="A152" t="s">
        <v>206</v>
      </c>
      <c r="B152" t="s">
        <v>90</v>
      </c>
      <c r="C152" t="s">
        <v>283</v>
      </c>
      <c r="D152" t="s">
        <v>607</v>
      </c>
      <c r="AI152">
        <v>30.782337763497399</v>
      </c>
      <c r="AJ152">
        <v>35.5734695506425</v>
      </c>
      <c r="AK152">
        <v>41.615463814806205</v>
      </c>
      <c r="AL152">
        <v>45.551561128881588</v>
      </c>
      <c r="AM152">
        <v>44.211700244866293</v>
      </c>
      <c r="AN152">
        <v>47.352058090756159</v>
      </c>
      <c r="AO152">
        <v>43.035276362950384</v>
      </c>
      <c r="AP152">
        <v>39.670387725630974</v>
      </c>
      <c r="AQ152">
        <v>40.986735965476193</v>
      </c>
      <c r="AR152">
        <v>40.126298421858017</v>
      </c>
      <c r="AS152">
        <v>40.864409985226544</v>
      </c>
      <c r="AT152">
        <v>31.230870340813073</v>
      </c>
      <c r="AU152">
        <v>33.590837833130117</v>
      </c>
      <c r="AV152">
        <v>30.352377093608414</v>
      </c>
      <c r="AW152">
        <v>27.273042664392104</v>
      </c>
      <c r="AX152">
        <v>33.927115039761638</v>
      </c>
      <c r="AY152">
        <v>29.540884307130565</v>
      </c>
      <c r="AZ152">
        <v>29.184277754010807</v>
      </c>
      <c r="BA152">
        <v>30.343152304830479</v>
      </c>
      <c r="BB152">
        <v>46.193551674392332</v>
      </c>
      <c r="BC152">
        <v>54.885418147163755</v>
      </c>
      <c r="BD152">
        <v>57.298120610170585</v>
      </c>
      <c r="BJ152">
        <f>IF(BI152="",IF(BH152="",BG152,BH152),BI152)</f>
        <v>0</v>
      </c>
      <c r="BM152" t="str">
        <f>IFERROR(VLOOKUP(A152,IMF_work!$A$3:$AH$113,29,FALSE),"")</f>
        <v/>
      </c>
      <c r="BN152" t="str">
        <f t="shared" si="2"/>
        <v/>
      </c>
    </row>
    <row r="153" spans="1:66" x14ac:dyDescent="0.3">
      <c r="A153" t="s">
        <v>123</v>
      </c>
      <c r="B153" t="s">
        <v>150</v>
      </c>
      <c r="C153" t="s">
        <v>283</v>
      </c>
      <c r="D153" t="s">
        <v>607</v>
      </c>
      <c r="BJ153">
        <f>IF(BI153="",IF(BH153="",BG153,BH153),BI153)</f>
        <v>0</v>
      </c>
      <c r="BM153" t="str">
        <f>IFERROR(VLOOKUP(A153,IMF_work!$A$3:$AH$113,29,FALSE),"")</f>
        <v/>
      </c>
      <c r="BN153" t="str">
        <f t="shared" si="2"/>
        <v/>
      </c>
    </row>
    <row r="154" spans="1:66" x14ac:dyDescent="0.3">
      <c r="A154" t="s">
        <v>221</v>
      </c>
      <c r="B154" t="s">
        <v>285</v>
      </c>
      <c r="C154" t="s">
        <v>283</v>
      </c>
      <c r="D154" t="s">
        <v>607</v>
      </c>
      <c r="AI154">
        <v>46.626857393483313</v>
      </c>
      <c r="AJ154">
        <v>38.218236485497421</v>
      </c>
      <c r="AK154">
        <v>28.147054023812785</v>
      </c>
      <c r="AL154">
        <v>20.375127747328822</v>
      </c>
      <c r="AM154">
        <v>28.156431798889525</v>
      </c>
      <c r="AN154">
        <v>32.458381375025304</v>
      </c>
      <c r="AO154">
        <v>25.166017817526015</v>
      </c>
      <c r="AP154">
        <v>20.649135897282498</v>
      </c>
      <c r="AQ154">
        <v>22.243628676728761</v>
      </c>
      <c r="AR154">
        <v>20.485055142091049</v>
      </c>
      <c r="AS154">
        <v>19.069486818098071</v>
      </c>
      <c r="BJ154">
        <f>IF(BI154="",IF(BH154="",BG154,BH154),BI154)</f>
        <v>0</v>
      </c>
      <c r="BM154">
        <f>IFERROR(VLOOKUP(A154,IMF_work!$A$3:$AH$113,29,FALSE),"")</f>
        <v>56.754969039902001</v>
      </c>
      <c r="BN154">
        <f t="shared" si="2"/>
        <v>56.754969039902001</v>
      </c>
    </row>
    <row r="155" spans="1:66" x14ac:dyDescent="0.3">
      <c r="A155" t="s">
        <v>664</v>
      </c>
      <c r="B155" t="s">
        <v>602</v>
      </c>
      <c r="C155" t="s">
        <v>283</v>
      </c>
      <c r="D155" t="s">
        <v>607</v>
      </c>
      <c r="BA155">
        <v>62.500429683979839</v>
      </c>
      <c r="BB155">
        <v>64.821801168326814</v>
      </c>
      <c r="BC155">
        <v>64.928295122181339</v>
      </c>
      <c r="BD155">
        <v>52.677894088352062</v>
      </c>
      <c r="BE155">
        <v>48.606517683136225</v>
      </c>
      <c r="BF155">
        <v>42.061323101806316</v>
      </c>
      <c r="BG155">
        <v>49.874557026793617</v>
      </c>
      <c r="BH155">
        <v>47.254550389058267</v>
      </c>
      <c r="BI155">
        <v>48.88687414738051</v>
      </c>
      <c r="BJ155">
        <f>IF(BI155="",IF(BH155="",BG155,BH155),BI155)</f>
        <v>48.88687414738051</v>
      </c>
      <c r="BM155" t="str">
        <f>IFERROR(VLOOKUP(A155,IMF_work!$A$3:$AH$113,29,FALSE),"")</f>
        <v/>
      </c>
      <c r="BN155">
        <f t="shared" si="2"/>
        <v>48.88687414738051</v>
      </c>
    </row>
    <row r="156" spans="1:66" x14ac:dyDescent="0.3">
      <c r="A156" t="s">
        <v>425</v>
      </c>
      <c r="B156" t="s">
        <v>565</v>
      </c>
      <c r="C156" t="s">
        <v>283</v>
      </c>
      <c r="D156" t="s">
        <v>607</v>
      </c>
      <c r="BJ156">
        <f>IF(BI156="",IF(BH156="",BG156,BH156),BI156)</f>
        <v>0</v>
      </c>
      <c r="BM156" t="str">
        <f>IFERROR(VLOOKUP(A156,IMF_work!$A$3:$AH$113,29,FALSE),"")</f>
        <v/>
      </c>
      <c r="BN156" t="str">
        <f t="shared" si="2"/>
        <v/>
      </c>
    </row>
    <row r="157" spans="1:66" x14ac:dyDescent="0.3">
      <c r="A157" t="s">
        <v>113</v>
      </c>
      <c r="B157" t="s">
        <v>616</v>
      </c>
      <c r="C157" t="s">
        <v>283</v>
      </c>
      <c r="D157" t="s">
        <v>607</v>
      </c>
      <c r="BJ157">
        <f>IF(BI157="",IF(BH157="",BG157,BH157),BI157)</f>
        <v>0</v>
      </c>
      <c r="BM157" t="str">
        <f>IFERROR(VLOOKUP(A157,IMF_work!$A$3:$AH$113,29,FALSE),"")</f>
        <v/>
      </c>
      <c r="BN157" t="str">
        <f t="shared" si="2"/>
        <v/>
      </c>
    </row>
    <row r="158" spans="1:66" x14ac:dyDescent="0.3">
      <c r="A158" t="s">
        <v>330</v>
      </c>
      <c r="B158" t="s">
        <v>576</v>
      </c>
      <c r="C158" t="s">
        <v>283</v>
      </c>
      <c r="D158" t="s">
        <v>607</v>
      </c>
      <c r="BJ158">
        <f>IF(BI158="",IF(BH158="",BG158,BH158),BI158)</f>
        <v>0</v>
      </c>
      <c r="BM158">
        <f>IFERROR(VLOOKUP(A158,IMF_work!$A$3:$AH$113,29,FALSE),"")</f>
        <v>35.993257915901999</v>
      </c>
      <c r="BN158">
        <f t="shared" si="2"/>
        <v>35.993257915901999</v>
      </c>
    </row>
    <row r="159" spans="1:66" x14ac:dyDescent="0.3">
      <c r="A159" t="s">
        <v>377</v>
      </c>
      <c r="B159" t="s">
        <v>110</v>
      </c>
      <c r="C159" t="s">
        <v>283</v>
      </c>
      <c r="D159" t="s">
        <v>607</v>
      </c>
      <c r="AI159">
        <v>46.911699356094047</v>
      </c>
      <c r="AJ159">
        <v>52.926585726940601</v>
      </c>
      <c r="AK159">
        <v>56.877906441371415</v>
      </c>
      <c r="AL159">
        <v>66.640517062744024</v>
      </c>
      <c r="AM159">
        <v>69.805268397244646</v>
      </c>
      <c r="BJ159">
        <f>IF(BI159="",IF(BH159="",BG159,BH159),BI159)</f>
        <v>0</v>
      </c>
      <c r="BM159">
        <f>IFERROR(VLOOKUP(A159,IMF_work!$A$3:$AH$113,29,FALSE),"")</f>
        <v>55.517264525804002</v>
      </c>
      <c r="BN159">
        <f t="shared" si="2"/>
        <v>55.517264525804002</v>
      </c>
    </row>
    <row r="160" spans="1:66" x14ac:dyDescent="0.3">
      <c r="A160" t="s">
        <v>403</v>
      </c>
      <c r="B160" t="s">
        <v>63</v>
      </c>
      <c r="C160" t="s">
        <v>283</v>
      </c>
      <c r="D160" t="s">
        <v>607</v>
      </c>
      <c r="BJ160">
        <f>IF(BI160="",IF(BH160="",BG160,BH160),BI160)</f>
        <v>0</v>
      </c>
      <c r="BM160">
        <f>IFERROR(VLOOKUP(A160,IMF_work!$A$3:$AH$113,29,FALSE),"")</f>
        <v>37.770874801711003</v>
      </c>
      <c r="BN160">
        <f t="shared" si="2"/>
        <v>37.770874801711003</v>
      </c>
    </row>
    <row r="161" spans="1:66" x14ac:dyDescent="0.3">
      <c r="A161" t="s">
        <v>92</v>
      </c>
      <c r="B161" t="s">
        <v>516</v>
      </c>
      <c r="C161" t="s">
        <v>283</v>
      </c>
      <c r="D161" t="s">
        <v>607</v>
      </c>
      <c r="BJ161">
        <f>IF(BI161="",IF(BH161="",BG161,BH161),BI161)</f>
        <v>0</v>
      </c>
      <c r="BM161" t="str">
        <f>IFERROR(VLOOKUP(A161,IMF_work!$A$3:$AH$113,29,FALSE),"")</f>
        <v/>
      </c>
      <c r="BN161" t="str">
        <f t="shared" si="2"/>
        <v/>
      </c>
    </row>
    <row r="162" spans="1:66" x14ac:dyDescent="0.3">
      <c r="A162" t="s">
        <v>382</v>
      </c>
      <c r="B162" t="s">
        <v>184</v>
      </c>
      <c r="C162" t="s">
        <v>283</v>
      </c>
      <c r="D162" t="s">
        <v>607</v>
      </c>
      <c r="BJ162">
        <f>IF(BI162="",IF(BH162="",BG162,BH162),BI162)</f>
        <v>0</v>
      </c>
      <c r="BM162" t="str">
        <f>IFERROR(VLOOKUP(A162,IMF_work!$A$3:$AH$113,29,FALSE),"")</f>
        <v/>
      </c>
      <c r="BN162" t="str">
        <f t="shared" si="2"/>
        <v/>
      </c>
    </row>
    <row r="163" spans="1:66" x14ac:dyDescent="0.3">
      <c r="A163" t="s">
        <v>375</v>
      </c>
      <c r="B163" t="s">
        <v>446</v>
      </c>
      <c r="C163" t="s">
        <v>283</v>
      </c>
      <c r="D163" t="s">
        <v>607</v>
      </c>
      <c r="AK163">
        <v>20.62167338335799</v>
      </c>
      <c r="AL163">
        <v>41.441530103319757</v>
      </c>
      <c r="AM163">
        <v>51.434529837838959</v>
      </c>
      <c r="AN163">
        <v>37.071282676527105</v>
      </c>
      <c r="AO163">
        <v>49.479632030573654</v>
      </c>
      <c r="AP163">
        <v>54.627578692247461</v>
      </c>
      <c r="AQ163">
        <v>71.575334045205324</v>
      </c>
      <c r="AR163">
        <v>83.914497696666402</v>
      </c>
      <c r="AS163">
        <v>78.418327708730047</v>
      </c>
      <c r="AT163">
        <v>69.099798093857927</v>
      </c>
      <c r="AV163">
        <v>95.725531343921475</v>
      </c>
      <c r="AY163">
        <v>50.494477619329736</v>
      </c>
      <c r="AZ163">
        <v>43.514012387458692</v>
      </c>
      <c r="BB163">
        <v>59.507115138108034</v>
      </c>
      <c r="BJ163">
        <f>IF(BI163="",IF(BH163="",BG163,BH163),BI163)</f>
        <v>0</v>
      </c>
      <c r="BM163" t="str">
        <f>IFERROR(VLOOKUP(A163,IMF_work!$A$3:$AH$113,29,FALSE),"")</f>
        <v/>
      </c>
      <c r="BN163" t="str">
        <f t="shared" si="2"/>
        <v/>
      </c>
    </row>
    <row r="164" spans="1:66" x14ac:dyDescent="0.3">
      <c r="A164" t="s">
        <v>166</v>
      </c>
      <c r="B164" t="s">
        <v>577</v>
      </c>
      <c r="C164" t="s">
        <v>283</v>
      </c>
      <c r="D164" t="s">
        <v>607</v>
      </c>
      <c r="BJ164">
        <f>IF(BI164="",IF(BH164="",BG164,BH164),BI164)</f>
        <v>0</v>
      </c>
      <c r="BM164" t="str">
        <f>IFERROR(VLOOKUP(A164,IMF_work!$A$3:$AH$113,29,FALSE),"")</f>
        <v/>
      </c>
      <c r="BN164" t="str">
        <f t="shared" si="2"/>
        <v/>
      </c>
    </row>
    <row r="165" spans="1:66" x14ac:dyDescent="0.3">
      <c r="A165" t="s">
        <v>570</v>
      </c>
      <c r="B165" t="s">
        <v>130</v>
      </c>
      <c r="C165" t="s">
        <v>283</v>
      </c>
      <c r="D165" t="s">
        <v>607</v>
      </c>
      <c r="BJ165">
        <f>IF(BI165="",IF(BH165="",BG165,BH165),BI165)</f>
        <v>0</v>
      </c>
      <c r="BM165">
        <f>IFERROR(VLOOKUP(A165,IMF_work!$A$3:$AH$113,29,FALSE),"")</f>
        <v>119.88050696187</v>
      </c>
      <c r="BN165">
        <f t="shared" si="2"/>
        <v>119.88050696187</v>
      </c>
    </row>
    <row r="166" spans="1:66" x14ac:dyDescent="0.3">
      <c r="A166" t="s">
        <v>53</v>
      </c>
      <c r="B166" t="s">
        <v>389</v>
      </c>
      <c r="C166" t="s">
        <v>283</v>
      </c>
      <c r="D166" t="s">
        <v>607</v>
      </c>
      <c r="BJ166">
        <f>IF(BI166="",IF(BH166="",BG166,BH166),BI166)</f>
        <v>0</v>
      </c>
      <c r="BM166" t="str">
        <f>IFERROR(VLOOKUP(A166,IMF_work!$A$3:$AH$113,29,FALSE),"")</f>
        <v/>
      </c>
      <c r="BN166" t="str">
        <f t="shared" si="2"/>
        <v/>
      </c>
    </row>
    <row r="167" spans="1:66" x14ac:dyDescent="0.3">
      <c r="A167" t="s">
        <v>47</v>
      </c>
      <c r="B167" t="s">
        <v>399</v>
      </c>
      <c r="C167" t="s">
        <v>283</v>
      </c>
      <c r="D167" t="s">
        <v>607</v>
      </c>
      <c r="AI167">
        <v>39.650354969574039</v>
      </c>
      <c r="AJ167">
        <v>39.924941146425368</v>
      </c>
      <c r="AK167">
        <v>31.956009049651605</v>
      </c>
      <c r="AL167">
        <v>30.225764789802817</v>
      </c>
      <c r="AM167">
        <v>31.162544538668456</v>
      </c>
      <c r="AN167">
        <v>32.868605943030751</v>
      </c>
      <c r="AO167">
        <v>35.75067635031278</v>
      </c>
      <c r="AP167">
        <v>35.823559177420691</v>
      </c>
      <c r="AQ167">
        <v>33.595056606920693</v>
      </c>
      <c r="AR167">
        <v>31.410472242304799</v>
      </c>
      <c r="AS167">
        <v>32.117443312112115</v>
      </c>
      <c r="AT167">
        <v>30.195287800622673</v>
      </c>
      <c r="AU167">
        <v>39.817493816673583</v>
      </c>
      <c r="AV167">
        <v>44.737347984750457</v>
      </c>
      <c r="AW167">
        <v>39.06336993719092</v>
      </c>
      <c r="AX167">
        <v>41.692694830242054</v>
      </c>
      <c r="AY167">
        <v>38.028895768833848</v>
      </c>
      <c r="AZ167">
        <v>34.693449733749723</v>
      </c>
      <c r="BA167">
        <v>33.698874949868781</v>
      </c>
      <c r="BB167">
        <v>36.556471846337352</v>
      </c>
      <c r="BC167">
        <v>36.787376159658649</v>
      </c>
      <c r="BD167">
        <v>35.520419057181826</v>
      </c>
      <c r="BE167">
        <v>36.508880802181132</v>
      </c>
      <c r="BJ167">
        <f>IF(BI167="",IF(BH167="",BG167,BH167),BI167)</f>
        <v>0</v>
      </c>
      <c r="BM167" t="str">
        <f>IFERROR(VLOOKUP(A167,IMF_work!$A$3:$AH$113,29,FALSE),"")</f>
        <v/>
      </c>
      <c r="BN167" t="str">
        <f t="shared" si="2"/>
        <v/>
      </c>
    </row>
    <row r="168" spans="1:66" x14ac:dyDescent="0.3">
      <c r="A168" t="s">
        <v>506</v>
      </c>
      <c r="B168" t="s">
        <v>222</v>
      </c>
      <c r="C168" t="s">
        <v>283</v>
      </c>
      <c r="D168" t="s">
        <v>607</v>
      </c>
      <c r="BB168">
        <v>29.273414641920663</v>
      </c>
      <c r="BC168">
        <v>28.030109549491112</v>
      </c>
      <c r="BD168">
        <v>27.425734650833345</v>
      </c>
      <c r="BE168">
        <v>41.420477168652482</v>
      </c>
      <c r="BF168">
        <v>36.25693347516556</v>
      </c>
      <c r="BG168">
        <v>40.632815054512676</v>
      </c>
      <c r="BH168">
        <v>39.542237132446466</v>
      </c>
      <c r="BI168">
        <v>55.157870512251115</v>
      </c>
      <c r="BJ168">
        <f>IF(BI168="",IF(BH168="",BG168,BH168),BI168)</f>
        <v>55.157870512251115</v>
      </c>
      <c r="BM168" t="str">
        <f>IFERROR(VLOOKUP(A168,IMF_work!$A$3:$AH$113,29,FALSE),"")</f>
        <v/>
      </c>
      <c r="BN168">
        <f t="shared" si="2"/>
        <v>55.157870512251115</v>
      </c>
    </row>
    <row r="169" spans="1:66" x14ac:dyDescent="0.3">
      <c r="A169" t="s">
        <v>420</v>
      </c>
      <c r="B169" t="s">
        <v>551</v>
      </c>
      <c r="C169" t="s">
        <v>283</v>
      </c>
      <c r="D169" t="s">
        <v>607</v>
      </c>
      <c r="AI169">
        <v>79.536617932331779</v>
      </c>
      <c r="AJ169">
        <v>73.3193215120926</v>
      </c>
      <c r="AK169">
        <v>64.377297885613416</v>
      </c>
      <c r="AL169">
        <v>55.691835952472211</v>
      </c>
      <c r="AM169">
        <v>47.619729767063504</v>
      </c>
      <c r="AN169">
        <v>41.069702840344668</v>
      </c>
      <c r="AU169">
        <v>43.047339208221025</v>
      </c>
      <c r="AV169">
        <v>45.076641298663461</v>
      </c>
      <c r="AW169">
        <v>45.696638315107336</v>
      </c>
      <c r="AX169">
        <v>42.067559761432584</v>
      </c>
      <c r="AY169">
        <v>40.588396136625647</v>
      </c>
      <c r="AZ169">
        <v>40.088125770282865</v>
      </c>
      <c r="BA169">
        <v>39.799702837460664</v>
      </c>
      <c r="BB169">
        <v>50.835745598345817</v>
      </c>
      <c r="BC169">
        <v>49.559823065517136</v>
      </c>
      <c r="BD169">
        <v>50.028681642542281</v>
      </c>
      <c r="BE169">
        <v>51.646431616099633</v>
      </c>
      <c r="BF169">
        <v>52.99925192467412</v>
      </c>
      <c r="BG169">
        <v>52.675848733283139</v>
      </c>
      <c r="BH169">
        <v>53.574478244873788</v>
      </c>
      <c r="BI169">
        <v>51.890514828382535</v>
      </c>
      <c r="BJ169">
        <f>IF(BI169="",IF(BH169="",BG169,BH169),BI169)</f>
        <v>51.890514828382535</v>
      </c>
      <c r="BM169">
        <f>IFERROR(VLOOKUP(A169,IMF_work!$A$3:$AH$113,29,FALSE),"")</f>
        <v>55.787508277309001</v>
      </c>
      <c r="BN169">
        <f t="shared" si="2"/>
        <v>55.787508277309001</v>
      </c>
    </row>
    <row r="170" spans="1:66" x14ac:dyDescent="0.3">
      <c r="A170" t="s">
        <v>205</v>
      </c>
      <c r="B170" t="s">
        <v>625</v>
      </c>
      <c r="C170" t="s">
        <v>283</v>
      </c>
      <c r="D170" t="s">
        <v>607</v>
      </c>
      <c r="AH170">
        <v>39.128400199943982</v>
      </c>
      <c r="AI170">
        <v>40.933943570707008</v>
      </c>
      <c r="AJ170">
        <v>44.061597280602598</v>
      </c>
      <c r="AK170">
        <v>46.050144417603597</v>
      </c>
      <c r="AL170">
        <v>48.246140333559865</v>
      </c>
      <c r="AM170">
        <v>47.353482170743476</v>
      </c>
      <c r="AN170">
        <v>47.20953528708862</v>
      </c>
      <c r="AO170">
        <v>46.741768550010768</v>
      </c>
      <c r="AP170">
        <v>44.117469802418199</v>
      </c>
      <c r="AQ170">
        <v>41.129148938194454</v>
      </c>
      <c r="AR170">
        <v>37.729277272957077</v>
      </c>
      <c r="AS170">
        <v>33.263120248676003</v>
      </c>
      <c r="AT170">
        <v>15.165848481922579</v>
      </c>
      <c r="AU170">
        <v>53.831020656132957</v>
      </c>
      <c r="AV170">
        <v>56.241646351873889</v>
      </c>
      <c r="AW170">
        <v>56.67838967675447</v>
      </c>
      <c r="AX170">
        <v>56.549961266864692</v>
      </c>
      <c r="AY170">
        <v>55.471136830052572</v>
      </c>
      <c r="AZ170">
        <v>55.745971470596963</v>
      </c>
      <c r="BA170">
        <v>64.0622298869459</v>
      </c>
      <c r="BB170">
        <v>76.177936328969878</v>
      </c>
      <c r="BC170">
        <v>85.464273861074716</v>
      </c>
      <c r="BD170">
        <v>90.054785021503335</v>
      </c>
      <c r="BE170">
        <v>94.163413471202958</v>
      </c>
      <c r="BF170">
        <v>96.075602571440186</v>
      </c>
      <c r="BG170">
        <v>96.372270693640203</v>
      </c>
      <c r="BH170">
        <v>96.847921379228524</v>
      </c>
      <c r="BI170">
        <v>99.017114530039365</v>
      </c>
      <c r="BJ170">
        <f>IF(BI170="",IF(BH170="",BG170,BH170),BI170)</f>
        <v>99.017114530039365</v>
      </c>
      <c r="BM170" t="str">
        <f>IFERROR(VLOOKUP(A170,IMF_work!$A$3:$AH$113,29,FALSE),"")</f>
        <v/>
      </c>
      <c r="BN170">
        <f t="shared" si="2"/>
        <v>99.017114530039365</v>
      </c>
    </row>
    <row r="171" spans="1:66" x14ac:dyDescent="0.3">
      <c r="A171" t="s">
        <v>143</v>
      </c>
      <c r="B171" t="s">
        <v>245</v>
      </c>
      <c r="C171" t="s">
        <v>283</v>
      </c>
      <c r="D171" t="s">
        <v>607</v>
      </c>
      <c r="BA171">
        <v>16.99357144857964</v>
      </c>
      <c r="BB171">
        <v>15.808277103213461</v>
      </c>
      <c r="BC171">
        <v>16.944971730702175</v>
      </c>
      <c r="BD171">
        <v>23.105693563120905</v>
      </c>
      <c r="BE171">
        <v>20.662867915441424</v>
      </c>
      <c r="BF171">
        <v>24.384016602120688</v>
      </c>
      <c r="BG171">
        <v>23.899618849933578</v>
      </c>
      <c r="BJ171">
        <f>IF(BI171="",IF(BH171="",BG171,BH171),BI171)</f>
        <v>23.899618849933578</v>
      </c>
      <c r="BM171" t="str">
        <f>IFERROR(VLOOKUP(A171,IMF_work!$A$3:$AH$113,29,FALSE),"")</f>
        <v/>
      </c>
      <c r="BN171">
        <f t="shared" si="2"/>
        <v>23.899618849933578</v>
      </c>
    </row>
    <row r="172" spans="1:66" x14ac:dyDescent="0.3">
      <c r="A172" t="s">
        <v>676</v>
      </c>
      <c r="B172" t="s">
        <v>182</v>
      </c>
      <c r="C172" t="s">
        <v>283</v>
      </c>
      <c r="D172" t="s">
        <v>607</v>
      </c>
      <c r="BJ172">
        <f>IF(BI172="",IF(BH172="",BG172,BH172),BI172)</f>
        <v>0</v>
      </c>
      <c r="BM172" t="str">
        <f>IFERROR(VLOOKUP(A172,IMF_work!$A$3:$AH$113,29,FALSE),"")</f>
        <v/>
      </c>
      <c r="BN172" t="str">
        <f t="shared" si="2"/>
        <v/>
      </c>
    </row>
    <row r="173" spans="1:66" x14ac:dyDescent="0.3">
      <c r="A173" t="s">
        <v>164</v>
      </c>
      <c r="B173" t="s">
        <v>131</v>
      </c>
      <c r="C173" t="s">
        <v>283</v>
      </c>
      <c r="D173" t="s">
        <v>607</v>
      </c>
      <c r="BJ173">
        <f>IF(BI173="",IF(BH173="",BG173,BH173),BI173)</f>
        <v>0</v>
      </c>
      <c r="BM173">
        <f>IFERROR(VLOOKUP(A173,IMF_work!$A$3:$AH$113,29,FALSE),"")</f>
        <v>33.035398958602997</v>
      </c>
      <c r="BN173">
        <f t="shared" si="2"/>
        <v>33.035398958602997</v>
      </c>
    </row>
    <row r="174" spans="1:66" x14ac:dyDescent="0.3">
      <c r="A174" t="s">
        <v>278</v>
      </c>
      <c r="B174" t="s">
        <v>646</v>
      </c>
      <c r="C174" t="s">
        <v>283</v>
      </c>
      <c r="D174" t="s">
        <v>607</v>
      </c>
      <c r="BJ174">
        <f>IF(BI174="",IF(BH174="",BG174,BH174),BI174)</f>
        <v>0</v>
      </c>
      <c r="BM174">
        <f>IFERROR(VLOOKUP(A174,IMF_work!$A$3:$AH$113,29,FALSE),"")</f>
        <v>23.410089471740999</v>
      </c>
      <c r="BN174">
        <f t="shared" si="2"/>
        <v>23.410089471740999</v>
      </c>
    </row>
    <row r="175" spans="1:66" x14ac:dyDescent="0.3">
      <c r="A175" t="s">
        <v>568</v>
      </c>
      <c r="B175" t="s">
        <v>200</v>
      </c>
      <c r="C175" t="s">
        <v>283</v>
      </c>
      <c r="D175" t="s">
        <v>607</v>
      </c>
      <c r="BJ175">
        <f>IF(BI175="",IF(BH175="",BG175,BH175),BI175)</f>
        <v>0</v>
      </c>
      <c r="BM175">
        <f>IFERROR(VLOOKUP(A175,IMF_work!$A$3:$AH$113,29,FALSE),"")</f>
        <v>30.915915505065001</v>
      </c>
      <c r="BN175">
        <f t="shared" si="2"/>
        <v>30.915915505065001</v>
      </c>
    </row>
    <row r="176" spans="1:66" x14ac:dyDescent="0.3">
      <c r="A176" t="s">
        <v>15</v>
      </c>
      <c r="B176" t="s">
        <v>480</v>
      </c>
      <c r="C176" t="s">
        <v>283</v>
      </c>
      <c r="D176" t="s">
        <v>607</v>
      </c>
      <c r="AI176">
        <v>54.803177562539972</v>
      </c>
      <c r="AJ176">
        <v>55.289561806049427</v>
      </c>
      <c r="AK176">
        <v>56.088731919395698</v>
      </c>
      <c r="AL176">
        <v>56.531387823075306</v>
      </c>
      <c r="AM176">
        <v>54.294442670888564</v>
      </c>
      <c r="BJ176">
        <f>IF(BI176="",IF(BH176="",BG176,BH176),BI176)</f>
        <v>0</v>
      </c>
      <c r="BM176">
        <f>IFERROR(VLOOKUP(A176,IMF_work!$A$3:$AH$113,29,FALSE),"")</f>
        <v>61.891444326641</v>
      </c>
      <c r="BN176">
        <f t="shared" si="2"/>
        <v>61.891444326641</v>
      </c>
    </row>
    <row r="177" spans="1:66" x14ac:dyDescent="0.3">
      <c r="A177" t="s">
        <v>640</v>
      </c>
      <c r="B177" t="s">
        <v>561</v>
      </c>
      <c r="C177" t="s">
        <v>283</v>
      </c>
      <c r="D177" t="s">
        <v>607</v>
      </c>
      <c r="AI177">
        <v>19.847038113781242</v>
      </c>
      <c r="AJ177">
        <v>18.594281389264726</v>
      </c>
      <c r="AK177">
        <v>22.342831631805957</v>
      </c>
      <c r="AL177">
        <v>31.560790273556233</v>
      </c>
      <c r="AM177">
        <v>30.751981347305023</v>
      </c>
      <c r="BJ177">
        <f>IF(BI177="",IF(BH177="",BG177,BH177),BI177)</f>
        <v>0</v>
      </c>
      <c r="BM177">
        <f>IFERROR(VLOOKUP(A177,IMF_work!$A$3:$AH$113,29,FALSE),"")</f>
        <v>38.124937866106002</v>
      </c>
      <c r="BN177">
        <f t="shared" si="2"/>
        <v>38.124937866106002</v>
      </c>
    </row>
    <row r="178" spans="1:66" x14ac:dyDescent="0.3">
      <c r="A178" t="s">
        <v>196</v>
      </c>
      <c r="B178" t="s">
        <v>674</v>
      </c>
      <c r="C178" t="s">
        <v>283</v>
      </c>
      <c r="D178" t="s">
        <v>607</v>
      </c>
      <c r="AI178">
        <v>52.620580954591169</v>
      </c>
      <c r="AJ178">
        <v>64.911430440788038</v>
      </c>
      <c r="AK178">
        <v>61.656922988270914</v>
      </c>
      <c r="AL178">
        <v>63.681538233854354</v>
      </c>
      <c r="AM178">
        <v>66.541210004416072</v>
      </c>
      <c r="AN178">
        <v>66.183643207482604</v>
      </c>
      <c r="AO178">
        <v>65.197880383909236</v>
      </c>
      <c r="AP178">
        <v>59.882429691315551</v>
      </c>
      <c r="AQ178">
        <v>66.351443434326654</v>
      </c>
      <c r="AR178">
        <v>64.068109789612777</v>
      </c>
      <c r="AS178">
        <v>64.573319841470607</v>
      </c>
      <c r="AT178">
        <v>58.989141587714087</v>
      </c>
      <c r="AU178">
        <v>63.935460982102242</v>
      </c>
      <c r="AV178">
        <v>62.588195379811516</v>
      </c>
      <c r="AW178">
        <v>59.415667285826338</v>
      </c>
      <c r="AX178">
        <v>51.764623048054673</v>
      </c>
      <c r="AY178">
        <v>49.686968034686672</v>
      </c>
      <c r="AZ178">
        <v>42.978661137880295</v>
      </c>
      <c r="BA178">
        <v>43.799987249558029</v>
      </c>
      <c r="BC178">
        <v>33.862521232018807</v>
      </c>
      <c r="BJ178">
        <f>IF(BI178="",IF(BH178="",BG178,BH178),BI178)</f>
        <v>0</v>
      </c>
      <c r="BM178">
        <f>IFERROR(VLOOKUP(A178,IMF_work!$A$3:$AH$113,29,FALSE),"")</f>
        <v>27.862572382324</v>
      </c>
      <c r="BN178">
        <f t="shared" si="2"/>
        <v>27.862572382324</v>
      </c>
    </row>
    <row r="179" spans="1:66" x14ac:dyDescent="0.3">
      <c r="A179" t="s">
        <v>98</v>
      </c>
      <c r="B179" t="s">
        <v>246</v>
      </c>
      <c r="C179" t="s">
        <v>283</v>
      </c>
      <c r="D179" t="s">
        <v>607</v>
      </c>
      <c r="BJ179">
        <f>IF(BI179="",IF(BH179="",BG179,BH179),BI179)</f>
        <v>0</v>
      </c>
      <c r="BM179" t="str">
        <f>IFERROR(VLOOKUP(A179,IMF_work!$A$3:$AH$113,29,FALSE),"")</f>
        <v/>
      </c>
      <c r="BN179" t="str">
        <f t="shared" si="2"/>
        <v/>
      </c>
    </row>
    <row r="180" spans="1:66" x14ac:dyDescent="0.3">
      <c r="A180" t="s">
        <v>525</v>
      </c>
      <c r="B180" t="s">
        <v>269</v>
      </c>
      <c r="C180" t="s">
        <v>283</v>
      </c>
      <c r="D180" t="s">
        <v>607</v>
      </c>
      <c r="AU180">
        <v>32.776384255183785</v>
      </c>
      <c r="AV180">
        <v>48.245338472823903</v>
      </c>
      <c r="AW180">
        <v>43.867516611779322</v>
      </c>
      <c r="AX180">
        <v>44.169849082774327</v>
      </c>
      <c r="AY180">
        <v>42.925536859719251</v>
      </c>
      <c r="AZ180">
        <v>36.939931068439193</v>
      </c>
      <c r="BA180">
        <v>36.052986837664527</v>
      </c>
      <c r="BB180">
        <v>31.953988532133703</v>
      </c>
      <c r="BC180">
        <v>34.890368237150035</v>
      </c>
      <c r="BD180">
        <v>48.361393704700376</v>
      </c>
      <c r="BE180">
        <v>51.818139192792131</v>
      </c>
      <c r="BF180">
        <v>46.543190285279671</v>
      </c>
      <c r="BG180">
        <v>44.229237648535495</v>
      </c>
      <c r="BH180">
        <v>43.43308734537338</v>
      </c>
      <c r="BI180">
        <v>42.338959199372752</v>
      </c>
      <c r="BJ180">
        <f>IF(BI180="",IF(BH180="",BG180,BH180),BI180)</f>
        <v>42.338959199372752</v>
      </c>
      <c r="BM180">
        <f>IFERROR(VLOOKUP(A180,IMF_work!$A$3:$AH$113,29,FALSE),"")</f>
        <v>33.483037873744003</v>
      </c>
      <c r="BN180">
        <f t="shared" si="2"/>
        <v>33.483037873744003</v>
      </c>
    </row>
    <row r="181" spans="1:66" x14ac:dyDescent="0.3">
      <c r="A181" t="s">
        <v>319</v>
      </c>
      <c r="B181" t="s">
        <v>615</v>
      </c>
      <c r="C181" t="s">
        <v>283</v>
      </c>
      <c r="D181" t="s">
        <v>607</v>
      </c>
      <c r="AI181">
        <v>37.77253983246343</v>
      </c>
      <c r="AJ181">
        <v>39.30876265177109</v>
      </c>
      <c r="AK181">
        <v>41.023578069905817</v>
      </c>
      <c r="AL181">
        <v>40.635571065667733</v>
      </c>
      <c r="AM181">
        <v>43.523580986508605</v>
      </c>
      <c r="AN181">
        <v>45.650394160740596</v>
      </c>
      <c r="AO181">
        <v>46.353454155145144</v>
      </c>
      <c r="AP181">
        <v>46.547435426474941</v>
      </c>
      <c r="AQ181">
        <v>47.141656983850403</v>
      </c>
      <c r="AR181">
        <v>45.443873012013441</v>
      </c>
      <c r="BJ181">
        <f>IF(BI181="",IF(BH181="",BG181,BH181),BI181)</f>
        <v>0</v>
      </c>
      <c r="BM181" t="str">
        <f>IFERROR(VLOOKUP(A181,IMF_work!$A$3:$AH$113,29,FALSE),"")</f>
        <v/>
      </c>
      <c r="BN181" t="str">
        <f t="shared" si="2"/>
        <v/>
      </c>
    </row>
    <row r="182" spans="1:66" x14ac:dyDescent="0.3">
      <c r="A182" t="s">
        <v>657</v>
      </c>
      <c r="B182" t="s">
        <v>530</v>
      </c>
      <c r="C182" t="s">
        <v>283</v>
      </c>
      <c r="D182" t="s">
        <v>607</v>
      </c>
      <c r="BJ182">
        <f>IF(BI182="",IF(BH182="",BG182,BH182),BI182)</f>
        <v>0</v>
      </c>
      <c r="BM182">
        <f>IFERROR(VLOOKUP(A182,IMF_work!$A$3:$AH$113,29,FALSE),"")</f>
        <v>32.712106387455002</v>
      </c>
      <c r="BN182">
        <f t="shared" si="2"/>
        <v>32.712106387455002</v>
      </c>
    </row>
    <row r="183" spans="1:66" x14ac:dyDescent="0.3">
      <c r="A183" t="s">
        <v>655</v>
      </c>
      <c r="B183" t="s">
        <v>391</v>
      </c>
      <c r="C183" t="s">
        <v>283</v>
      </c>
      <c r="D183" t="s">
        <v>607</v>
      </c>
      <c r="BJ183">
        <f>IF(BI183="",IF(BH183="",BG183,BH183),BI183)</f>
        <v>0</v>
      </c>
      <c r="BM183" t="str">
        <f>IFERROR(VLOOKUP(A183,IMF_work!$A$3:$AH$113,29,FALSE),"")</f>
        <v/>
      </c>
      <c r="BN183" t="str">
        <f t="shared" si="2"/>
        <v/>
      </c>
    </row>
    <row r="184" spans="1:66" x14ac:dyDescent="0.3">
      <c r="A184" t="s">
        <v>693</v>
      </c>
      <c r="B184" t="s">
        <v>124</v>
      </c>
      <c r="C184" t="s">
        <v>283</v>
      </c>
      <c r="D184" t="s">
        <v>607</v>
      </c>
      <c r="AI184">
        <v>78.772535087032665</v>
      </c>
      <c r="AJ184">
        <v>76.090828924162253</v>
      </c>
      <c r="AK184">
        <v>74.528576794330462</v>
      </c>
      <c r="AL184">
        <v>78.910190522119009</v>
      </c>
      <c r="AQ184">
        <v>79.084691984332565</v>
      </c>
      <c r="AS184">
        <v>66.752502066153198</v>
      </c>
      <c r="BJ184">
        <f>IF(BI184="",IF(BH184="",BG184,BH184),BI184)</f>
        <v>0</v>
      </c>
      <c r="BM184">
        <f>IFERROR(VLOOKUP(A184,IMF_work!$A$3:$AH$113,29,FALSE),"")</f>
        <v>67.633239682511004</v>
      </c>
      <c r="BN184">
        <f t="shared" si="2"/>
        <v>67.633239682511004</v>
      </c>
    </row>
    <row r="185" spans="1:66" x14ac:dyDescent="0.3">
      <c r="A185" t="s">
        <v>505</v>
      </c>
      <c r="B185" t="s">
        <v>432</v>
      </c>
      <c r="C185" t="s">
        <v>283</v>
      </c>
      <c r="D185" t="s">
        <v>607</v>
      </c>
      <c r="BJ185">
        <f>IF(BI185="",IF(BH185="",BG185,BH185),BI185)</f>
        <v>0</v>
      </c>
      <c r="BM185" t="str">
        <f>IFERROR(VLOOKUP(A185,IMF_work!$A$3:$AH$113,29,FALSE),"")</f>
        <v/>
      </c>
      <c r="BN185" t="str">
        <f t="shared" si="2"/>
        <v/>
      </c>
    </row>
    <row r="186" spans="1:66" x14ac:dyDescent="0.3">
      <c r="A186" t="s">
        <v>459</v>
      </c>
      <c r="B186" t="s">
        <v>270</v>
      </c>
      <c r="C186" t="s">
        <v>283</v>
      </c>
      <c r="D186" t="s">
        <v>607</v>
      </c>
      <c r="AI186">
        <v>189.2462855575867</v>
      </c>
      <c r="AJ186">
        <v>78.21675120639091</v>
      </c>
      <c r="AK186">
        <v>80.142729037233011</v>
      </c>
      <c r="AL186">
        <v>70.616098454411841</v>
      </c>
      <c r="AM186">
        <v>55.491534708203574</v>
      </c>
      <c r="AY186">
        <v>32.539457543631087</v>
      </c>
      <c r="AZ186">
        <v>28.528818392682574</v>
      </c>
      <c r="BA186">
        <v>26.076322347553031</v>
      </c>
      <c r="BB186">
        <v>26.400865875359603</v>
      </c>
      <c r="BC186">
        <v>23.681791339694136</v>
      </c>
      <c r="BD186">
        <v>20.720216572413321</v>
      </c>
      <c r="BE186">
        <v>19.2166594587652</v>
      </c>
      <c r="BF186">
        <v>18.39442038353452</v>
      </c>
      <c r="BG186">
        <v>19.343656331277749</v>
      </c>
      <c r="BH186">
        <v>22.578573565822708</v>
      </c>
      <c r="BI186">
        <v>23.183249608188611</v>
      </c>
      <c r="BJ186">
        <f>IF(BI186="",IF(BH186="",BG186,BH186),BI186)</f>
        <v>23.183249608188611</v>
      </c>
      <c r="BM186">
        <f>IFERROR(VLOOKUP(A186,IMF_work!$A$3:$AH$113,29,FALSE),"")</f>
        <v>24.487553266155</v>
      </c>
      <c r="BN186">
        <f t="shared" si="2"/>
        <v>24.487553266155</v>
      </c>
    </row>
    <row r="187" spans="1:66" x14ac:dyDescent="0.3">
      <c r="A187" t="s">
        <v>258</v>
      </c>
      <c r="B187" t="s">
        <v>544</v>
      </c>
      <c r="C187" t="s">
        <v>283</v>
      </c>
      <c r="D187" t="s">
        <v>607</v>
      </c>
      <c r="AI187">
        <v>51.301709837296713</v>
      </c>
      <c r="AJ187">
        <v>49.698119647983873</v>
      </c>
      <c r="AK187">
        <v>52.773130880708877</v>
      </c>
      <c r="AL187">
        <v>67.131289688339507</v>
      </c>
      <c r="AM187">
        <v>56.416501076239335</v>
      </c>
      <c r="AN187">
        <v>61.063741932505081</v>
      </c>
      <c r="AO187">
        <v>53.189617306698857</v>
      </c>
      <c r="AP187">
        <v>55.653771330544686</v>
      </c>
      <c r="AQ187">
        <v>60.125265210188886</v>
      </c>
      <c r="AR187">
        <v>54.518694813447944</v>
      </c>
      <c r="AS187">
        <v>58.598433117601836</v>
      </c>
      <c r="AT187">
        <v>59.261495578542664</v>
      </c>
      <c r="AU187">
        <v>64.715074552786248</v>
      </c>
      <c r="AV187">
        <v>71.115809103853906</v>
      </c>
      <c r="AW187">
        <v>71.60072520322494</v>
      </c>
      <c r="AX187">
        <v>65.709743123668218</v>
      </c>
      <c r="AY187">
        <v>58.797873991895479</v>
      </c>
      <c r="AZ187">
        <v>51.574891628242284</v>
      </c>
      <c r="BA187">
        <v>52.4322709326702</v>
      </c>
      <c r="BB187">
        <v>52.400693134599699</v>
      </c>
      <c r="BC187">
        <v>50.196241476633098</v>
      </c>
      <c r="BD187">
        <v>48.805848125545253</v>
      </c>
      <c r="BE187">
        <v>49.157455206849335</v>
      </c>
      <c r="BF187">
        <v>47.144181857789327</v>
      </c>
      <c r="BG187">
        <v>43.426338941488616</v>
      </c>
      <c r="BJ187">
        <f>IF(BI187="",IF(BH187="",BG187,BH187),BI187)</f>
        <v>43.426338941488616</v>
      </c>
      <c r="BM187">
        <f>IFERROR(VLOOKUP(A187,IMF_work!$A$3:$AH$113,29,FALSE),"")</f>
        <v>39.024849803536</v>
      </c>
      <c r="BN187">
        <f t="shared" si="2"/>
        <v>39.024849803536</v>
      </c>
    </row>
    <row r="188" spans="1:66" x14ac:dyDescent="0.3">
      <c r="A188" t="s">
        <v>639</v>
      </c>
      <c r="B188" t="s">
        <v>358</v>
      </c>
      <c r="C188" t="s">
        <v>283</v>
      </c>
      <c r="D188" t="s">
        <v>607</v>
      </c>
      <c r="BA188">
        <v>23.61798445040106</v>
      </c>
      <c r="BB188">
        <v>24.803443651690877</v>
      </c>
      <c r="BC188">
        <v>33.187754906299119</v>
      </c>
      <c r="BD188">
        <v>26.25145655648457</v>
      </c>
      <c r="BE188">
        <v>27.439091667444327</v>
      </c>
      <c r="BF188">
        <v>22.985287508214391</v>
      </c>
      <c r="BG188">
        <v>21.744424977482758</v>
      </c>
      <c r="BH188">
        <v>63.483235910621481</v>
      </c>
      <c r="BI188">
        <v>67.54449103975135</v>
      </c>
      <c r="BJ188">
        <f>IF(BI188="",IF(BH188="",BG188,BH188),BI188)</f>
        <v>67.54449103975135</v>
      </c>
      <c r="BM188" t="str">
        <f>IFERROR(VLOOKUP(A188,IMF_work!$A$3:$AH$113,29,FALSE),"")</f>
        <v/>
      </c>
      <c r="BN188">
        <f t="shared" si="2"/>
        <v>67.54449103975135</v>
      </c>
    </row>
    <row r="189" spans="1:66" x14ac:dyDescent="0.3">
      <c r="A189" t="s">
        <v>422</v>
      </c>
      <c r="B189" t="s">
        <v>239</v>
      </c>
      <c r="C189" t="s">
        <v>283</v>
      </c>
      <c r="D189" t="s">
        <v>607</v>
      </c>
      <c r="AI189">
        <v>48.953254014693456</v>
      </c>
      <c r="AJ189">
        <v>46.610827601508767</v>
      </c>
      <c r="AK189">
        <v>44.864314468387398</v>
      </c>
      <c r="AL189">
        <v>44.326190133755205</v>
      </c>
      <c r="AM189">
        <v>53.545015641104463</v>
      </c>
      <c r="AN189">
        <v>53.662001388283542</v>
      </c>
      <c r="AO189">
        <v>55.643369096501694</v>
      </c>
      <c r="AP189">
        <v>62.404655630261594</v>
      </c>
      <c r="AQ189">
        <v>66.350146086421645</v>
      </c>
      <c r="AR189">
        <v>63.537300922045247</v>
      </c>
      <c r="AS189">
        <v>57.741531255777645</v>
      </c>
      <c r="AT189">
        <v>68.267556726912474</v>
      </c>
      <c r="AU189">
        <v>69.734460126120695</v>
      </c>
      <c r="BG189">
        <v>26.894612000180494</v>
      </c>
      <c r="BH189">
        <v>29.875377738280523</v>
      </c>
      <c r="BJ189">
        <f>IF(BI189="",IF(BH189="",BG189,BH189),BI189)</f>
        <v>29.875377738280523</v>
      </c>
      <c r="BM189" t="str">
        <f>IFERROR(VLOOKUP(A189,IMF_work!$A$3:$AH$113,29,FALSE),"")</f>
        <v/>
      </c>
      <c r="BN189">
        <f t="shared" si="2"/>
        <v>29.875377738280523</v>
      </c>
    </row>
    <row r="190" spans="1:66" x14ac:dyDescent="0.3">
      <c r="A190" t="s">
        <v>69</v>
      </c>
      <c r="B190" t="s">
        <v>39</v>
      </c>
      <c r="C190" t="s">
        <v>283</v>
      </c>
      <c r="D190" t="s">
        <v>607</v>
      </c>
      <c r="AM190">
        <v>60.454398470457569</v>
      </c>
      <c r="BJ190">
        <f>IF(BI190="",IF(BH190="",BG190,BH190),BI190)</f>
        <v>0</v>
      </c>
      <c r="BM190">
        <f>IFERROR(VLOOKUP(A190,IMF_work!$A$3:$AH$113,29,FALSE),"")</f>
        <v>54.234791044346998</v>
      </c>
      <c r="BN190">
        <f t="shared" si="2"/>
        <v>54.234791044346998</v>
      </c>
    </row>
    <row r="191" spans="1:66" x14ac:dyDescent="0.3">
      <c r="A191" t="s">
        <v>214</v>
      </c>
      <c r="B191" t="s">
        <v>268</v>
      </c>
      <c r="C191" t="s">
        <v>283</v>
      </c>
      <c r="D191" t="s">
        <v>607</v>
      </c>
      <c r="BJ191">
        <f>IF(BI191="",IF(BH191="",BG191,BH191),BI191)</f>
        <v>0</v>
      </c>
      <c r="BM191" t="str">
        <f>IFERROR(VLOOKUP(A191,IMF_work!$A$3:$AH$113,29,FALSE),"")</f>
        <v/>
      </c>
      <c r="BN191" t="str">
        <f t="shared" si="2"/>
        <v/>
      </c>
    </row>
    <row r="192" spans="1:66" x14ac:dyDescent="0.3">
      <c r="A192" t="s">
        <v>523</v>
      </c>
      <c r="B192" t="s">
        <v>647</v>
      </c>
      <c r="C192" t="s">
        <v>283</v>
      </c>
      <c r="D192" t="s">
        <v>607</v>
      </c>
      <c r="BJ192">
        <f>IF(BI192="",IF(BH192="",BG192,BH192),BI192)</f>
        <v>0</v>
      </c>
      <c r="BM192" t="str">
        <f>IFERROR(VLOOKUP(A192,IMF_work!$A$3:$AH$113,29,FALSE),"")</f>
        <v/>
      </c>
      <c r="BN192" t="str">
        <f t="shared" si="2"/>
        <v/>
      </c>
    </row>
    <row r="193" spans="1:66" x14ac:dyDescent="0.3">
      <c r="A193" t="s">
        <v>287</v>
      </c>
      <c r="B193" t="s">
        <v>54</v>
      </c>
      <c r="C193" t="s">
        <v>283</v>
      </c>
      <c r="D193" t="s">
        <v>607</v>
      </c>
      <c r="BJ193">
        <f>IF(BI193="",IF(BH193="",BG193,BH193),BI193)</f>
        <v>0</v>
      </c>
      <c r="BM193" t="str">
        <f>IFERROR(VLOOKUP(A193,IMF_work!$A$3:$AH$113,29,FALSE),"")</f>
        <v/>
      </c>
      <c r="BN193" t="str">
        <f t="shared" si="2"/>
        <v/>
      </c>
    </row>
    <row r="194" spans="1:66" x14ac:dyDescent="0.3">
      <c r="A194" t="s">
        <v>404</v>
      </c>
      <c r="B194" t="s">
        <v>176</v>
      </c>
      <c r="C194" t="s">
        <v>283</v>
      </c>
      <c r="D194" t="s">
        <v>607</v>
      </c>
      <c r="AL194">
        <v>8.2457377353628836</v>
      </c>
      <c r="AM194">
        <v>5.6574045908561601</v>
      </c>
      <c r="BJ194">
        <f>IF(BI194="",IF(BH194="",BG194,BH194),BI194)</f>
        <v>0</v>
      </c>
      <c r="BM194">
        <f>IFERROR(VLOOKUP(A194,IMF_work!$A$3:$AH$113,29,FALSE),"")</f>
        <v>131.45914682732999</v>
      </c>
      <c r="BN194">
        <f t="shared" si="2"/>
        <v>131.45914682732999</v>
      </c>
    </row>
    <row r="195" spans="1:66" x14ac:dyDescent="0.3">
      <c r="A195" t="s">
        <v>458</v>
      </c>
      <c r="B195" t="s">
        <v>66</v>
      </c>
      <c r="C195" t="s">
        <v>283</v>
      </c>
      <c r="D195" t="s">
        <v>607</v>
      </c>
      <c r="BJ195">
        <f>IF(BI195="",IF(BH195="",BG195,BH195),BI195)</f>
        <v>0</v>
      </c>
      <c r="BM195" t="str">
        <f>IFERROR(VLOOKUP(A195,IMF_work!$A$3:$AH$113,29,FALSE),"")</f>
        <v/>
      </c>
      <c r="BN195" t="str">
        <f t="shared" ref="BN195:BN258" si="3">IF(BM195="",IF(BJ195=0,"",BJ195),BM195)</f>
        <v/>
      </c>
    </row>
    <row r="196" spans="1:66" x14ac:dyDescent="0.3">
      <c r="A196" t="s">
        <v>79</v>
      </c>
      <c r="B196" t="s">
        <v>183</v>
      </c>
      <c r="C196" t="s">
        <v>283</v>
      </c>
      <c r="D196" t="s">
        <v>607</v>
      </c>
      <c r="BJ196">
        <f>IF(BI196="",IF(BH196="",BG196,BH196),BI196)</f>
        <v>0</v>
      </c>
      <c r="BM196" t="str">
        <f>IFERROR(VLOOKUP(A196,IMF_work!$A$3:$AH$113,29,FALSE),"")</f>
        <v/>
      </c>
      <c r="BN196" t="str">
        <f t="shared" si="3"/>
        <v/>
      </c>
    </row>
    <row r="197" spans="1:66" x14ac:dyDescent="0.3">
      <c r="A197" t="s">
        <v>120</v>
      </c>
      <c r="B197" t="s">
        <v>190</v>
      </c>
      <c r="C197" t="s">
        <v>283</v>
      </c>
      <c r="D197" t="s">
        <v>607</v>
      </c>
      <c r="BJ197">
        <f>IF(BI197="",IF(BH197="",BG197,BH197),BI197)</f>
        <v>0</v>
      </c>
      <c r="BM197" t="str">
        <f>IFERROR(VLOOKUP(A197,IMF_work!$A$3:$AH$113,29,FALSE),"")</f>
        <v/>
      </c>
      <c r="BN197" t="str">
        <f t="shared" si="3"/>
        <v/>
      </c>
    </row>
    <row r="198" spans="1:66" x14ac:dyDescent="0.3">
      <c r="A198" t="s">
        <v>556</v>
      </c>
      <c r="B198" t="s">
        <v>253</v>
      </c>
      <c r="C198" t="s">
        <v>283</v>
      </c>
      <c r="D198" t="s">
        <v>607</v>
      </c>
      <c r="AI198">
        <v>37.225995614127996</v>
      </c>
      <c r="AJ198">
        <v>39.207280620572746</v>
      </c>
      <c r="AK198">
        <v>41.291821369950611</v>
      </c>
      <c r="AL198">
        <v>41.069545404561914</v>
      </c>
      <c r="AM198">
        <v>43.574063633950956</v>
      </c>
      <c r="AN198">
        <v>46.031664419463908</v>
      </c>
      <c r="AO198">
        <v>46.965685043281724</v>
      </c>
      <c r="AP198">
        <v>47.193590625432343</v>
      </c>
      <c r="AQ198">
        <v>48.479970206628401</v>
      </c>
      <c r="AR198">
        <v>46.466871602221794</v>
      </c>
      <c r="BJ198">
        <f>IF(BI198="",IF(BH198="",BG198,BH198),BI198)</f>
        <v>0</v>
      </c>
      <c r="BM198" t="str">
        <f>IFERROR(VLOOKUP(A198,IMF_work!$A$3:$AH$113,29,FALSE),"")</f>
        <v/>
      </c>
      <c r="BN198" t="str">
        <f t="shared" si="3"/>
        <v/>
      </c>
    </row>
    <row r="199" spans="1:66" x14ac:dyDescent="0.3">
      <c r="A199" t="s">
        <v>338</v>
      </c>
      <c r="B199" t="s">
        <v>541</v>
      </c>
      <c r="C199" t="s">
        <v>283</v>
      </c>
      <c r="D199" t="s">
        <v>607</v>
      </c>
      <c r="BJ199">
        <f>IF(BI199="",IF(BH199="",BG199,BH199),BI199)</f>
        <v>0</v>
      </c>
      <c r="BM199" t="str">
        <f>IFERROR(VLOOKUP(A199,IMF_work!$A$3:$AH$113,29,FALSE),"")</f>
        <v/>
      </c>
      <c r="BN199" t="str">
        <f t="shared" si="3"/>
        <v/>
      </c>
    </row>
    <row r="200" spans="1:66" x14ac:dyDescent="0.3">
      <c r="A200" t="s">
        <v>578</v>
      </c>
      <c r="B200" t="s">
        <v>24</v>
      </c>
      <c r="C200" t="s">
        <v>283</v>
      </c>
      <c r="D200" t="s">
        <v>607</v>
      </c>
      <c r="BJ200">
        <f>IF(BI200="",IF(BH200="",BG200,BH200),BI200)</f>
        <v>0</v>
      </c>
      <c r="BM200">
        <f>IFERROR(VLOOKUP(A200,IMF_work!$A$3:$AH$113,29,FALSE),"")</f>
        <v>46.706774336644003</v>
      </c>
      <c r="BN200">
        <f t="shared" si="3"/>
        <v>46.706774336644003</v>
      </c>
    </row>
    <row r="201" spans="1:66" x14ac:dyDescent="0.3">
      <c r="A201" t="s">
        <v>517</v>
      </c>
      <c r="B201" t="s">
        <v>309</v>
      </c>
      <c r="C201" t="s">
        <v>283</v>
      </c>
      <c r="D201" t="s">
        <v>607</v>
      </c>
      <c r="BJ201">
        <f>IF(BI201="",IF(BH201="",BG201,BH201),BI201)</f>
        <v>0</v>
      </c>
      <c r="BM201" t="str">
        <f>IFERROR(VLOOKUP(A201,IMF_work!$A$3:$AH$113,29,FALSE),"")</f>
        <v/>
      </c>
      <c r="BN201" t="str">
        <f t="shared" si="3"/>
        <v/>
      </c>
    </row>
    <row r="202" spans="1:66" x14ac:dyDescent="0.3">
      <c r="A202" t="s">
        <v>2</v>
      </c>
      <c r="B202" t="s">
        <v>328</v>
      </c>
      <c r="C202" t="s">
        <v>283</v>
      </c>
      <c r="D202" t="s">
        <v>607</v>
      </c>
      <c r="AQ202">
        <v>143.94899953339319</v>
      </c>
      <c r="AR202">
        <v>100.74413772420515</v>
      </c>
      <c r="AS202">
        <v>62.148888866957606</v>
      </c>
      <c r="AT202">
        <v>48.983615335170391</v>
      </c>
      <c r="AU202">
        <v>41.352716864410695</v>
      </c>
      <c r="AX202">
        <v>16.660868447566969</v>
      </c>
      <c r="AY202">
        <v>9.8910728604307181</v>
      </c>
      <c r="AZ202">
        <v>7.1584301166271054</v>
      </c>
      <c r="BA202">
        <v>6.4952874378899725</v>
      </c>
      <c r="BB202">
        <v>8.6978663350840151</v>
      </c>
      <c r="BC202">
        <v>9.09810564475071</v>
      </c>
      <c r="BD202">
        <v>8.6410819443058191</v>
      </c>
      <c r="BE202">
        <v>8.5514085934035595</v>
      </c>
      <c r="BF202">
        <v>9.0672556404884794</v>
      </c>
      <c r="BG202">
        <v>11.200461282728584</v>
      </c>
      <c r="BH202">
        <v>13.540765776855817</v>
      </c>
      <c r="BI202">
        <v>14.241739579354817</v>
      </c>
      <c r="BJ202">
        <f>IF(BI202="",IF(BH202="",BG202,BH202),BI202)</f>
        <v>14.241739579354817</v>
      </c>
      <c r="BM202">
        <f>IFERROR(VLOOKUP(A202,IMF_work!$A$3:$AH$113,29,FALSE),"")</f>
        <v>14.84931431211</v>
      </c>
      <c r="BN202">
        <f t="shared" si="3"/>
        <v>14.84931431211</v>
      </c>
    </row>
    <row r="203" spans="1:66" x14ac:dyDescent="0.3">
      <c r="A203" t="s">
        <v>247</v>
      </c>
      <c r="B203" t="s">
        <v>88</v>
      </c>
      <c r="C203" t="s">
        <v>283</v>
      </c>
      <c r="D203" t="s">
        <v>607</v>
      </c>
      <c r="AI203">
        <v>49.796920272908693</v>
      </c>
      <c r="AJ203">
        <v>47.860103099728214</v>
      </c>
      <c r="AK203">
        <v>48.428974256703398</v>
      </c>
      <c r="BJ203">
        <f>IF(BI203="",IF(BH203="",BG203,BH203),BI203)</f>
        <v>0</v>
      </c>
      <c r="BM203">
        <f>IFERROR(VLOOKUP(A203,IMF_work!$A$3:$AH$113,29,FALSE),"")</f>
        <v>29.33110842176</v>
      </c>
      <c r="BN203">
        <f t="shared" si="3"/>
        <v>29.33110842176</v>
      </c>
    </row>
    <row r="204" spans="1:66" x14ac:dyDescent="0.3">
      <c r="A204" t="s">
        <v>83</v>
      </c>
      <c r="B204" t="s">
        <v>116</v>
      </c>
      <c r="C204" t="s">
        <v>283</v>
      </c>
      <c r="D204" t="s">
        <v>607</v>
      </c>
      <c r="AI204">
        <v>54.866344407903902</v>
      </c>
      <c r="AJ204">
        <v>54.08034184888173</v>
      </c>
      <c r="AK204">
        <v>53.532025854765514</v>
      </c>
      <c r="AL204">
        <v>55.823325428868998</v>
      </c>
      <c r="AM204">
        <v>51.087005356993743</v>
      </c>
      <c r="AN204">
        <v>49.060194671479834</v>
      </c>
      <c r="AO204">
        <v>47.28933336083643</v>
      </c>
      <c r="AP204">
        <v>51.495832169866119</v>
      </c>
      <c r="AQ204">
        <v>54.404501282003601</v>
      </c>
      <c r="AR204">
        <v>52.754909718276359</v>
      </c>
      <c r="AS204">
        <v>57.383888859112645</v>
      </c>
      <c r="AT204">
        <v>58.36322663839448</v>
      </c>
      <c r="AU204">
        <v>61.646753284967801</v>
      </c>
      <c r="AV204">
        <v>61.182036035256111</v>
      </c>
      <c r="AW204">
        <v>63.729732548222913</v>
      </c>
      <c r="AX204">
        <v>62.968676689051897</v>
      </c>
      <c r="AY204">
        <v>60.428633725542078</v>
      </c>
      <c r="AZ204">
        <v>58.165412446005412</v>
      </c>
      <c r="BA204">
        <v>57.137425615516861</v>
      </c>
      <c r="BB204">
        <v>56.182946278888863</v>
      </c>
      <c r="BC204">
        <v>52.041591715685222</v>
      </c>
      <c r="BD204">
        <v>52.168053211021068</v>
      </c>
      <c r="BE204">
        <v>51.246960484238599</v>
      </c>
      <c r="BF204">
        <v>50.977905050868713</v>
      </c>
      <c r="BJ204">
        <f>IF(BI204="",IF(BH204="",BG204,BH204),BI204)</f>
        <v>0</v>
      </c>
      <c r="BM204" t="str">
        <f>IFERROR(VLOOKUP(A204,IMF_work!$A$3:$AH$113,29,FALSE),"")</f>
        <v/>
      </c>
      <c r="BN204" t="str">
        <f t="shared" si="3"/>
        <v/>
      </c>
    </row>
    <row r="205" spans="1:66" x14ac:dyDescent="0.3">
      <c r="A205" t="s">
        <v>445</v>
      </c>
      <c r="B205" t="s">
        <v>224</v>
      </c>
      <c r="C205" t="s">
        <v>283</v>
      </c>
      <c r="D205" t="s">
        <v>607</v>
      </c>
      <c r="BJ205">
        <f>IF(BI205="",IF(BH205="",BG205,BH205),BI205)</f>
        <v>0</v>
      </c>
      <c r="BM205">
        <f>IFERROR(VLOOKUP(A205,IMF_work!$A$3:$AH$113,29,FALSE),"")</f>
        <v>13.092574566024</v>
      </c>
      <c r="BN205">
        <f t="shared" si="3"/>
        <v>13.092574566024</v>
      </c>
    </row>
    <row r="206" spans="1:66" x14ac:dyDescent="0.3">
      <c r="A206" t="s">
        <v>210</v>
      </c>
      <c r="B206" t="s">
        <v>433</v>
      </c>
      <c r="C206" t="s">
        <v>283</v>
      </c>
      <c r="D206" t="s">
        <v>607</v>
      </c>
      <c r="BJ206">
        <f>IF(BI206="",IF(BH206="",BG206,BH206),BI206)</f>
        <v>0</v>
      </c>
      <c r="BM206">
        <f>IFERROR(VLOOKUP(A206,IMF_work!$A$3:$AH$113,29,FALSE),"")</f>
        <v>127.89336231276</v>
      </c>
      <c r="BN206">
        <f t="shared" si="3"/>
        <v>127.89336231276</v>
      </c>
    </row>
    <row r="207" spans="1:66" x14ac:dyDescent="0.3">
      <c r="A207" t="s">
        <v>31</v>
      </c>
      <c r="B207" t="s">
        <v>524</v>
      </c>
      <c r="C207" t="s">
        <v>283</v>
      </c>
      <c r="D207" t="s">
        <v>607</v>
      </c>
      <c r="BJ207">
        <f>IF(BI207="",IF(BH207="",BG207,BH207),BI207)</f>
        <v>0</v>
      </c>
      <c r="BM207">
        <f>IFERROR(VLOOKUP(A207,IMF_work!$A$3:$AH$113,29,FALSE),"")</f>
        <v>47.523587403162999</v>
      </c>
      <c r="BN207">
        <f t="shared" si="3"/>
        <v>47.523587403162999</v>
      </c>
    </row>
    <row r="208" spans="1:66" x14ac:dyDescent="0.3">
      <c r="A208" t="s">
        <v>472</v>
      </c>
      <c r="B208" t="s">
        <v>76</v>
      </c>
      <c r="C208" t="s">
        <v>283</v>
      </c>
      <c r="D208" t="s">
        <v>607</v>
      </c>
      <c r="AI208">
        <v>77.855311856755975</v>
      </c>
      <c r="AJ208">
        <v>78.977321918750036</v>
      </c>
      <c r="AK208">
        <v>81.882755810749387</v>
      </c>
      <c r="AL208">
        <v>72.879637184688789</v>
      </c>
      <c r="AM208">
        <v>70.281834545477167</v>
      </c>
      <c r="AN208">
        <v>72.780490313208787</v>
      </c>
      <c r="AO208">
        <v>72.735334061977994</v>
      </c>
      <c r="AP208">
        <v>71.360729266724263</v>
      </c>
      <c r="AQ208">
        <v>82.599116639914016</v>
      </c>
      <c r="AR208">
        <v>87.860378455069139</v>
      </c>
      <c r="AS208">
        <v>83.842291725531979</v>
      </c>
      <c r="AT208">
        <v>93.936312510255732</v>
      </c>
      <c r="AU208">
        <v>106.33254092835101</v>
      </c>
      <c r="AV208">
        <v>108.58998377007944</v>
      </c>
      <c r="AW208">
        <v>101.77901899368935</v>
      </c>
      <c r="AX208">
        <v>94.96669377547326</v>
      </c>
      <c r="AY208">
        <v>82.83748054275344</v>
      </c>
      <c r="AZ208">
        <v>77.276074303550899</v>
      </c>
      <c r="BA208">
        <v>96.409964751611298</v>
      </c>
      <c r="BB208">
        <v>106.37246830232175</v>
      </c>
      <c r="BC208">
        <v>101.44978241795144</v>
      </c>
      <c r="BD208">
        <v>104.78518384860995</v>
      </c>
      <c r="BE208">
        <v>107.82809362462559</v>
      </c>
      <c r="BF208">
        <v>99.446488856115948</v>
      </c>
      <c r="BG208">
        <v>99.609798672959542</v>
      </c>
      <c r="BH208">
        <v>103.3208397519295</v>
      </c>
      <c r="BI208">
        <v>109.19750617116692</v>
      </c>
      <c r="BJ208">
        <f>IF(BI208="",IF(BH208="",BG208,BH208),BI208)</f>
        <v>109.19750617116692</v>
      </c>
      <c r="BM208">
        <f>IFERROR(VLOOKUP(A208,IMF_work!$A$3:$AH$113,29,FALSE),"")</f>
        <v>106.51565484613</v>
      </c>
      <c r="BN208">
        <f t="shared" si="3"/>
        <v>106.51565484613</v>
      </c>
    </row>
    <row r="209" spans="1:66" x14ac:dyDescent="0.3">
      <c r="A209" t="s">
        <v>95</v>
      </c>
      <c r="B209" t="s">
        <v>292</v>
      </c>
      <c r="C209" t="s">
        <v>283</v>
      </c>
      <c r="D209" t="s">
        <v>607</v>
      </c>
      <c r="BD209">
        <v>15.885258806920385</v>
      </c>
      <c r="BE209">
        <v>12.914568023970109</v>
      </c>
      <c r="BF209">
        <v>11.501778412503784</v>
      </c>
      <c r="BG209">
        <v>9.9351894730878598</v>
      </c>
      <c r="BH209">
        <v>7.6319182545898476</v>
      </c>
      <c r="BI209">
        <v>7.0176949446087598</v>
      </c>
      <c r="BJ209">
        <f>IF(BI209="",IF(BH209="",BG209,BH209),BI209)</f>
        <v>7.0176949446087598</v>
      </c>
      <c r="BM209" t="str">
        <f>IFERROR(VLOOKUP(A209,IMF_work!$A$3:$AH$113,29,FALSE),"")</f>
        <v/>
      </c>
      <c r="BN209">
        <f t="shared" si="3"/>
        <v>7.0176949446087598</v>
      </c>
    </row>
    <row r="210" spans="1:66" x14ac:dyDescent="0.3">
      <c r="A210" t="s">
        <v>661</v>
      </c>
      <c r="B210" t="s">
        <v>605</v>
      </c>
      <c r="C210" t="s">
        <v>283</v>
      </c>
      <c r="D210" t="s">
        <v>607</v>
      </c>
      <c r="BJ210">
        <f>IF(BI210="",IF(BH210="",BG210,BH210),BI210)</f>
        <v>0</v>
      </c>
      <c r="BM210" t="str">
        <f>IFERROR(VLOOKUP(A210,IMF_work!$A$3:$AH$113,29,FALSE),"")</f>
        <v/>
      </c>
      <c r="BN210" t="str">
        <f t="shared" si="3"/>
        <v/>
      </c>
    </row>
    <row r="211" spans="1:66" x14ac:dyDescent="0.3">
      <c r="A211" t="s">
        <v>536</v>
      </c>
      <c r="B211" t="s">
        <v>89</v>
      </c>
      <c r="C211" t="s">
        <v>283</v>
      </c>
      <c r="D211" t="s">
        <v>607</v>
      </c>
      <c r="AQ211">
        <v>24.65293388803844</v>
      </c>
      <c r="AR211">
        <v>28.190663456159086</v>
      </c>
      <c r="AS211">
        <v>27.376408936305989</v>
      </c>
      <c r="AT211">
        <v>35.370552538118034</v>
      </c>
      <c r="AU211">
        <v>62.446945384261952</v>
      </c>
      <c r="AV211">
        <v>57.911223409082112</v>
      </c>
      <c r="AW211">
        <v>56.500596303297698</v>
      </c>
      <c r="AX211">
        <v>56.215806320442994</v>
      </c>
      <c r="AY211">
        <v>50.512233636858817</v>
      </c>
      <c r="AZ211">
        <v>48.48236991290532</v>
      </c>
      <c r="BA211">
        <v>48.426937619566253</v>
      </c>
      <c r="BB211">
        <v>58.146920567538672</v>
      </c>
      <c r="BC211">
        <v>57.494037294015612</v>
      </c>
      <c r="BD211">
        <v>54.561979196706758</v>
      </c>
      <c r="BF211">
        <v>62.399248418782804</v>
      </c>
      <c r="BG211">
        <v>50.837931933239147</v>
      </c>
      <c r="BH211">
        <v>51.278403267864824</v>
      </c>
      <c r="BI211">
        <v>52.065634647048711</v>
      </c>
      <c r="BJ211">
        <f>IF(BI211="",IF(BH211="",BG211,BH211),BI211)</f>
        <v>52.065634647048711</v>
      </c>
      <c r="BM211" t="str">
        <f>IFERROR(VLOOKUP(A211,IMF_work!$A$3:$AH$113,29,FALSE),"")</f>
        <v/>
      </c>
      <c r="BN211">
        <f t="shared" si="3"/>
        <v>52.065634647048711</v>
      </c>
    </row>
    <row r="212" spans="1:66" x14ac:dyDescent="0.3">
      <c r="A212" t="s">
        <v>424</v>
      </c>
      <c r="B212" t="s">
        <v>482</v>
      </c>
      <c r="C212" t="s">
        <v>283</v>
      </c>
      <c r="D212" t="s">
        <v>607</v>
      </c>
      <c r="AU212">
        <v>12.734828148148146</v>
      </c>
      <c r="AV212">
        <v>26.528665398298536</v>
      </c>
      <c r="AW212">
        <v>31.923367794778823</v>
      </c>
      <c r="AX212">
        <v>39.342325430362109</v>
      </c>
      <c r="AY212">
        <v>47.765611760683761</v>
      </c>
      <c r="AZ212">
        <v>47.450960132122724</v>
      </c>
      <c r="BA212">
        <v>46.868538330477364</v>
      </c>
      <c r="BB212">
        <v>46.607400732432438</v>
      </c>
      <c r="BC212">
        <v>54.972492663847781</v>
      </c>
      <c r="BD212">
        <v>44.829375461243281</v>
      </c>
      <c r="BE212">
        <v>51.217721879103294</v>
      </c>
      <c r="BF212">
        <v>54.023013552215183</v>
      </c>
      <c r="BH212">
        <v>56.943605107896801</v>
      </c>
      <c r="BI212">
        <v>57.307870532780711</v>
      </c>
      <c r="BJ212">
        <f>IF(BI212="",IF(BH212="",BG212,BH212),BI212)</f>
        <v>57.307870532780711</v>
      </c>
      <c r="BM212" t="str">
        <f>IFERROR(VLOOKUP(A212,IMF_work!$A$3:$AH$113,29,FALSE),"")</f>
        <v/>
      </c>
      <c r="BN212">
        <f t="shared" si="3"/>
        <v>57.307870532780711</v>
      </c>
    </row>
    <row r="213" spans="1:66" x14ac:dyDescent="0.3">
      <c r="A213" t="s">
        <v>502</v>
      </c>
      <c r="B213" t="s">
        <v>30</v>
      </c>
      <c r="C213" t="s">
        <v>283</v>
      </c>
      <c r="D213" t="s">
        <v>607</v>
      </c>
      <c r="BJ213">
        <f>IF(BI213="",IF(BH213="",BG213,BH213),BI213)</f>
        <v>0</v>
      </c>
      <c r="BM213" t="str">
        <f>IFERROR(VLOOKUP(A213,IMF_work!$A$3:$AH$113,29,FALSE),"")</f>
        <v/>
      </c>
      <c r="BN213" t="str">
        <f t="shared" si="3"/>
        <v/>
      </c>
    </row>
    <row r="214" spans="1:66" x14ac:dyDescent="0.3">
      <c r="A214" t="s">
        <v>298</v>
      </c>
      <c r="B214" t="s">
        <v>413</v>
      </c>
      <c r="C214" t="s">
        <v>283</v>
      </c>
      <c r="D214" t="s">
        <v>607</v>
      </c>
      <c r="BJ214">
        <f>IF(BI214="",IF(BH214="",BG214,BH214),BI214)</f>
        <v>0</v>
      </c>
      <c r="BM214" t="str">
        <f>IFERROR(VLOOKUP(A214,IMF_work!$A$3:$AH$113,29,FALSE),"")</f>
        <v/>
      </c>
      <c r="BN214" t="str">
        <f t="shared" si="3"/>
        <v/>
      </c>
    </row>
    <row r="215" spans="1:66" x14ac:dyDescent="0.3">
      <c r="A215" t="s">
        <v>55</v>
      </c>
      <c r="B215" t="s">
        <v>426</v>
      </c>
      <c r="C215" t="s">
        <v>283</v>
      </c>
      <c r="D215" t="s">
        <v>607</v>
      </c>
      <c r="BJ215">
        <f>IF(BI215="",IF(BH215="",BG215,BH215),BI215)</f>
        <v>0</v>
      </c>
      <c r="BM215" t="str">
        <f>IFERROR(VLOOKUP(A215,IMF_work!$A$3:$AH$113,29,FALSE),"")</f>
        <v/>
      </c>
      <c r="BN215" t="str">
        <f t="shared" si="3"/>
        <v/>
      </c>
    </row>
    <row r="216" spans="1:66" x14ac:dyDescent="0.3">
      <c r="A216" t="s">
        <v>261</v>
      </c>
      <c r="B216" t="s">
        <v>58</v>
      </c>
      <c r="C216" t="s">
        <v>283</v>
      </c>
      <c r="D216" t="s">
        <v>607</v>
      </c>
      <c r="BJ216">
        <f>IF(BI216="",IF(BH216="",BG216,BH216),BI216)</f>
        <v>0</v>
      </c>
      <c r="BM216" t="str">
        <f>IFERROR(VLOOKUP(A216,IMF_work!$A$3:$AH$113,29,FALSE),"")</f>
        <v/>
      </c>
      <c r="BN216" t="str">
        <f t="shared" si="3"/>
        <v/>
      </c>
    </row>
    <row r="217" spans="1:66" x14ac:dyDescent="0.3">
      <c r="A217" t="s">
        <v>289</v>
      </c>
      <c r="B217" t="s">
        <v>170</v>
      </c>
      <c r="C217" t="s">
        <v>283</v>
      </c>
      <c r="D217" t="s">
        <v>607</v>
      </c>
      <c r="BJ217">
        <f>IF(BI217="",IF(BH217="",BG217,BH217),BI217)</f>
        <v>0</v>
      </c>
      <c r="BM217" t="str">
        <f>IFERROR(VLOOKUP(A217,IMF_work!$A$3:$AH$113,29,FALSE),"")</f>
        <v/>
      </c>
      <c r="BN217" t="str">
        <f t="shared" si="3"/>
        <v/>
      </c>
    </row>
    <row r="218" spans="1:66" x14ac:dyDescent="0.3">
      <c r="A218" t="s">
        <v>40</v>
      </c>
      <c r="B218" t="s">
        <v>180</v>
      </c>
      <c r="C218" t="s">
        <v>283</v>
      </c>
      <c r="D218" t="s">
        <v>607</v>
      </c>
      <c r="BJ218">
        <f>IF(BI218="",IF(BH218="",BG218,BH218),BI218)</f>
        <v>0</v>
      </c>
      <c r="BM218" t="str">
        <f>IFERROR(VLOOKUP(A218,IMF_work!$A$3:$AH$113,29,FALSE),"")</f>
        <v/>
      </c>
      <c r="BN218" t="str">
        <f t="shared" si="3"/>
        <v/>
      </c>
    </row>
    <row r="219" spans="1:66" x14ac:dyDescent="0.3">
      <c r="A219" t="s">
        <v>231</v>
      </c>
      <c r="B219" t="s">
        <v>417</v>
      </c>
      <c r="C219" t="s">
        <v>283</v>
      </c>
      <c r="D219" t="s">
        <v>607</v>
      </c>
      <c r="BJ219">
        <f>IF(BI219="",IF(BH219="",BG219,BH219),BI219)</f>
        <v>0</v>
      </c>
      <c r="BM219" t="str">
        <f>IFERROR(VLOOKUP(A219,IMF_work!$A$3:$AH$113,29,FALSE),"")</f>
        <v/>
      </c>
      <c r="BN219" t="str">
        <f t="shared" si="3"/>
        <v/>
      </c>
    </row>
    <row r="220" spans="1:66" x14ac:dyDescent="0.3">
      <c r="A220" t="s">
        <v>475</v>
      </c>
      <c r="B220" t="s">
        <v>62</v>
      </c>
      <c r="C220" t="s">
        <v>283</v>
      </c>
      <c r="D220" t="s">
        <v>607</v>
      </c>
      <c r="BJ220">
        <f>IF(BI220="",IF(BH220="",BG220,BH220),BI220)</f>
        <v>0</v>
      </c>
      <c r="BM220" t="str">
        <f>IFERROR(VLOOKUP(A220,IMF_work!$A$3:$AH$113,29,FALSE),"")</f>
        <v/>
      </c>
      <c r="BN220" t="str">
        <f t="shared" si="3"/>
        <v/>
      </c>
    </row>
    <row r="221" spans="1:66" x14ac:dyDescent="0.3">
      <c r="A221" t="s">
        <v>360</v>
      </c>
      <c r="B221" t="s">
        <v>139</v>
      </c>
      <c r="C221" t="s">
        <v>283</v>
      </c>
      <c r="D221" t="s">
        <v>607</v>
      </c>
      <c r="BJ221">
        <f>IF(BI221="",IF(BH221="",BG221,BH221),BI221)</f>
        <v>0</v>
      </c>
      <c r="BM221">
        <f>IFERROR(VLOOKUP(A221,IMF_work!$A$3:$AH$113,29,FALSE),"")</f>
        <v>51.892929771565001</v>
      </c>
      <c r="BN221">
        <f t="shared" si="3"/>
        <v>51.892929771565001</v>
      </c>
    </row>
    <row r="222" spans="1:66" x14ac:dyDescent="0.3">
      <c r="A222" t="s">
        <v>352</v>
      </c>
      <c r="B222" t="s">
        <v>311</v>
      </c>
      <c r="C222" t="s">
        <v>283</v>
      </c>
      <c r="D222" t="s">
        <v>607</v>
      </c>
      <c r="AL222">
        <v>20.189085558242439</v>
      </c>
      <c r="AM222">
        <v>17.694193244912039</v>
      </c>
      <c r="BJ222">
        <f>IF(BI222="",IF(BH222="",BG222,BH222),BI222)</f>
        <v>0</v>
      </c>
      <c r="BM222">
        <f>IFERROR(VLOOKUP(A222,IMF_work!$A$3:$AH$113,29,FALSE),"")</f>
        <v>78.668998627578006</v>
      </c>
      <c r="BN222">
        <f t="shared" si="3"/>
        <v>78.668998627578006</v>
      </c>
    </row>
    <row r="223" spans="1:66" x14ac:dyDescent="0.3">
      <c r="A223" t="s">
        <v>67</v>
      </c>
      <c r="B223" t="s">
        <v>264</v>
      </c>
      <c r="C223" t="s">
        <v>283</v>
      </c>
      <c r="D223" t="s">
        <v>607</v>
      </c>
      <c r="BJ223">
        <f>IF(BI223="",IF(BH223="",BG223,BH223),BI223)</f>
        <v>0</v>
      </c>
      <c r="BM223">
        <f>IFERROR(VLOOKUP(A223,IMF_work!$A$3:$AH$113,29,FALSE),"")</f>
        <v>42.251289064561</v>
      </c>
      <c r="BN223">
        <f t="shared" si="3"/>
        <v>42.251289064561</v>
      </c>
    </row>
    <row r="224" spans="1:66" x14ac:dyDescent="0.3">
      <c r="A224" t="s">
        <v>618</v>
      </c>
      <c r="B224" t="s">
        <v>128</v>
      </c>
      <c r="C224" t="s">
        <v>283</v>
      </c>
      <c r="D224" t="s">
        <v>607</v>
      </c>
      <c r="BJ224">
        <f>IF(BI224="",IF(BH224="",BG224,BH224),BI224)</f>
        <v>0</v>
      </c>
      <c r="BM224" t="str">
        <f>IFERROR(VLOOKUP(A224,IMF_work!$A$3:$AH$113,29,FALSE),"")</f>
        <v/>
      </c>
      <c r="BN224" t="str">
        <f t="shared" si="3"/>
        <v/>
      </c>
    </row>
    <row r="225" spans="1:66" x14ac:dyDescent="0.3">
      <c r="A225" t="s">
        <v>343</v>
      </c>
      <c r="B225" t="s">
        <v>388</v>
      </c>
      <c r="C225" t="s">
        <v>283</v>
      </c>
      <c r="D225" t="s">
        <v>607</v>
      </c>
      <c r="BJ225">
        <f>IF(BI225="",IF(BH225="",BG225,BH225),BI225)</f>
        <v>0</v>
      </c>
      <c r="BM225" t="str">
        <f>IFERROR(VLOOKUP(A225,IMF_work!$A$3:$AH$113,29,FALSE),"")</f>
        <v/>
      </c>
      <c r="BN225" t="str">
        <f t="shared" si="3"/>
        <v/>
      </c>
    </row>
    <row r="226" spans="1:66" x14ac:dyDescent="0.3">
      <c r="A226" t="s">
        <v>468</v>
      </c>
      <c r="B226" t="s">
        <v>142</v>
      </c>
      <c r="C226" t="s">
        <v>283</v>
      </c>
      <c r="D226" t="s">
        <v>607</v>
      </c>
      <c r="BA226">
        <v>176.92433805068984</v>
      </c>
      <c r="BB226">
        <v>100.44557030795455</v>
      </c>
      <c r="BC226">
        <v>75.353415858862704</v>
      </c>
      <c r="BD226">
        <v>78.841315550166698</v>
      </c>
      <c r="BE226">
        <v>78.141805671811142</v>
      </c>
      <c r="BF226">
        <v>51.55062981570606</v>
      </c>
      <c r="BG226">
        <v>68.836359875901081</v>
      </c>
      <c r="BH226">
        <v>63.34039346798437</v>
      </c>
      <c r="BJ226">
        <f>IF(BI226="",IF(BH226="",BG226,BH226),BI226)</f>
        <v>63.34039346798437</v>
      </c>
      <c r="BM226" t="str">
        <f>IFERROR(VLOOKUP(A226,IMF_work!$A$3:$AH$113,29,FALSE),"")</f>
        <v/>
      </c>
      <c r="BN226">
        <f t="shared" si="3"/>
        <v>63.34039346798437</v>
      </c>
    </row>
    <row r="227" spans="1:66" x14ac:dyDescent="0.3">
      <c r="A227" t="s">
        <v>161</v>
      </c>
      <c r="B227" t="s">
        <v>202</v>
      </c>
      <c r="C227" t="s">
        <v>283</v>
      </c>
      <c r="D227" t="s">
        <v>607</v>
      </c>
      <c r="BJ227">
        <f>IF(BI227="",IF(BH227="",BG227,BH227),BI227)</f>
        <v>0</v>
      </c>
      <c r="BM227" t="str">
        <f>IFERROR(VLOOKUP(A227,IMF_work!$A$3:$AH$113,29,FALSE),"")</f>
        <v/>
      </c>
      <c r="BN227" t="str">
        <f t="shared" si="3"/>
        <v/>
      </c>
    </row>
    <row r="228" spans="1:66" x14ac:dyDescent="0.3">
      <c r="A228" t="s">
        <v>114</v>
      </c>
      <c r="B228" t="s">
        <v>211</v>
      </c>
      <c r="C228" t="s">
        <v>283</v>
      </c>
      <c r="D228" t="s">
        <v>607</v>
      </c>
      <c r="BJ228">
        <f>IF(BI228="",IF(BH228="",BG228,BH228),BI228)</f>
        <v>0</v>
      </c>
      <c r="BM228" t="str">
        <f>IFERROR(VLOOKUP(A228,IMF_work!$A$3:$AH$113,29,FALSE),"")</f>
        <v/>
      </c>
      <c r="BN228" t="str">
        <f t="shared" si="3"/>
        <v/>
      </c>
    </row>
    <row r="229" spans="1:66" x14ac:dyDescent="0.3">
      <c r="A229" t="s">
        <v>573</v>
      </c>
      <c r="B229" t="s">
        <v>546</v>
      </c>
      <c r="C229" t="s">
        <v>283</v>
      </c>
      <c r="D229" t="s">
        <v>607</v>
      </c>
      <c r="BJ229">
        <f>IF(BI229="",IF(BH229="",BG229,BH229),BI229)</f>
        <v>0</v>
      </c>
      <c r="BM229">
        <f>IFERROR(VLOOKUP(A229,IMF_work!$A$3:$AH$113,29,FALSE),"")</f>
        <v>51.491818592756999</v>
      </c>
      <c r="BN229">
        <f t="shared" si="3"/>
        <v>51.491818592756999</v>
      </c>
    </row>
    <row r="230" spans="1:66" x14ac:dyDescent="0.3">
      <c r="A230" t="s">
        <v>667</v>
      </c>
      <c r="B230" t="s">
        <v>353</v>
      </c>
      <c r="C230" t="s">
        <v>283</v>
      </c>
      <c r="D230" t="s">
        <v>607</v>
      </c>
      <c r="BJ230">
        <f>IF(BI230="",IF(BH230="",BG230,BH230),BI230)</f>
        <v>0</v>
      </c>
      <c r="BM230" t="str">
        <f>IFERROR(VLOOKUP(A230,IMF_work!$A$3:$AH$113,29,FALSE),"")</f>
        <v/>
      </c>
      <c r="BN230" t="str">
        <f t="shared" si="3"/>
        <v/>
      </c>
    </row>
    <row r="231" spans="1:66" x14ac:dyDescent="0.3">
      <c r="A231" t="s">
        <v>453</v>
      </c>
      <c r="B231" t="s">
        <v>476</v>
      </c>
      <c r="C231" t="s">
        <v>283</v>
      </c>
      <c r="D231" t="s">
        <v>607</v>
      </c>
      <c r="BA231">
        <v>17.591071056914554</v>
      </c>
      <c r="BB231">
        <v>22.48053368147081</v>
      </c>
      <c r="BC231">
        <v>21.490209300561652</v>
      </c>
      <c r="BD231">
        <v>20.75705963799739</v>
      </c>
      <c r="BE231">
        <v>19.903252311598383</v>
      </c>
      <c r="BF231">
        <v>18.371247368366522</v>
      </c>
      <c r="BG231">
        <v>20.855800301952574</v>
      </c>
      <c r="BH231">
        <v>22.591556405721512</v>
      </c>
      <c r="BI231">
        <v>24.010574478479455</v>
      </c>
      <c r="BJ231">
        <f>IF(BI231="",IF(BH231="",BG231,BH231),BI231)</f>
        <v>24.010574478479455</v>
      </c>
      <c r="BM231" t="str">
        <f>IFERROR(VLOOKUP(A231,IMF_work!$A$3:$AH$113,29,FALSE),"")</f>
        <v/>
      </c>
      <c r="BN231">
        <f t="shared" si="3"/>
        <v>24.010574478479455</v>
      </c>
    </row>
    <row r="232" spans="1:66" x14ac:dyDescent="0.3">
      <c r="A232" t="s">
        <v>237</v>
      </c>
      <c r="B232" t="s">
        <v>361</v>
      </c>
      <c r="C232" t="s">
        <v>283</v>
      </c>
      <c r="D232" t="s">
        <v>607</v>
      </c>
      <c r="BJ232">
        <f>IF(BI232="",IF(BH232="",BG232,BH232),BI232)</f>
        <v>0</v>
      </c>
      <c r="BM232" t="str">
        <f>IFERROR(VLOOKUP(A232,IMF_work!$A$3:$AH$113,29,FALSE),"")</f>
        <v/>
      </c>
      <c r="BN232" t="str">
        <f t="shared" si="3"/>
        <v/>
      </c>
    </row>
    <row r="233" spans="1:66" x14ac:dyDescent="0.3">
      <c r="A233" t="s">
        <v>520</v>
      </c>
      <c r="B233" t="s">
        <v>418</v>
      </c>
      <c r="C233" t="s">
        <v>283</v>
      </c>
      <c r="D233" t="s">
        <v>607</v>
      </c>
      <c r="AI233">
        <v>18.447753850148324</v>
      </c>
      <c r="AJ233">
        <v>13.365567336275708</v>
      </c>
      <c r="AK233">
        <v>10.878995158746479</v>
      </c>
      <c r="AL233">
        <v>8.1862435367003883</v>
      </c>
      <c r="AM233">
        <v>5.693219737116741</v>
      </c>
      <c r="AN233">
        <v>4.6100947123183866</v>
      </c>
      <c r="AO233">
        <v>3.6734974574246904</v>
      </c>
      <c r="AP233">
        <v>4.641520409484726</v>
      </c>
      <c r="AQ233">
        <v>10.66985738542137</v>
      </c>
      <c r="AR233">
        <v>20.005778915559773</v>
      </c>
      <c r="AS233">
        <v>21.964586513919627</v>
      </c>
      <c r="AT233">
        <v>24.578334035858926</v>
      </c>
      <c r="AU233">
        <v>30.070356272157166</v>
      </c>
      <c r="AV233">
        <v>27.046018372080617</v>
      </c>
      <c r="AW233">
        <v>24.396399800870888</v>
      </c>
      <c r="AX233">
        <v>25.458128278076924</v>
      </c>
      <c r="AY233">
        <v>24.38065914946521</v>
      </c>
      <c r="AZ233">
        <v>22.993466831917537</v>
      </c>
      <c r="BA233">
        <v>22.450217262328795</v>
      </c>
      <c r="BB233">
        <v>26.779195203644562</v>
      </c>
      <c r="BC233">
        <v>26.900845543726515</v>
      </c>
      <c r="BD233">
        <v>28.131976300687384</v>
      </c>
      <c r="BE233">
        <v>28.444716023882812</v>
      </c>
      <c r="BF233">
        <v>34.781844171012075</v>
      </c>
      <c r="BG233">
        <v>39.568652217360736</v>
      </c>
      <c r="BH233">
        <v>35.27396297425183</v>
      </c>
      <c r="BJ233">
        <f>IF(BI233="",IF(BH233="",BG233,BH233),BI233)</f>
        <v>35.27396297425183</v>
      </c>
      <c r="BM233">
        <f>IFERROR(VLOOKUP(A233,IMF_work!$A$3:$AH$113,29,FALSE),"")</f>
        <v>41.738199683067002</v>
      </c>
      <c r="BN233">
        <f t="shared" si="3"/>
        <v>41.738199683067002</v>
      </c>
    </row>
    <row r="234" spans="1:66" x14ac:dyDescent="0.3">
      <c r="A234" t="s">
        <v>43</v>
      </c>
      <c r="B234" t="s">
        <v>45</v>
      </c>
      <c r="C234" t="s">
        <v>283</v>
      </c>
      <c r="D234" t="s">
        <v>607</v>
      </c>
      <c r="BJ234">
        <f>IF(BI234="",IF(BH234="",BG234,BH234),BI234)</f>
        <v>0</v>
      </c>
      <c r="BM234">
        <f>IFERROR(VLOOKUP(A234,IMF_work!$A$3:$AH$113,29,FALSE),"")</f>
        <v>42.092660662569003</v>
      </c>
      <c r="BN234">
        <f t="shared" si="3"/>
        <v>42.092660662569003</v>
      </c>
    </row>
    <row r="235" spans="1:66" x14ac:dyDescent="0.3">
      <c r="A235" t="s">
        <v>488</v>
      </c>
      <c r="B235" t="s">
        <v>243</v>
      </c>
      <c r="C235" t="s">
        <v>283</v>
      </c>
      <c r="D235" t="s">
        <v>607</v>
      </c>
      <c r="BJ235">
        <f>IF(BI235="",IF(BH235="",BG235,BH235),BI235)</f>
        <v>0</v>
      </c>
      <c r="BM235" t="str">
        <f>IFERROR(VLOOKUP(A235,IMF_work!$A$3:$AH$113,29,FALSE),"")</f>
        <v/>
      </c>
      <c r="BN235" t="str">
        <f t="shared" si="3"/>
        <v/>
      </c>
    </row>
    <row r="236" spans="1:66" x14ac:dyDescent="0.3">
      <c r="A236" t="s">
        <v>136</v>
      </c>
      <c r="B236" t="s">
        <v>575</v>
      </c>
      <c r="C236" t="s">
        <v>283</v>
      </c>
      <c r="D236" t="s">
        <v>607</v>
      </c>
      <c r="BJ236">
        <f>IF(BI236="",IF(BH236="",BG236,BH236),BI236)</f>
        <v>0</v>
      </c>
      <c r="BM236" t="str">
        <f>IFERROR(VLOOKUP(A236,IMF_work!$A$3:$AH$113,29,FALSE),"")</f>
        <v/>
      </c>
      <c r="BN236" t="str">
        <f t="shared" si="3"/>
        <v/>
      </c>
    </row>
    <row r="237" spans="1:66" x14ac:dyDescent="0.3">
      <c r="A237" t="s">
        <v>634</v>
      </c>
      <c r="B237" t="s">
        <v>262</v>
      </c>
      <c r="C237" t="s">
        <v>283</v>
      </c>
      <c r="D237" t="s">
        <v>607</v>
      </c>
      <c r="BJ237">
        <f>IF(BI237="",IF(BH237="",BG237,BH237),BI237)</f>
        <v>0</v>
      </c>
      <c r="BM237" t="str">
        <f>IFERROR(VLOOKUP(A237,IMF_work!$A$3:$AH$113,29,FALSE),"")</f>
        <v/>
      </c>
      <c r="BN237" t="str">
        <f t="shared" si="3"/>
        <v/>
      </c>
    </row>
    <row r="238" spans="1:66" x14ac:dyDescent="0.3">
      <c r="A238" t="s">
        <v>119</v>
      </c>
      <c r="B238" t="s">
        <v>436</v>
      </c>
      <c r="C238" t="s">
        <v>283</v>
      </c>
      <c r="D238" t="s">
        <v>607</v>
      </c>
      <c r="BJ238">
        <f>IF(BI238="",IF(BH238="",BG238,BH238),BI238)</f>
        <v>0</v>
      </c>
      <c r="BM238" t="str">
        <f>IFERROR(VLOOKUP(A238,IMF_work!$A$3:$AH$113,29,FALSE),"")</f>
        <v/>
      </c>
      <c r="BN238" t="str">
        <f t="shared" si="3"/>
        <v/>
      </c>
    </row>
    <row r="239" spans="1:66" x14ac:dyDescent="0.3">
      <c r="A239" t="s">
        <v>608</v>
      </c>
      <c r="B239" t="s">
        <v>588</v>
      </c>
      <c r="C239" t="s">
        <v>283</v>
      </c>
      <c r="D239" t="s">
        <v>607</v>
      </c>
      <c r="BF239">
        <v>49.033433708727927</v>
      </c>
      <c r="BG239">
        <v>47.045236917339963</v>
      </c>
      <c r="BH239">
        <v>51.360364614111809</v>
      </c>
      <c r="BI239">
        <v>51.808388982574485</v>
      </c>
      <c r="BJ239">
        <f>IF(BI239="",IF(BH239="",BG239,BH239),BI239)</f>
        <v>51.808388982574485</v>
      </c>
      <c r="BM239" t="str">
        <f>IFERROR(VLOOKUP(A239,IMF_work!$A$3:$AH$113,29,FALSE),"")</f>
        <v/>
      </c>
      <c r="BN239">
        <f t="shared" si="3"/>
        <v>51.808388982574485</v>
      </c>
    </row>
    <row r="240" spans="1:66" x14ac:dyDescent="0.3">
      <c r="A240" t="s">
        <v>9</v>
      </c>
      <c r="B240" t="s">
        <v>84</v>
      </c>
      <c r="C240" t="s">
        <v>283</v>
      </c>
      <c r="D240" t="s">
        <v>607</v>
      </c>
      <c r="AI240">
        <v>54.866344407903902</v>
      </c>
      <c r="AJ240">
        <v>54.080341848881737</v>
      </c>
      <c r="AK240">
        <v>53.532025854765514</v>
      </c>
      <c r="AL240">
        <v>55.823325428868998</v>
      </c>
      <c r="AM240">
        <v>51.087005356993735</v>
      </c>
      <c r="AN240">
        <v>49.060194671479849</v>
      </c>
      <c r="AO240">
        <v>47.28933336083643</v>
      </c>
      <c r="AP240">
        <v>51.495832169866112</v>
      </c>
      <c r="AQ240">
        <v>54.404501282003601</v>
      </c>
      <c r="AR240">
        <v>52.754909718276359</v>
      </c>
      <c r="AS240">
        <v>57.383888859112645</v>
      </c>
      <c r="AT240">
        <v>58.36322663839448</v>
      </c>
      <c r="AU240">
        <v>61.646753284967801</v>
      </c>
      <c r="AV240">
        <v>61.182036035256111</v>
      </c>
      <c r="AW240">
        <v>63.729732548222913</v>
      </c>
      <c r="AX240">
        <v>62.968676689051897</v>
      </c>
      <c r="AY240">
        <v>60.428633725542078</v>
      </c>
      <c r="AZ240">
        <v>58.165412446005398</v>
      </c>
      <c r="BA240">
        <v>57.137425615516861</v>
      </c>
      <c r="BB240">
        <v>56.182946278888863</v>
      </c>
      <c r="BC240">
        <v>52.041591715685229</v>
      </c>
      <c r="BD240">
        <v>52.168053211021068</v>
      </c>
      <c r="BE240">
        <v>51.246960484238599</v>
      </c>
      <c r="BF240">
        <v>50.977905050868713</v>
      </c>
      <c r="BJ240">
        <f>IF(BI240="",IF(BH240="",BG240,BH240),BI240)</f>
        <v>0</v>
      </c>
      <c r="BM240" t="str">
        <f>IFERROR(VLOOKUP(A240,IMF_work!$A$3:$AH$113,29,FALSE),"")</f>
        <v/>
      </c>
      <c r="BN240" t="str">
        <f t="shared" si="3"/>
        <v/>
      </c>
    </row>
    <row r="241" spans="1:66" x14ac:dyDescent="0.3">
      <c r="A241" t="s">
        <v>217</v>
      </c>
      <c r="B241" t="s">
        <v>469</v>
      </c>
      <c r="C241" t="s">
        <v>283</v>
      </c>
      <c r="D241" t="s">
        <v>607</v>
      </c>
      <c r="BJ241">
        <f>IF(BI241="",IF(BH241="",BG241,BH241),BI241)</f>
        <v>0</v>
      </c>
      <c r="BM241" t="str">
        <f>IFERROR(VLOOKUP(A241,IMF_work!$A$3:$AH$113,29,FALSE),"")</f>
        <v/>
      </c>
      <c r="BN241" t="str">
        <f t="shared" si="3"/>
        <v/>
      </c>
    </row>
    <row r="242" spans="1:66" x14ac:dyDescent="0.3">
      <c r="A242" t="s">
        <v>626</v>
      </c>
      <c r="B242" t="s">
        <v>159</v>
      </c>
      <c r="C242" t="s">
        <v>283</v>
      </c>
      <c r="D242" t="s">
        <v>607</v>
      </c>
      <c r="AY242">
        <v>16.803206848236968</v>
      </c>
      <c r="AZ242">
        <v>15.928004235044998</v>
      </c>
      <c r="BJ242">
        <f>IF(BI242="",IF(BH242="",BG242,BH242),BI242)</f>
        <v>0</v>
      </c>
      <c r="BM242" t="str">
        <f>IFERROR(VLOOKUP(A242,IMF_work!$A$3:$AH$113,29,FALSE),"")</f>
        <v/>
      </c>
      <c r="BN242" t="str">
        <f t="shared" si="3"/>
        <v/>
      </c>
    </row>
    <row r="243" spans="1:66" x14ac:dyDescent="0.3">
      <c r="A243" t="s">
        <v>193</v>
      </c>
      <c r="B243" t="s">
        <v>21</v>
      </c>
      <c r="C243" t="s">
        <v>283</v>
      </c>
      <c r="D243" t="s">
        <v>607</v>
      </c>
      <c r="AI243">
        <v>54.770380095601766</v>
      </c>
      <c r="AJ243">
        <v>60.672718808193679</v>
      </c>
      <c r="AK243">
        <v>55.499131754439738</v>
      </c>
      <c r="AL243">
        <v>59.30982745686422</v>
      </c>
      <c r="AM243">
        <v>59.034514158519769</v>
      </c>
      <c r="AN243">
        <v>57.518267866149031</v>
      </c>
      <c r="AO243">
        <v>55.296517940030313</v>
      </c>
      <c r="AP243">
        <v>56.935327806689493</v>
      </c>
      <c r="AQ243">
        <v>54.281744033833448</v>
      </c>
      <c r="AR243">
        <v>55.638636380337893</v>
      </c>
      <c r="AS243">
        <v>56.721468540734477</v>
      </c>
      <c r="AT243">
        <v>56.467642102278994</v>
      </c>
      <c r="AU243">
        <v>55.934093989921394</v>
      </c>
      <c r="AV243">
        <v>55.021160027478352</v>
      </c>
      <c r="AW243">
        <v>53.837419474440374</v>
      </c>
      <c r="AX243">
        <v>52.420529722242129</v>
      </c>
      <c r="AY243">
        <v>48.562318473175011</v>
      </c>
      <c r="AZ243">
        <v>45.789541246128913</v>
      </c>
      <c r="BA243">
        <v>43.291934906039316</v>
      </c>
      <c r="BB243">
        <v>42.929792150954718</v>
      </c>
      <c r="BC243">
        <v>40.662601400375863</v>
      </c>
      <c r="BD243">
        <v>44.62477632954063</v>
      </c>
      <c r="BE243">
        <v>44.659751202483427</v>
      </c>
      <c r="BJ243">
        <f>IF(BI243="",IF(BH243="",BG243,BH243),BI243)</f>
        <v>0</v>
      </c>
      <c r="BM243" t="str">
        <f>IFERROR(VLOOKUP(A243,IMF_work!$A$3:$AH$113,29,FALSE),"")</f>
        <v/>
      </c>
      <c r="BN243" t="str">
        <f t="shared" si="3"/>
        <v/>
      </c>
    </row>
    <row r="244" spans="1:66" x14ac:dyDescent="0.3">
      <c r="A244" t="s">
        <v>346</v>
      </c>
      <c r="B244" t="s">
        <v>402</v>
      </c>
      <c r="C244" t="s">
        <v>283</v>
      </c>
      <c r="D244" t="s">
        <v>607</v>
      </c>
      <c r="AI244">
        <v>30.245494201651553</v>
      </c>
      <c r="AJ244">
        <v>32.129911132362899</v>
      </c>
      <c r="AK244">
        <v>34.017275062010235</v>
      </c>
      <c r="AL244">
        <v>33.698223256241555</v>
      </c>
      <c r="AM244">
        <v>44.017505710522137</v>
      </c>
      <c r="AN244">
        <v>35.841400764894502</v>
      </c>
      <c r="AO244">
        <v>37.920750144417418</v>
      </c>
      <c r="AP244">
        <v>44.293288717440774</v>
      </c>
      <c r="AQ244">
        <v>30.31845775509651</v>
      </c>
      <c r="BA244">
        <v>41.545951109846747</v>
      </c>
      <c r="BB244">
        <v>50.473089923520575</v>
      </c>
      <c r="BC244">
        <v>47.432445668141987</v>
      </c>
      <c r="BD244">
        <v>42.36010560905811</v>
      </c>
      <c r="BE244">
        <v>39.286676124668674</v>
      </c>
      <c r="BF244">
        <v>32.918477761925772</v>
      </c>
      <c r="BG244">
        <v>31.563849390639753</v>
      </c>
      <c r="BH244">
        <v>29.206997726857374</v>
      </c>
      <c r="BI244">
        <v>31.872180905719688</v>
      </c>
      <c r="BJ244">
        <f>IF(BI244="",IF(BH244="",BG244,BH244),BI244)</f>
        <v>31.872180905719688</v>
      </c>
      <c r="BM244">
        <f>IFERROR(VLOOKUP(A244,IMF_work!$A$3:$AH$113,29,FALSE),"")</f>
        <v>28.192552824138001</v>
      </c>
      <c r="BN244">
        <f t="shared" si="3"/>
        <v>28.192552824138001</v>
      </c>
    </row>
    <row r="245" spans="1:66" x14ac:dyDescent="0.3">
      <c r="A245" t="s">
        <v>411</v>
      </c>
      <c r="B245" t="s">
        <v>91</v>
      </c>
      <c r="C245" t="s">
        <v>283</v>
      </c>
      <c r="D245" t="s">
        <v>607</v>
      </c>
      <c r="BJ245">
        <f>IF(BI245="",IF(BH245="",BG245,BH245),BI245)</f>
        <v>0</v>
      </c>
      <c r="BM245" t="str">
        <f>IFERROR(VLOOKUP(A245,IMF_work!$A$3:$AH$113,29,FALSE),"")</f>
        <v/>
      </c>
      <c r="BN245" t="str">
        <f t="shared" si="3"/>
        <v/>
      </c>
    </row>
    <row r="246" spans="1:66" x14ac:dyDescent="0.3">
      <c r="A246" t="s">
        <v>532</v>
      </c>
      <c r="B246" t="s">
        <v>434</v>
      </c>
      <c r="C246" t="s">
        <v>283</v>
      </c>
      <c r="D246" t="s">
        <v>607</v>
      </c>
      <c r="BJ246">
        <f>IF(BI246="",IF(BH246="",BG246,BH246),BI246)</f>
        <v>0</v>
      </c>
      <c r="BM246">
        <f>IFERROR(VLOOKUP(A246,IMF_work!$A$3:$AH$113,29,FALSE),"")</f>
        <v>37.023753838963003</v>
      </c>
      <c r="BN246">
        <f t="shared" si="3"/>
        <v>37.023753838963003</v>
      </c>
    </row>
    <row r="247" spans="1:66" x14ac:dyDescent="0.3">
      <c r="A247" t="s">
        <v>654</v>
      </c>
      <c r="B247" t="s">
        <v>148</v>
      </c>
      <c r="C247" t="s">
        <v>283</v>
      </c>
      <c r="D247" t="s">
        <v>607</v>
      </c>
      <c r="BJ247">
        <f>IF(BI247="",IF(BH247="",BG247,BH247),BI247)</f>
        <v>0</v>
      </c>
      <c r="BM247">
        <f>IFERROR(VLOOKUP(A247,IMF_work!$A$3:$AH$113,29,FALSE),"")</f>
        <v>31.376589049823</v>
      </c>
      <c r="BN247">
        <f t="shared" si="3"/>
        <v>31.376589049823</v>
      </c>
    </row>
    <row r="248" spans="1:66" x14ac:dyDescent="0.3">
      <c r="A248" t="s">
        <v>410</v>
      </c>
      <c r="B248" t="s">
        <v>474</v>
      </c>
      <c r="C248" t="s">
        <v>283</v>
      </c>
      <c r="D248" t="s">
        <v>607</v>
      </c>
      <c r="AR248">
        <v>60.976448181233991</v>
      </c>
      <c r="AS248">
        <v>45.287469865349557</v>
      </c>
      <c r="BA248">
        <v>13.840207954337892</v>
      </c>
      <c r="BB248">
        <v>24.899414107450895</v>
      </c>
      <c r="BC248">
        <v>29.969555638321726</v>
      </c>
      <c r="BD248">
        <v>27.482759496027281</v>
      </c>
      <c r="BE248">
        <v>33.703100160963189</v>
      </c>
      <c r="BF248">
        <v>37.028715572912333</v>
      </c>
      <c r="BG248">
        <v>63.665319188488354</v>
      </c>
      <c r="BH248">
        <v>70.258837621898223</v>
      </c>
      <c r="BI248">
        <v>71.809545449400446</v>
      </c>
      <c r="BJ248">
        <f>IF(BI248="",IF(BH248="",BG248,BH248),BI248)</f>
        <v>71.809545449400446</v>
      </c>
      <c r="BM248">
        <f>IFERROR(VLOOKUP(A248,IMF_work!$A$3:$AH$113,29,FALSE),"")</f>
        <v>81.175668377809004</v>
      </c>
      <c r="BN248">
        <f t="shared" si="3"/>
        <v>81.175668377809004</v>
      </c>
    </row>
    <row r="249" spans="1:66" x14ac:dyDescent="0.3">
      <c r="A249" t="s">
        <v>151</v>
      </c>
      <c r="B249" t="s">
        <v>558</v>
      </c>
      <c r="C249" t="s">
        <v>283</v>
      </c>
      <c r="D249" t="s">
        <v>607</v>
      </c>
      <c r="BJ249">
        <f>IF(BI249="",IF(BH249="",BG249,BH249),BI249)</f>
        <v>0</v>
      </c>
      <c r="BM249" t="str">
        <f>IFERROR(VLOOKUP(A249,IMF_work!$A$3:$AH$113,29,FALSE),"")</f>
        <v/>
      </c>
      <c r="BN249" t="str">
        <f t="shared" si="3"/>
        <v/>
      </c>
    </row>
    <row r="250" spans="1:66" x14ac:dyDescent="0.3">
      <c r="A250" t="s">
        <v>496</v>
      </c>
      <c r="B250" t="s">
        <v>683</v>
      </c>
      <c r="C250" t="s">
        <v>283</v>
      </c>
      <c r="D250" t="s">
        <v>607</v>
      </c>
      <c r="AI250">
        <v>31.595963036401471</v>
      </c>
      <c r="AJ250">
        <v>24.590575759141146</v>
      </c>
      <c r="AK250">
        <v>23.604777319410683</v>
      </c>
      <c r="AL250">
        <v>21.879143037130174</v>
      </c>
      <c r="AM250">
        <v>24.530188071809452</v>
      </c>
      <c r="AT250">
        <v>40.643334859650579</v>
      </c>
      <c r="AU250">
        <v>95.267860720410923</v>
      </c>
      <c r="AV250">
        <v>105.60278085224483</v>
      </c>
      <c r="AW250">
        <v>85.42559412374203</v>
      </c>
      <c r="AX250">
        <v>76.114459708002485</v>
      </c>
      <c r="AY250">
        <v>69.026896347674295</v>
      </c>
      <c r="AZ250">
        <v>58.512060530443556</v>
      </c>
      <c r="BA250">
        <v>57.252682517609884</v>
      </c>
      <c r="BB250">
        <v>49.273329213598394</v>
      </c>
      <c r="BC250">
        <v>44.22270175462512</v>
      </c>
      <c r="BD250">
        <v>45.351451220949379</v>
      </c>
      <c r="BE250">
        <v>43.403450451493839</v>
      </c>
      <c r="BF250">
        <v>42.740850997501248</v>
      </c>
      <c r="BG250">
        <v>44.357961330747528</v>
      </c>
      <c r="BH250">
        <v>51.186480020636928</v>
      </c>
      <c r="BI250">
        <v>50.68495587593592</v>
      </c>
      <c r="BJ250">
        <f>IF(BI250="",IF(BH250="",BG250,BH250),BI250)</f>
        <v>50.68495587593592</v>
      </c>
      <c r="BM250">
        <f>IFERROR(VLOOKUP(A250,IMF_work!$A$3:$AH$113,29,FALSE),"")</f>
        <v>61.388436459520001</v>
      </c>
      <c r="BN250">
        <f t="shared" si="3"/>
        <v>61.388436459520001</v>
      </c>
    </row>
    <row r="251" spans="1:66" x14ac:dyDescent="0.3">
      <c r="A251" t="s">
        <v>378</v>
      </c>
      <c r="B251" t="s">
        <v>580</v>
      </c>
      <c r="C251" t="s">
        <v>283</v>
      </c>
      <c r="D251" t="s">
        <v>607</v>
      </c>
      <c r="AH251">
        <v>39.128400199943982</v>
      </c>
      <c r="AI251">
        <v>40.933943570707001</v>
      </c>
      <c r="AJ251">
        <v>44.061597280602598</v>
      </c>
      <c r="AK251">
        <v>46.050144417603597</v>
      </c>
      <c r="AL251">
        <v>48.246140333559865</v>
      </c>
      <c r="AM251">
        <v>47.353482170743476</v>
      </c>
      <c r="AN251">
        <v>47.20953528708862</v>
      </c>
      <c r="AO251">
        <v>46.741768550010768</v>
      </c>
      <c r="AP251">
        <v>44.117469802418199</v>
      </c>
      <c r="AQ251">
        <v>41.129148938194454</v>
      </c>
      <c r="AR251">
        <v>37.729277272957084</v>
      </c>
      <c r="AS251">
        <v>33.263120248676003</v>
      </c>
      <c r="AT251">
        <v>15.165848481922579</v>
      </c>
      <c r="AU251">
        <v>53.831020656132957</v>
      </c>
      <c r="AV251">
        <v>56.241646351873889</v>
      </c>
      <c r="AW251">
        <v>56.67838967675447</v>
      </c>
      <c r="AX251">
        <v>56.549961266864692</v>
      </c>
      <c r="AY251">
        <v>55.471136830052572</v>
      </c>
      <c r="AZ251">
        <v>55.74597147059697</v>
      </c>
      <c r="BA251">
        <v>64.0622298869459</v>
      </c>
      <c r="BB251">
        <v>76.177936328969864</v>
      </c>
      <c r="BC251">
        <v>85.464273861074716</v>
      </c>
      <c r="BD251">
        <v>90.054785021503335</v>
      </c>
      <c r="BE251">
        <v>94.163413471202958</v>
      </c>
      <c r="BF251">
        <v>96.075602571440186</v>
      </c>
      <c r="BG251">
        <v>96.372270693640189</v>
      </c>
      <c r="BH251">
        <v>96.847921379228524</v>
      </c>
      <c r="BI251">
        <v>99.017114530039365</v>
      </c>
      <c r="BJ251">
        <f>IF(BI251="",IF(BH251="",BG251,BH251),BI251)</f>
        <v>99.017114530039365</v>
      </c>
      <c r="BM251">
        <f>IFERROR(VLOOKUP(A251,IMF_work!$A$3:$AH$113,29,FALSE),"")</f>
        <v>106.82280303819999</v>
      </c>
      <c r="BN251">
        <f t="shared" si="3"/>
        <v>106.82280303819999</v>
      </c>
    </row>
    <row r="252" spans="1:66" x14ac:dyDescent="0.3">
      <c r="A252" t="s">
        <v>291</v>
      </c>
      <c r="B252" t="s">
        <v>144</v>
      </c>
      <c r="C252" t="s">
        <v>283</v>
      </c>
      <c r="D252" t="s">
        <v>607</v>
      </c>
      <c r="BJ252">
        <f>IF(BI252="",IF(BH252="",BG252,BH252),BI252)</f>
        <v>0</v>
      </c>
      <c r="BM252">
        <f>IFERROR(VLOOKUP(A252,IMF_work!$A$3:$AH$113,29,FALSE),"")</f>
        <v>8.6282794166599999</v>
      </c>
      <c r="BN252">
        <f t="shared" si="3"/>
        <v>8.6282794166599999</v>
      </c>
    </row>
    <row r="253" spans="1:66" x14ac:dyDescent="0.3">
      <c r="A253" t="s">
        <v>50</v>
      </c>
      <c r="B253" t="s">
        <v>97</v>
      </c>
      <c r="C253" t="s">
        <v>283</v>
      </c>
      <c r="D253" t="s">
        <v>607</v>
      </c>
      <c r="AI253">
        <v>31.526093646159438</v>
      </c>
      <c r="AJ253">
        <v>31.582466135689785</v>
      </c>
      <c r="AK253">
        <v>33.631983750048803</v>
      </c>
      <c r="AL253">
        <v>40.7098757087522</v>
      </c>
      <c r="AM253">
        <v>43.263847150273989</v>
      </c>
      <c r="AN253">
        <v>43.353266772375662</v>
      </c>
      <c r="AO253">
        <v>41.607906485448069</v>
      </c>
      <c r="AP253">
        <v>39.38320239323776</v>
      </c>
      <c r="AQ253">
        <v>40.038716318507937</v>
      </c>
      <c r="AR253">
        <v>51.94599853243075</v>
      </c>
      <c r="AS253">
        <v>51.742877900360753</v>
      </c>
      <c r="AT253">
        <v>48.901646455909585</v>
      </c>
      <c r="AU253">
        <v>52.330021049883278</v>
      </c>
      <c r="AV253">
        <v>55.454896965662392</v>
      </c>
      <c r="AW253">
        <v>59.325944872637614</v>
      </c>
      <c r="AX253">
        <v>57.14987430121198</v>
      </c>
      <c r="AY253">
        <v>54.052379520210572</v>
      </c>
      <c r="AZ253">
        <v>45.724986984612428</v>
      </c>
      <c r="BA253">
        <v>45.844346832295706</v>
      </c>
      <c r="BB253">
        <v>56.831217982948601</v>
      </c>
      <c r="BC253">
        <v>59.894743137372174</v>
      </c>
      <c r="BD253">
        <v>58.468406781517899</v>
      </c>
      <c r="BE253">
        <v>61.20518247707011</v>
      </c>
      <c r="BF253">
        <v>63.553916785637256</v>
      </c>
      <c r="BG253">
        <v>68.749459240748564</v>
      </c>
      <c r="BJ253">
        <f>IF(BI253="",IF(BH253="",BG253,BH253),BI253)</f>
        <v>68.749459240748564</v>
      </c>
      <c r="BM253" t="str">
        <f>IFERROR(VLOOKUP(A253,IMF_work!$A$3:$AH$113,29,FALSE),"")</f>
        <v/>
      </c>
      <c r="BN253">
        <f t="shared" si="3"/>
        <v>68.749459240748564</v>
      </c>
    </row>
    <row r="254" spans="1:66" x14ac:dyDescent="0.3">
      <c r="A254" t="s">
        <v>74</v>
      </c>
      <c r="B254" t="s">
        <v>301</v>
      </c>
      <c r="C254" t="s">
        <v>283</v>
      </c>
      <c r="D254" t="s">
        <v>607</v>
      </c>
      <c r="BJ254">
        <f>IF(BI254="",IF(BH254="",BG254,BH254),BI254)</f>
        <v>0</v>
      </c>
      <c r="BM254" t="str">
        <f>IFERROR(VLOOKUP(A254,IMF_work!$A$3:$AH$113,29,FALSE),"")</f>
        <v/>
      </c>
      <c r="BN254" t="str">
        <f t="shared" si="3"/>
        <v/>
      </c>
    </row>
    <row r="255" spans="1:66" x14ac:dyDescent="0.3">
      <c r="A255" t="s">
        <v>308</v>
      </c>
      <c r="B255" t="s">
        <v>559</v>
      </c>
      <c r="C255" t="s">
        <v>283</v>
      </c>
      <c r="D255" t="s">
        <v>607</v>
      </c>
      <c r="BJ255">
        <f>IF(BI255="",IF(BH255="",BG255,BH255),BI255)</f>
        <v>0</v>
      </c>
      <c r="BM255" t="str">
        <f>IFERROR(VLOOKUP(A255,IMF_work!$A$3:$AH$113,29,FALSE),"")</f>
        <v/>
      </c>
      <c r="BN255" t="str">
        <f t="shared" si="3"/>
        <v/>
      </c>
    </row>
    <row r="256" spans="1:66" x14ac:dyDescent="0.3">
      <c r="A256" t="s">
        <v>406</v>
      </c>
      <c r="B256" t="s">
        <v>127</v>
      </c>
      <c r="C256" t="s">
        <v>283</v>
      </c>
      <c r="D256" t="s">
        <v>607</v>
      </c>
      <c r="BJ256">
        <f>IF(BI256="",IF(BH256="",BG256,BH256),BI256)</f>
        <v>0</v>
      </c>
      <c r="BM256" t="str">
        <f>IFERROR(VLOOKUP(A256,IMF_work!$A$3:$AH$113,29,FALSE),"")</f>
        <v/>
      </c>
      <c r="BN256" t="str">
        <f t="shared" si="3"/>
        <v/>
      </c>
    </row>
    <row r="257" spans="1:66" x14ac:dyDescent="0.3">
      <c r="A257" t="s">
        <v>232</v>
      </c>
      <c r="B257" t="s">
        <v>597</v>
      </c>
      <c r="C257" t="s">
        <v>283</v>
      </c>
      <c r="D257" t="s">
        <v>607</v>
      </c>
      <c r="BJ257">
        <f>IF(BI257="",IF(BH257="",BG257,BH257),BI257)</f>
        <v>0</v>
      </c>
      <c r="BM257">
        <f>IFERROR(VLOOKUP(A257,IMF_work!$A$3:$AH$113,29,FALSE),"")</f>
        <v>47.636737369357</v>
      </c>
      <c r="BN257">
        <f t="shared" si="3"/>
        <v>47.636737369357</v>
      </c>
    </row>
    <row r="258" spans="1:66" x14ac:dyDescent="0.3">
      <c r="A258" t="s">
        <v>595</v>
      </c>
      <c r="B258" t="s">
        <v>115</v>
      </c>
      <c r="C258" t="s">
        <v>283</v>
      </c>
      <c r="D258" t="s">
        <v>607</v>
      </c>
      <c r="AI258">
        <v>24.966562398878224</v>
      </c>
      <c r="AN258">
        <v>25.778896388666439</v>
      </c>
      <c r="AO258">
        <v>23.814391588477967</v>
      </c>
      <c r="AP258">
        <v>24.893760539629</v>
      </c>
      <c r="AQ258">
        <v>28.402296101411146</v>
      </c>
      <c r="AR258">
        <v>27.304000925069381</v>
      </c>
      <c r="BJ258">
        <f>IF(BI258="",IF(BH258="",BG258,BH258),BI258)</f>
        <v>0</v>
      </c>
      <c r="BM258" t="str">
        <f>IFERROR(VLOOKUP(A258,IMF_work!$A$3:$AH$113,29,FALSE),"")</f>
        <v/>
      </c>
      <c r="BN258" t="str">
        <f t="shared" si="3"/>
        <v/>
      </c>
    </row>
    <row r="259" spans="1:66" x14ac:dyDescent="0.3">
      <c r="A259" t="s">
        <v>554</v>
      </c>
      <c r="B259" t="s">
        <v>671</v>
      </c>
      <c r="C259" t="s">
        <v>283</v>
      </c>
      <c r="D259" t="s">
        <v>607</v>
      </c>
      <c r="BJ259">
        <f>IF(BI259="",IF(BH259="",BG259,BH259),BI259)</f>
        <v>0</v>
      </c>
      <c r="BM259" t="str">
        <f>IFERROR(VLOOKUP(A259,IMF_work!$A$3:$AH$113,29,FALSE),"")</f>
        <v/>
      </c>
      <c r="BN259" t="str">
        <f t="shared" ref="BN259:BN265" si="4">IF(BM259="",IF(BJ259=0,"",BJ259),BM259)</f>
        <v/>
      </c>
    </row>
    <row r="260" spans="1:66" x14ac:dyDescent="0.3">
      <c r="A260" t="s">
        <v>167</v>
      </c>
      <c r="B260" t="s">
        <v>455</v>
      </c>
      <c r="C260" t="s">
        <v>283</v>
      </c>
      <c r="D260" t="s">
        <v>607</v>
      </c>
      <c r="BJ260">
        <f>IF(BI260="",IF(BH260="",BG260,BH260),BI260)</f>
        <v>0</v>
      </c>
      <c r="BM260" t="str">
        <f>IFERROR(VLOOKUP(A260,IMF_work!$A$3:$AH$113,29,FALSE),"")</f>
        <v/>
      </c>
      <c r="BN260" t="str">
        <f t="shared" si="4"/>
        <v/>
      </c>
    </row>
    <row r="261" spans="1:66" x14ac:dyDescent="0.3">
      <c r="A261" t="s">
        <v>409</v>
      </c>
      <c r="B261" t="s">
        <v>198</v>
      </c>
      <c r="C261" t="s">
        <v>283</v>
      </c>
      <c r="D261" t="s">
        <v>607</v>
      </c>
      <c r="BJ261">
        <f>IF(BI261="",IF(BH261="",BG261,BH261),BI261)</f>
        <v>0</v>
      </c>
      <c r="BM261" t="str">
        <f>IFERROR(VLOOKUP(A261,IMF_work!$A$3:$AH$113,29,FALSE),"")</f>
        <v/>
      </c>
      <c r="BN261" t="str">
        <f t="shared" si="4"/>
        <v/>
      </c>
    </row>
    <row r="262" spans="1:66" x14ac:dyDescent="0.3">
      <c r="A262" t="s">
        <v>658</v>
      </c>
      <c r="B262" t="s">
        <v>16</v>
      </c>
      <c r="C262" t="s">
        <v>283</v>
      </c>
      <c r="D262" t="s">
        <v>607</v>
      </c>
      <c r="BJ262">
        <f>IF(BI262="",IF(BH262="",BG262,BH262),BI262)</f>
        <v>0</v>
      </c>
      <c r="BM262" t="str">
        <f>IFERROR(VLOOKUP(A262,IMF_work!$A$3:$AH$113,29,FALSE),"")</f>
        <v/>
      </c>
      <c r="BN262" t="str">
        <f t="shared" si="4"/>
        <v/>
      </c>
    </row>
    <row r="263" spans="1:66" x14ac:dyDescent="0.3">
      <c r="A263" t="s">
        <v>457</v>
      </c>
      <c r="B263" t="s">
        <v>369</v>
      </c>
      <c r="C263" t="s">
        <v>283</v>
      </c>
      <c r="D263" t="s">
        <v>607</v>
      </c>
      <c r="AI263">
        <v>35.339882463516531</v>
      </c>
      <c r="AJ263">
        <v>36.994842875717687</v>
      </c>
      <c r="AK263">
        <v>40.306418953255353</v>
      </c>
      <c r="AL263">
        <v>43.784006707922821</v>
      </c>
      <c r="AM263">
        <v>49.22969653368478</v>
      </c>
      <c r="AN263">
        <v>49.565857378473758</v>
      </c>
      <c r="AO263">
        <v>48.912956125878686</v>
      </c>
      <c r="AP263">
        <v>47.813379565563061</v>
      </c>
      <c r="AQ263">
        <v>49.583408826533692</v>
      </c>
      <c r="AR263">
        <v>46.772877725506831</v>
      </c>
      <c r="AS263">
        <v>44.1132212645986</v>
      </c>
      <c r="BA263">
        <v>26.018472282079451</v>
      </c>
      <c r="BJ263">
        <f>IF(BI263="",IF(BH263="",BG263,BH263),BI263)</f>
        <v>0</v>
      </c>
      <c r="BM263">
        <f>IFERROR(VLOOKUP(A263,IMF_work!$A$3:$AH$113,29,FALSE),"")</f>
        <v>51.464558872784998</v>
      </c>
      <c r="BN263">
        <f t="shared" si="4"/>
        <v>51.464558872784998</v>
      </c>
    </row>
    <row r="264" spans="1:66" x14ac:dyDescent="0.3">
      <c r="A264" t="s">
        <v>10</v>
      </c>
      <c r="B264" t="s">
        <v>407</v>
      </c>
      <c r="C264" t="s">
        <v>283</v>
      </c>
      <c r="D264" t="s">
        <v>607</v>
      </c>
      <c r="AI264">
        <v>244.38053643903302</v>
      </c>
      <c r="AJ264">
        <v>277.5303079865015</v>
      </c>
      <c r="AK264">
        <v>164.70075355886257</v>
      </c>
      <c r="AL264">
        <v>161.7860768691055</v>
      </c>
      <c r="AM264">
        <v>149.20988985848285</v>
      </c>
      <c r="AN264">
        <v>155.27922461430751</v>
      </c>
      <c r="AO264">
        <v>175.93449073656404</v>
      </c>
      <c r="AP264">
        <v>150.07254894275937</v>
      </c>
      <c r="AQ264">
        <v>161.23215785194782</v>
      </c>
      <c r="BD264">
        <v>18.04988187727383</v>
      </c>
      <c r="BE264">
        <v>23.488887811345958</v>
      </c>
      <c r="BF264">
        <v>24.22399415208471</v>
      </c>
      <c r="BG264">
        <v>44.395999980133183</v>
      </c>
      <c r="BH264">
        <v>49.407307450687874</v>
      </c>
      <c r="BJ264">
        <f>IF(BI264="",IF(BH264="",BG264,BH264),BI264)</f>
        <v>49.407307450687874</v>
      </c>
      <c r="BM264">
        <f>IFERROR(VLOOKUP(A264,IMF_work!$A$3:$AH$113,29,FALSE),"")</f>
        <v>61.566655071611002</v>
      </c>
      <c r="BN264">
        <f t="shared" si="4"/>
        <v>61.566655071611002</v>
      </c>
    </row>
    <row r="265" spans="1:66" x14ac:dyDescent="0.3">
      <c r="A265" t="s">
        <v>694</v>
      </c>
      <c r="B265" t="s">
        <v>325</v>
      </c>
      <c r="C265" t="s">
        <v>283</v>
      </c>
      <c r="D265" t="s">
        <v>607</v>
      </c>
      <c r="BJ265">
        <f>IF(BI265="",IF(BH265="",BG265,BH265),BI265)</f>
        <v>0</v>
      </c>
      <c r="BM265">
        <f>IFERROR(VLOOKUP(A265,IMF_work!$A$3:$AH$113,29,FALSE),"")</f>
        <v>54.164096610389002</v>
      </c>
      <c r="BN265">
        <f t="shared" si="4"/>
        <v>54.164096610389002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5"/>
  <sheetViews>
    <sheetView topLeftCell="L1" workbookViewId="0">
      <selection activeCell="A25" sqref="A25"/>
    </sheetView>
  </sheetViews>
  <sheetFormatPr defaultRowHeight="14.4" x14ac:dyDescent="0.3"/>
  <cols>
    <col min="1" max="1" width="36.44140625" customWidth="1"/>
    <col min="2" max="2" width="18.6640625" customWidth="1"/>
    <col min="3" max="33" width="9.109375" customWidth="1"/>
  </cols>
  <sheetData>
    <row r="1" spans="1:33" x14ac:dyDescent="0.3">
      <c r="A1" t="s">
        <v>696</v>
      </c>
      <c r="B1">
        <v>1990</v>
      </c>
      <c r="C1">
        <v>1991</v>
      </c>
      <c r="D1">
        <v>1992</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c r="AB1">
        <v>2016</v>
      </c>
      <c r="AC1">
        <v>2017</v>
      </c>
      <c r="AD1">
        <v>2018</v>
      </c>
      <c r="AE1">
        <v>2019</v>
      </c>
      <c r="AF1">
        <v>2020</v>
      </c>
      <c r="AG1">
        <v>2021</v>
      </c>
    </row>
    <row r="3" spans="1:33" x14ac:dyDescent="0.3">
      <c r="A3" t="s">
        <v>650</v>
      </c>
      <c r="B3" t="s">
        <v>697</v>
      </c>
      <c r="C3">
        <v>77.833696000147995</v>
      </c>
      <c r="D3">
        <v>62.925693336248997</v>
      </c>
      <c r="E3">
        <v>74.027876178716994</v>
      </c>
      <c r="F3">
        <v>98.376050020169004</v>
      </c>
      <c r="G3">
        <v>116.19509324236</v>
      </c>
      <c r="H3">
        <v>98.147859922178995</v>
      </c>
      <c r="I3">
        <v>69.855061578304003</v>
      </c>
      <c r="J3">
        <v>72.863183970186</v>
      </c>
      <c r="K3">
        <v>82.019073655466002</v>
      </c>
      <c r="L3">
        <v>62.813271250151999</v>
      </c>
      <c r="M3">
        <v>54.267335998675001</v>
      </c>
      <c r="N3">
        <v>51.250700305121001</v>
      </c>
      <c r="O3">
        <v>42.148178222874002</v>
      </c>
      <c r="P3">
        <v>35.193283971638003</v>
      </c>
      <c r="Q3">
        <v>26.288330335889999</v>
      </c>
      <c r="R3">
        <v>23.637991573840999</v>
      </c>
      <c r="S3">
        <v>13.499803166127</v>
      </c>
      <c r="T3">
        <v>8.0617610694570008</v>
      </c>
      <c r="U3">
        <v>9.7703189412116007</v>
      </c>
      <c r="V3">
        <v>10.493011833987</v>
      </c>
      <c r="W3">
        <v>9.2572333237371005</v>
      </c>
      <c r="X3">
        <v>9.3316684834913008</v>
      </c>
      <c r="Y3">
        <v>7.6008407540891003</v>
      </c>
      <c r="Z3">
        <v>7.6732749532754001</v>
      </c>
      <c r="AA3">
        <v>8.7472418760216009</v>
      </c>
      <c r="AB3">
        <v>20.451958452947999</v>
      </c>
      <c r="AC3">
        <v>27.091500987524999</v>
      </c>
      <c r="AD3">
        <v>38.067272594004002</v>
      </c>
      <c r="AE3">
        <v>46.25693175552</v>
      </c>
      <c r="AF3">
        <v>60.967317906368002</v>
      </c>
      <c r="AG3">
        <v>65.834497246669002</v>
      </c>
    </row>
    <row r="4" spans="1:33" x14ac:dyDescent="0.3">
      <c r="A4" t="s">
        <v>302</v>
      </c>
      <c r="B4" t="s">
        <v>697</v>
      </c>
      <c r="C4" t="s">
        <v>697</v>
      </c>
      <c r="D4" t="s">
        <v>697</v>
      </c>
      <c r="E4" t="s">
        <v>697</v>
      </c>
      <c r="F4" t="s">
        <v>697</v>
      </c>
      <c r="G4" t="s">
        <v>697</v>
      </c>
      <c r="H4" t="s">
        <v>697</v>
      </c>
      <c r="I4" t="s">
        <v>697</v>
      </c>
      <c r="J4" t="s">
        <v>697</v>
      </c>
      <c r="K4" t="s">
        <v>697</v>
      </c>
      <c r="L4">
        <v>133.91413964310999</v>
      </c>
      <c r="M4">
        <v>113.50458385052001</v>
      </c>
      <c r="N4">
        <v>73.736175031322006</v>
      </c>
      <c r="O4">
        <v>57.967839676148003</v>
      </c>
      <c r="P4">
        <v>47.717067303095</v>
      </c>
      <c r="Q4">
        <v>33.464041827688</v>
      </c>
      <c r="R4">
        <v>18.728790332818001</v>
      </c>
      <c r="S4">
        <v>21.043494453754001</v>
      </c>
      <c r="T4">
        <v>31.378232429783999</v>
      </c>
      <c r="U4">
        <v>56.302246947394998</v>
      </c>
      <c r="V4">
        <v>37.162840249101002</v>
      </c>
      <c r="W4">
        <v>29.557715017953999</v>
      </c>
      <c r="X4">
        <v>26.690559676904002</v>
      </c>
      <c r="Y4">
        <v>33.149103637933997</v>
      </c>
      <c r="Z4">
        <v>39.809856914508998</v>
      </c>
      <c r="AA4">
        <v>57.093024430082998</v>
      </c>
      <c r="AB4">
        <v>75.662637315018998</v>
      </c>
      <c r="AC4">
        <v>69.264947447603006</v>
      </c>
      <c r="AD4">
        <v>89.000287103399998</v>
      </c>
      <c r="AE4">
        <v>109.84333432856</v>
      </c>
      <c r="AF4">
        <v>132.24159268887001</v>
      </c>
      <c r="AG4">
        <v>124.30763683339001</v>
      </c>
    </row>
    <row r="5" spans="1:33" x14ac:dyDescent="0.3">
      <c r="A5" t="s">
        <v>294</v>
      </c>
      <c r="B5" t="s">
        <v>697</v>
      </c>
      <c r="C5" t="s">
        <v>697</v>
      </c>
      <c r="D5">
        <v>25.746095921624001</v>
      </c>
      <c r="E5">
        <v>27.738581803483999</v>
      </c>
      <c r="F5">
        <v>29.310423726657</v>
      </c>
      <c r="G5">
        <v>31.673426215405001</v>
      </c>
      <c r="H5">
        <v>33.561231765477999</v>
      </c>
      <c r="I5">
        <v>32.662033030564999</v>
      </c>
      <c r="J5">
        <v>35.200241519442997</v>
      </c>
      <c r="K5">
        <v>40.096512503489997</v>
      </c>
      <c r="L5">
        <v>42.059569959577999</v>
      </c>
      <c r="M5">
        <v>49.435498645886</v>
      </c>
      <c r="N5">
        <v>152.24756575415</v>
      </c>
      <c r="O5">
        <v>129.11442848012001</v>
      </c>
      <c r="P5">
        <v>117.87784835550001</v>
      </c>
      <c r="Q5">
        <v>80.281798981020003</v>
      </c>
      <c r="R5">
        <v>70.792689563796998</v>
      </c>
      <c r="S5">
        <v>62.132710768967002</v>
      </c>
      <c r="T5">
        <v>53.813851619113002</v>
      </c>
      <c r="U5">
        <v>55.397080355143999</v>
      </c>
      <c r="V5">
        <v>43.454315478586999</v>
      </c>
      <c r="W5">
        <v>38.934854420503001</v>
      </c>
      <c r="X5">
        <v>40.436048010474998</v>
      </c>
      <c r="Y5">
        <v>43.496069782893997</v>
      </c>
      <c r="Z5">
        <v>44.696850201948003</v>
      </c>
      <c r="AA5">
        <v>52.562643306270999</v>
      </c>
      <c r="AB5">
        <v>53.060179552390998</v>
      </c>
      <c r="AC5">
        <v>57.110611290907997</v>
      </c>
      <c r="AD5">
        <v>86.057699176721002</v>
      </c>
      <c r="AE5">
        <v>88.723286286757002</v>
      </c>
      <c r="AF5" t="s">
        <v>697</v>
      </c>
      <c r="AG5" t="s">
        <v>697</v>
      </c>
    </row>
    <row r="6" spans="1:33" x14ac:dyDescent="0.3">
      <c r="A6" t="s">
        <v>408</v>
      </c>
      <c r="B6">
        <v>16.443941487305</v>
      </c>
      <c r="C6">
        <v>21.651006104347001</v>
      </c>
      <c r="D6">
        <v>27.678085475469999</v>
      </c>
      <c r="E6">
        <v>30.719908499094</v>
      </c>
      <c r="F6">
        <v>31.782156643008001</v>
      </c>
      <c r="G6">
        <v>31.233160377912998</v>
      </c>
      <c r="H6">
        <v>29.421779081568001</v>
      </c>
      <c r="I6">
        <v>25.960168209755</v>
      </c>
      <c r="J6">
        <v>23.753594644785</v>
      </c>
      <c r="K6">
        <v>22.593645012402</v>
      </c>
      <c r="L6">
        <v>19.552806503572</v>
      </c>
      <c r="M6">
        <v>17.169360478937001</v>
      </c>
      <c r="N6">
        <v>15.048887066392</v>
      </c>
      <c r="O6">
        <v>13.225527802107999</v>
      </c>
      <c r="P6">
        <v>11.943549372989001</v>
      </c>
      <c r="Q6">
        <v>10.89432417105</v>
      </c>
      <c r="R6">
        <v>9.9652679344545998</v>
      </c>
      <c r="S6">
        <v>9.6880125552254999</v>
      </c>
      <c r="T6">
        <v>11.753288109005</v>
      </c>
      <c r="U6">
        <v>16.653860199320999</v>
      </c>
      <c r="V6">
        <v>20.394795796796998</v>
      </c>
      <c r="W6">
        <v>24.069137782542001</v>
      </c>
      <c r="X6">
        <v>27.535985088497</v>
      </c>
      <c r="Y6">
        <v>30.496962546039999</v>
      </c>
      <c r="Z6">
        <v>34.027316670712999</v>
      </c>
      <c r="AA6">
        <v>37.699848172986002</v>
      </c>
      <c r="AB6">
        <v>40.492592351155999</v>
      </c>
      <c r="AC6">
        <v>41.069783490799999</v>
      </c>
      <c r="AD6">
        <v>41.456682773369003</v>
      </c>
      <c r="AE6">
        <v>45.047680322170002</v>
      </c>
      <c r="AF6">
        <v>59.368912966002</v>
      </c>
      <c r="AG6">
        <v>64.001958368074995</v>
      </c>
    </row>
    <row r="7" spans="1:33" x14ac:dyDescent="0.3">
      <c r="A7" t="s">
        <v>57</v>
      </c>
      <c r="B7">
        <v>55.931728133569997</v>
      </c>
      <c r="C7">
        <v>56.134185719070999</v>
      </c>
      <c r="D7">
        <v>56.027725476905999</v>
      </c>
      <c r="E7">
        <v>60.62884437996</v>
      </c>
      <c r="F7">
        <v>63.720815314913999</v>
      </c>
      <c r="G7">
        <v>67.864755938711994</v>
      </c>
      <c r="H7">
        <v>67.807224467078001</v>
      </c>
      <c r="I7">
        <v>63.055843012827999</v>
      </c>
      <c r="J7">
        <v>68.818757238475001</v>
      </c>
      <c r="K7">
        <v>61.103165749818999</v>
      </c>
      <c r="L7">
        <v>65.737556798339</v>
      </c>
      <c r="M7">
        <v>66.354523816110003</v>
      </c>
      <c r="N7">
        <v>66.977826998189997</v>
      </c>
      <c r="O7">
        <v>64.896276888241999</v>
      </c>
      <c r="P7">
        <v>64.848684661161002</v>
      </c>
      <c r="Q7">
        <v>68.317489592643994</v>
      </c>
      <c r="R7">
        <v>67.000706433020994</v>
      </c>
      <c r="S7">
        <v>64.740497503328001</v>
      </c>
      <c r="T7">
        <v>68.417357730869995</v>
      </c>
      <c r="U7">
        <v>79.579769208951006</v>
      </c>
      <c r="V7">
        <v>82.417665495311994</v>
      </c>
      <c r="W7">
        <v>82.178173828534</v>
      </c>
      <c r="X7">
        <v>81.660931589870003</v>
      </c>
      <c r="Y7">
        <v>81.011239840165999</v>
      </c>
      <c r="Z7">
        <v>83.757939834805001</v>
      </c>
      <c r="AA7">
        <v>84.401114011941999</v>
      </c>
      <c r="AB7">
        <v>82.619837072351004</v>
      </c>
      <c r="AC7">
        <v>78.405188500652997</v>
      </c>
      <c r="AD7">
        <v>73.963831075979002</v>
      </c>
      <c r="AE7">
        <v>70.755266293456003</v>
      </c>
      <c r="AF7">
        <v>84.631497891777997</v>
      </c>
      <c r="AG7">
        <v>80.972234871336994</v>
      </c>
    </row>
    <row r="8" spans="1:33" x14ac:dyDescent="0.3">
      <c r="A8" t="s">
        <v>501</v>
      </c>
      <c r="B8" t="s">
        <v>697</v>
      </c>
      <c r="C8" t="s">
        <v>697</v>
      </c>
      <c r="D8" t="s">
        <v>697</v>
      </c>
      <c r="E8" t="s">
        <v>697</v>
      </c>
      <c r="F8" t="s">
        <v>697</v>
      </c>
      <c r="G8">
        <v>19.209110507077</v>
      </c>
      <c r="H8">
        <v>16.721235214979998</v>
      </c>
      <c r="I8">
        <v>12.465675187524001</v>
      </c>
      <c r="J8">
        <v>14.290774871697</v>
      </c>
      <c r="K8">
        <v>25.413739311480999</v>
      </c>
      <c r="L8">
        <v>22.837185562902</v>
      </c>
      <c r="M8">
        <v>24.387309350751998</v>
      </c>
      <c r="N8">
        <v>23.017660212702999</v>
      </c>
      <c r="O8">
        <v>21.828259349071999</v>
      </c>
      <c r="P8">
        <v>9.7099795076427995</v>
      </c>
      <c r="Q8">
        <v>6.8546552004940997</v>
      </c>
      <c r="R8">
        <v>5.2966483759242999</v>
      </c>
      <c r="S8">
        <v>4.0033179093323996</v>
      </c>
      <c r="T8">
        <v>3.2207651862865001</v>
      </c>
      <c r="U8">
        <v>4.7261823793928999</v>
      </c>
      <c r="V8">
        <v>4.9808659366537</v>
      </c>
      <c r="W8">
        <v>4.9668636957106003</v>
      </c>
      <c r="X8">
        <v>5.8306015121375001</v>
      </c>
      <c r="Y8">
        <v>6.1788358083255996</v>
      </c>
      <c r="Z8">
        <v>8.5326238983564995</v>
      </c>
      <c r="AA8">
        <v>17.980392239794</v>
      </c>
      <c r="AB8">
        <v>20.608325615803</v>
      </c>
      <c r="AC8">
        <v>22.508608458041</v>
      </c>
      <c r="AD8">
        <v>18.685386805174002</v>
      </c>
      <c r="AE8">
        <v>17.990777053474002</v>
      </c>
      <c r="AF8">
        <v>20.957945146894001</v>
      </c>
      <c r="AG8">
        <v>21.759084343377001</v>
      </c>
    </row>
    <row r="9" spans="1:33" x14ac:dyDescent="0.3">
      <c r="A9" t="s">
        <v>35</v>
      </c>
      <c r="B9" t="s">
        <v>697</v>
      </c>
      <c r="C9" t="s">
        <v>697</v>
      </c>
      <c r="D9" t="s">
        <v>697</v>
      </c>
      <c r="E9" t="s">
        <v>697</v>
      </c>
      <c r="F9" t="s">
        <v>697</v>
      </c>
      <c r="G9" t="s">
        <v>697</v>
      </c>
      <c r="H9" t="s">
        <v>697</v>
      </c>
      <c r="I9" t="s">
        <v>697</v>
      </c>
      <c r="J9" t="s">
        <v>697</v>
      </c>
      <c r="K9" t="s">
        <v>697</v>
      </c>
      <c r="L9" t="s">
        <v>697</v>
      </c>
      <c r="M9" t="s">
        <v>697</v>
      </c>
      <c r="N9" t="s">
        <v>697</v>
      </c>
      <c r="O9">
        <v>44.321696908821998</v>
      </c>
      <c r="P9">
        <v>43.481849323458</v>
      </c>
      <c r="Q9">
        <v>42.295556222553003</v>
      </c>
      <c r="R9">
        <v>42.324500467981998</v>
      </c>
      <c r="S9">
        <v>41.913417572709001</v>
      </c>
      <c r="T9">
        <v>40.573233322862997</v>
      </c>
      <c r="U9">
        <v>39.542724108258</v>
      </c>
      <c r="V9">
        <v>35.485396106057003</v>
      </c>
      <c r="W9">
        <v>36.623453655230001</v>
      </c>
      <c r="X9">
        <v>36.220629788746997</v>
      </c>
      <c r="Y9">
        <v>35.820044963855999</v>
      </c>
      <c r="Z9">
        <v>35.273438915996998</v>
      </c>
      <c r="AA9">
        <v>33.681126744361002</v>
      </c>
      <c r="AB9">
        <v>33.331267894659</v>
      </c>
      <c r="AC9">
        <v>33.376307695671002</v>
      </c>
      <c r="AD9">
        <v>34.561380053073997</v>
      </c>
      <c r="AE9">
        <v>35.702931307078998</v>
      </c>
      <c r="AF9">
        <v>38.915221963105999</v>
      </c>
      <c r="AG9">
        <v>40.119788658904</v>
      </c>
    </row>
    <row r="10" spans="1:33" x14ac:dyDescent="0.3">
      <c r="A10" t="s">
        <v>555</v>
      </c>
      <c r="B10" t="s">
        <v>697</v>
      </c>
      <c r="C10" t="s">
        <v>697</v>
      </c>
      <c r="D10" t="s">
        <v>697</v>
      </c>
      <c r="E10" t="s">
        <v>697</v>
      </c>
      <c r="F10" t="s">
        <v>697</v>
      </c>
      <c r="G10" t="s">
        <v>697</v>
      </c>
      <c r="H10" t="s">
        <v>697</v>
      </c>
      <c r="I10" t="s">
        <v>697</v>
      </c>
      <c r="J10" t="s">
        <v>697</v>
      </c>
      <c r="K10" t="s">
        <v>697</v>
      </c>
      <c r="L10" t="s">
        <v>697</v>
      </c>
      <c r="M10" t="s">
        <v>697</v>
      </c>
      <c r="N10" t="s">
        <v>697</v>
      </c>
      <c r="O10" t="s">
        <v>697</v>
      </c>
      <c r="P10">
        <v>9.5364585275317992</v>
      </c>
      <c r="Q10">
        <v>8.3910679744448</v>
      </c>
      <c r="R10">
        <v>12.691346966580999</v>
      </c>
      <c r="S10">
        <v>16.351151079655001</v>
      </c>
      <c r="T10">
        <v>20.980393063299001</v>
      </c>
      <c r="U10">
        <v>32.546848681093998</v>
      </c>
      <c r="V10">
        <v>36.805212541167002</v>
      </c>
      <c r="W10">
        <v>58.223333496069998</v>
      </c>
      <c r="X10">
        <v>36.946222305235999</v>
      </c>
      <c r="Y10">
        <v>36.859472648840999</v>
      </c>
      <c r="Z10">
        <v>38.790604875819</v>
      </c>
      <c r="AA10">
        <v>53.006888477235002</v>
      </c>
      <c r="AB10">
        <v>53.481630120226001</v>
      </c>
      <c r="AC10">
        <v>53.159845614364997</v>
      </c>
      <c r="AD10">
        <v>47.515236057641999</v>
      </c>
      <c r="AE10">
        <v>41.863123746469</v>
      </c>
      <c r="AF10">
        <v>59.599239354194999</v>
      </c>
      <c r="AG10">
        <v>54.676893684215003</v>
      </c>
    </row>
    <row r="11" spans="1:33" x14ac:dyDescent="0.3">
      <c r="A11" t="s">
        <v>604</v>
      </c>
      <c r="B11">
        <v>130.31656472392999</v>
      </c>
      <c r="C11">
        <v>131.80628212394001</v>
      </c>
      <c r="D11">
        <v>134.69327015261001</v>
      </c>
      <c r="E11">
        <v>138.93544307446999</v>
      </c>
      <c r="F11">
        <v>137.09283018756</v>
      </c>
      <c r="G11">
        <v>131.29569716232001</v>
      </c>
      <c r="H11">
        <v>129.01049055477</v>
      </c>
      <c r="I11">
        <v>124.27744633</v>
      </c>
      <c r="J11">
        <v>119.1858965541</v>
      </c>
      <c r="K11">
        <v>115.36280570848</v>
      </c>
      <c r="L11">
        <v>109.58904109589</v>
      </c>
      <c r="M11">
        <v>108.21684604763</v>
      </c>
      <c r="N11">
        <v>105.43668002414999</v>
      </c>
      <c r="O11">
        <v>101.65931131113</v>
      </c>
      <c r="P11">
        <v>97.169665116906003</v>
      </c>
      <c r="Q11">
        <v>95.141870163883993</v>
      </c>
      <c r="R11">
        <v>91.494413364867</v>
      </c>
      <c r="S11">
        <v>87.324624074919996</v>
      </c>
      <c r="T11">
        <v>93.160043440931005</v>
      </c>
      <c r="U11">
        <v>100.21675570679</v>
      </c>
      <c r="V11">
        <v>100.27317288098</v>
      </c>
      <c r="W11">
        <v>103.49471231594001</v>
      </c>
      <c r="X11">
        <v>104.81051336829</v>
      </c>
      <c r="Y11">
        <v>105.48564447159001</v>
      </c>
      <c r="Z11">
        <v>106.98628301456</v>
      </c>
      <c r="AA11">
        <v>105.16700183824</v>
      </c>
      <c r="AB11">
        <v>104.88483245929</v>
      </c>
      <c r="AC11">
        <v>101.77612492019</v>
      </c>
      <c r="AD11">
        <v>100.04762733243</v>
      </c>
      <c r="AE11">
        <v>99.002262697237995</v>
      </c>
      <c r="AF11">
        <v>114.84917863245001</v>
      </c>
      <c r="AG11">
        <v>114.80918380212</v>
      </c>
    </row>
    <row r="12" spans="1:33" x14ac:dyDescent="0.3">
      <c r="A12" t="s">
        <v>592</v>
      </c>
      <c r="B12" t="s">
        <v>697</v>
      </c>
      <c r="C12" t="s">
        <v>697</v>
      </c>
      <c r="D12" t="s">
        <v>697</v>
      </c>
      <c r="E12" t="s">
        <v>697</v>
      </c>
      <c r="F12" t="s">
        <v>697</v>
      </c>
      <c r="G12" t="s">
        <v>697</v>
      </c>
      <c r="H12" t="s">
        <v>697</v>
      </c>
      <c r="I12" t="s">
        <v>697</v>
      </c>
      <c r="J12" t="s">
        <v>697</v>
      </c>
      <c r="K12">
        <v>39.408922248122998</v>
      </c>
      <c r="L12">
        <v>39.591941137866002</v>
      </c>
      <c r="M12">
        <v>37.986511179042999</v>
      </c>
      <c r="N12">
        <v>30.768041757580999</v>
      </c>
      <c r="O12">
        <v>23.380852042290002</v>
      </c>
      <c r="P12">
        <v>21.509530253929999</v>
      </c>
      <c r="Q12">
        <v>26.978138976202001</v>
      </c>
      <c r="R12">
        <v>8.3661222980857008</v>
      </c>
      <c r="S12">
        <v>14.285903708877999</v>
      </c>
      <c r="T12">
        <v>18.306655524937</v>
      </c>
      <c r="U12">
        <v>18.747680497192</v>
      </c>
      <c r="V12">
        <v>20.999765091899999</v>
      </c>
      <c r="W12">
        <v>21.860410541195002</v>
      </c>
      <c r="X12">
        <v>19.540206385866998</v>
      </c>
      <c r="Y12">
        <v>18.503745998755999</v>
      </c>
      <c r="Z12">
        <v>22.282074662420001</v>
      </c>
      <c r="AA12">
        <v>30.900229829608001</v>
      </c>
      <c r="AB12">
        <v>35.923349756934002</v>
      </c>
      <c r="AC12">
        <v>39.598463159296998</v>
      </c>
      <c r="AD12">
        <v>41.047454368379</v>
      </c>
      <c r="AE12">
        <v>39.350895772950999</v>
      </c>
      <c r="AF12">
        <v>39.803036025083998</v>
      </c>
      <c r="AG12">
        <v>38.760227435495999</v>
      </c>
    </row>
    <row r="13" spans="1:33" x14ac:dyDescent="0.3">
      <c r="A13" t="s">
        <v>51</v>
      </c>
      <c r="B13" t="s">
        <v>697</v>
      </c>
      <c r="C13" t="s">
        <v>697</v>
      </c>
      <c r="D13" t="s">
        <v>697</v>
      </c>
      <c r="E13" t="s">
        <v>697</v>
      </c>
      <c r="F13" t="s">
        <v>697</v>
      </c>
      <c r="G13" t="s">
        <v>697</v>
      </c>
      <c r="H13" t="s">
        <v>697</v>
      </c>
      <c r="I13" t="s">
        <v>697</v>
      </c>
      <c r="J13" t="s">
        <v>697</v>
      </c>
      <c r="K13" t="s">
        <v>697</v>
      </c>
      <c r="L13">
        <v>66.891222943432993</v>
      </c>
      <c r="M13">
        <v>59.957444435538001</v>
      </c>
      <c r="N13">
        <v>69.143567208796</v>
      </c>
      <c r="O13">
        <v>74.065586332517</v>
      </c>
      <c r="P13">
        <v>89.810294455576994</v>
      </c>
      <c r="Q13">
        <v>82.158026983873995</v>
      </c>
      <c r="R13">
        <v>54.375073627626001</v>
      </c>
      <c r="S13">
        <v>40.031699579036001</v>
      </c>
      <c r="T13">
        <v>36.785004828325</v>
      </c>
      <c r="U13">
        <v>39.209311825915997</v>
      </c>
      <c r="V13">
        <v>37.637375104332001</v>
      </c>
      <c r="W13">
        <v>35.326718037665003</v>
      </c>
      <c r="X13">
        <v>35.394279639030998</v>
      </c>
      <c r="Y13">
        <v>36.097127276149997</v>
      </c>
      <c r="Z13">
        <v>37.602706697122002</v>
      </c>
      <c r="AA13">
        <v>40.904668160572001</v>
      </c>
      <c r="AB13">
        <v>46.489861569067003</v>
      </c>
      <c r="AC13">
        <v>51.260210662155998</v>
      </c>
      <c r="AD13">
        <v>53.849776106009003</v>
      </c>
      <c r="AE13">
        <v>57.464909680227997</v>
      </c>
      <c r="AF13">
        <v>64.875145044708006</v>
      </c>
      <c r="AG13">
        <v>66.059334472052996</v>
      </c>
    </row>
    <row r="14" spans="1:33" x14ac:dyDescent="0.3">
      <c r="A14" t="s">
        <v>557</v>
      </c>
      <c r="B14" t="s">
        <v>697</v>
      </c>
      <c r="C14" t="s">
        <v>697</v>
      </c>
      <c r="D14" t="s">
        <v>697</v>
      </c>
      <c r="E14" t="s">
        <v>697</v>
      </c>
      <c r="F14" t="s">
        <v>697</v>
      </c>
      <c r="G14" t="s">
        <v>697</v>
      </c>
      <c r="H14" t="s">
        <v>697</v>
      </c>
      <c r="I14" t="s">
        <v>697</v>
      </c>
      <c r="J14" t="s">
        <v>697</v>
      </c>
      <c r="K14" t="s">
        <v>697</v>
      </c>
      <c r="L14">
        <v>65.562687325422004</v>
      </c>
      <c r="M14">
        <v>70.056206014444996</v>
      </c>
      <c r="N14">
        <v>78.865700063502004</v>
      </c>
      <c r="O14">
        <v>73.896080266629994</v>
      </c>
      <c r="P14">
        <v>70.166734883149005</v>
      </c>
      <c r="Q14">
        <v>68.659284147080996</v>
      </c>
      <c r="R14">
        <v>65.920128139518994</v>
      </c>
      <c r="S14">
        <v>64.186340983912999</v>
      </c>
      <c r="T14">
        <v>62.370834770542999</v>
      </c>
      <c r="U14">
        <v>65.523269580681998</v>
      </c>
      <c r="V14">
        <v>63.076413261345003</v>
      </c>
      <c r="W14">
        <v>61.204663173644001</v>
      </c>
      <c r="X14">
        <v>62.187478156141999</v>
      </c>
      <c r="Y14">
        <v>60.197332395015003</v>
      </c>
      <c r="Z14">
        <v>62.308615880905002</v>
      </c>
      <c r="AA14">
        <v>72.579490069369001</v>
      </c>
      <c r="AB14">
        <v>78.314623960925999</v>
      </c>
      <c r="AC14">
        <v>83.692716830595003</v>
      </c>
      <c r="AD14">
        <v>87.106659167485006</v>
      </c>
      <c r="AE14">
        <v>89.512446621110001</v>
      </c>
      <c r="AF14">
        <v>98.244486397779994</v>
      </c>
      <c r="AG14">
        <v>98.208505897161999</v>
      </c>
    </row>
    <row r="15" spans="1:33" x14ac:dyDescent="0.3">
      <c r="A15" t="s">
        <v>111</v>
      </c>
      <c r="B15" t="s">
        <v>697</v>
      </c>
      <c r="C15" t="s">
        <v>697</v>
      </c>
      <c r="D15" t="s">
        <v>697</v>
      </c>
      <c r="E15" t="s">
        <v>697</v>
      </c>
      <c r="F15" t="s">
        <v>697</v>
      </c>
      <c r="G15" t="s">
        <v>697</v>
      </c>
      <c r="H15" t="s">
        <v>697</v>
      </c>
      <c r="I15" t="s">
        <v>697</v>
      </c>
      <c r="J15" t="s">
        <v>697</v>
      </c>
      <c r="K15" t="s">
        <v>697</v>
      </c>
      <c r="L15" t="s">
        <v>697</v>
      </c>
      <c r="M15" t="s">
        <v>697</v>
      </c>
      <c r="N15">
        <v>43.286941945784001</v>
      </c>
      <c r="O15">
        <v>39.673686910507001</v>
      </c>
      <c r="P15">
        <v>40.740452989043</v>
      </c>
      <c r="Q15">
        <v>39.214346303648</v>
      </c>
      <c r="R15">
        <v>20.088439961946001</v>
      </c>
      <c r="S15">
        <v>22.814501949606999</v>
      </c>
      <c r="T15">
        <v>23.030984877826</v>
      </c>
      <c r="U15">
        <v>25.871200796042999</v>
      </c>
      <c r="V15">
        <v>27.763865389482</v>
      </c>
      <c r="W15">
        <v>24.503601514747999</v>
      </c>
      <c r="X15">
        <v>25.210490303242</v>
      </c>
      <c r="Y15">
        <v>25.900832290773</v>
      </c>
      <c r="Z15">
        <v>26.55549986159</v>
      </c>
      <c r="AA15">
        <v>31.373105299801999</v>
      </c>
      <c r="AB15">
        <v>33.276496326561997</v>
      </c>
      <c r="AC15">
        <v>33.498179845552002</v>
      </c>
      <c r="AD15">
        <v>37.654056376809997</v>
      </c>
      <c r="AE15">
        <v>39.980591888484</v>
      </c>
      <c r="AF15">
        <v>42.961600838320003</v>
      </c>
      <c r="AG15">
        <v>43.255595643435001</v>
      </c>
    </row>
    <row r="16" spans="1:33" x14ac:dyDescent="0.3">
      <c r="A16" t="s">
        <v>635</v>
      </c>
      <c r="B16" t="s">
        <v>697</v>
      </c>
      <c r="C16" t="s">
        <v>697</v>
      </c>
      <c r="D16" t="s">
        <v>697</v>
      </c>
      <c r="E16" t="s">
        <v>697</v>
      </c>
      <c r="F16" t="s">
        <v>697</v>
      </c>
      <c r="G16" t="s">
        <v>697</v>
      </c>
      <c r="H16">
        <v>30.150860118503001</v>
      </c>
      <c r="I16">
        <v>31.576208329899998</v>
      </c>
      <c r="J16">
        <v>37.183303955197999</v>
      </c>
      <c r="K16">
        <v>34.736961416697</v>
      </c>
      <c r="L16">
        <v>35.234553434576</v>
      </c>
      <c r="M16">
        <v>34.868812137220999</v>
      </c>
      <c r="N16">
        <v>39.748321441119998</v>
      </c>
      <c r="O16">
        <v>43.099418891505998</v>
      </c>
      <c r="P16">
        <v>42.703413184329001</v>
      </c>
      <c r="Q16">
        <v>35.561037490129003</v>
      </c>
      <c r="R16">
        <v>30.682248880812999</v>
      </c>
      <c r="S16">
        <v>29.387333886734002</v>
      </c>
      <c r="T16">
        <v>26.995346709995001</v>
      </c>
      <c r="U16">
        <v>28.465164618147998</v>
      </c>
      <c r="V16">
        <v>28.744030456346</v>
      </c>
      <c r="W16">
        <v>29.735495908636999</v>
      </c>
      <c r="X16">
        <v>31.534111624588999</v>
      </c>
      <c r="Y16">
        <v>31.733744224134</v>
      </c>
      <c r="Z16">
        <v>31.901196539067001</v>
      </c>
      <c r="AA16">
        <v>31.156690566041</v>
      </c>
      <c r="AB16">
        <v>29.124169150090001</v>
      </c>
      <c r="AC16">
        <v>29.994901209118002</v>
      </c>
      <c r="AD16">
        <v>28.63840300439</v>
      </c>
      <c r="AE16">
        <v>28.516295144207</v>
      </c>
      <c r="AF16">
        <v>31.267121114935001</v>
      </c>
      <c r="AG16">
        <v>31.688894922759001</v>
      </c>
    </row>
    <row r="17" spans="1:33" x14ac:dyDescent="0.3">
      <c r="A17" t="s">
        <v>695</v>
      </c>
      <c r="B17" t="s">
        <v>697</v>
      </c>
      <c r="C17" t="s">
        <v>697</v>
      </c>
      <c r="D17" t="s">
        <v>697</v>
      </c>
      <c r="E17" t="s">
        <v>697</v>
      </c>
      <c r="F17" t="s">
        <v>697</v>
      </c>
      <c r="G17" t="s">
        <v>697</v>
      </c>
      <c r="H17" t="s">
        <v>697</v>
      </c>
      <c r="I17" t="s">
        <v>697</v>
      </c>
      <c r="J17">
        <v>73.197874394579998</v>
      </c>
      <c r="K17">
        <v>73.858012831832994</v>
      </c>
      <c r="L17">
        <v>79.315661003836993</v>
      </c>
      <c r="M17">
        <v>65.614724643228996</v>
      </c>
      <c r="N17">
        <v>60.410582601047999</v>
      </c>
      <c r="O17">
        <v>56.427599383904997</v>
      </c>
      <c r="P17">
        <v>55.768959613621</v>
      </c>
      <c r="Q17">
        <v>47.650002401927999</v>
      </c>
      <c r="R17">
        <v>19.810129052369</v>
      </c>
      <c r="S17">
        <v>14.749607913253</v>
      </c>
      <c r="T17">
        <v>11.657100530675001</v>
      </c>
      <c r="U17">
        <v>12.035677086810001</v>
      </c>
      <c r="V17">
        <v>14.704483137418</v>
      </c>
      <c r="W17">
        <v>15.690083007907001</v>
      </c>
      <c r="X17">
        <v>15.411945832866</v>
      </c>
      <c r="Y17">
        <v>18.211932961565001</v>
      </c>
      <c r="Z17">
        <v>21.53379176084</v>
      </c>
      <c r="AA17">
        <v>31.981492421014998</v>
      </c>
      <c r="AB17">
        <v>33.254975907273</v>
      </c>
      <c r="AC17">
        <v>37.678799963156997</v>
      </c>
      <c r="AD17">
        <v>39.473808670456002</v>
      </c>
      <c r="AE17">
        <v>40.913282851730997</v>
      </c>
      <c r="AF17">
        <v>45.224600414263001</v>
      </c>
      <c r="AG17">
        <v>45.922198716353002</v>
      </c>
    </row>
    <row r="18" spans="1:33" x14ac:dyDescent="0.3">
      <c r="A18" t="s">
        <v>185</v>
      </c>
      <c r="B18">
        <v>74.263138072629999</v>
      </c>
      <c r="C18">
        <v>81.243377391842998</v>
      </c>
      <c r="D18">
        <v>88.883085713442995</v>
      </c>
      <c r="E18">
        <v>94.730247631642996</v>
      </c>
      <c r="F18">
        <v>97.480466481137995</v>
      </c>
      <c r="G18">
        <v>100.08417295860001</v>
      </c>
      <c r="H18">
        <v>100.24388428464</v>
      </c>
      <c r="I18">
        <v>95.27249191224</v>
      </c>
      <c r="J18">
        <v>93.290188273219002</v>
      </c>
      <c r="K18">
        <v>88.965669140721999</v>
      </c>
      <c r="L18">
        <v>80.436608499816003</v>
      </c>
      <c r="M18">
        <v>81.462033318102002</v>
      </c>
      <c r="N18">
        <v>79.604069384615997</v>
      </c>
      <c r="O18">
        <v>75.911797358352004</v>
      </c>
      <c r="P18">
        <v>71.889399886654004</v>
      </c>
      <c r="Q18">
        <v>70.640409682116001</v>
      </c>
      <c r="R18">
        <v>69.919831832602</v>
      </c>
      <c r="S18">
        <v>66.861448688913995</v>
      </c>
      <c r="T18">
        <v>67.914010576685001</v>
      </c>
      <c r="U18">
        <v>79.272579858897004</v>
      </c>
      <c r="V18">
        <v>81.219748770744005</v>
      </c>
      <c r="W18">
        <v>81.777873728271999</v>
      </c>
      <c r="X18">
        <v>85.406257986943004</v>
      </c>
      <c r="Y18">
        <v>86.091606400220002</v>
      </c>
      <c r="Z18">
        <v>85.579563466403002</v>
      </c>
      <c r="AA18">
        <v>91.192303615129006</v>
      </c>
      <c r="AB18">
        <v>91.732603978702002</v>
      </c>
      <c r="AC18">
        <v>90.548487301194996</v>
      </c>
      <c r="AD18">
        <v>89.746953040125007</v>
      </c>
      <c r="AE18">
        <v>88.619808373273997</v>
      </c>
      <c r="AF18">
        <v>109.54987950701999</v>
      </c>
      <c r="AG18">
        <v>108.59152415142</v>
      </c>
    </row>
    <row r="19" spans="1:33" x14ac:dyDescent="0.3">
      <c r="A19" t="s">
        <v>573</v>
      </c>
      <c r="B19" t="s">
        <v>697</v>
      </c>
      <c r="C19" t="s">
        <v>697</v>
      </c>
      <c r="D19" t="s">
        <v>697</v>
      </c>
      <c r="E19" t="s">
        <v>697</v>
      </c>
      <c r="F19" t="s">
        <v>697</v>
      </c>
      <c r="G19" t="s">
        <v>697</v>
      </c>
      <c r="H19" t="s">
        <v>697</v>
      </c>
      <c r="I19" t="s">
        <v>697</v>
      </c>
      <c r="J19" t="s">
        <v>697</v>
      </c>
      <c r="K19">
        <v>57.966433468520002</v>
      </c>
      <c r="L19">
        <v>67.984918434999997</v>
      </c>
      <c r="M19">
        <v>56.448863104533999</v>
      </c>
      <c r="N19">
        <v>54.432000000000002</v>
      </c>
      <c r="O19">
        <v>44.655999999999999</v>
      </c>
      <c r="P19">
        <v>32.634999999999998</v>
      </c>
      <c r="Q19">
        <v>28.483974103956001</v>
      </c>
      <c r="R19">
        <v>26.165426918817001</v>
      </c>
      <c r="S19">
        <v>22.069533138579001</v>
      </c>
      <c r="T19">
        <v>20.098645246993001</v>
      </c>
      <c r="U19">
        <v>31.525455866495999</v>
      </c>
      <c r="V19">
        <v>30.050703287594001</v>
      </c>
      <c r="W19">
        <v>30.565808559712998</v>
      </c>
      <c r="X19">
        <v>28.764681637881001</v>
      </c>
      <c r="Y19">
        <v>30.630878794926002</v>
      </c>
      <c r="Z19">
        <v>39.506105795654001</v>
      </c>
      <c r="AA19">
        <v>43.881634721452002</v>
      </c>
      <c r="AB19">
        <v>51.491818592756999</v>
      </c>
      <c r="AC19">
        <v>49.763776982765997</v>
      </c>
      <c r="AD19">
        <v>48.363799594268002</v>
      </c>
      <c r="AE19">
        <v>44.160253997853999</v>
      </c>
      <c r="AF19">
        <v>47.232778643153999</v>
      </c>
      <c r="AG19">
        <v>46.477004580626001</v>
      </c>
    </row>
    <row r="20" spans="1:33" x14ac:dyDescent="0.3">
      <c r="A20" t="s">
        <v>152</v>
      </c>
      <c r="B20" t="s">
        <v>697</v>
      </c>
      <c r="C20">
        <v>37.222834190432003</v>
      </c>
      <c r="D20">
        <v>30.504679990987</v>
      </c>
      <c r="E20">
        <v>28.167031481399</v>
      </c>
      <c r="F20">
        <v>22.728046868273001</v>
      </c>
      <c r="G20">
        <v>17.336256347769002</v>
      </c>
      <c r="H20">
        <v>14.687523261932</v>
      </c>
      <c r="I20">
        <v>12.903743254388001</v>
      </c>
      <c r="J20">
        <v>12.179662915872999</v>
      </c>
      <c r="K20">
        <v>13.365684202289</v>
      </c>
      <c r="L20">
        <v>13.219168875893001</v>
      </c>
      <c r="M20">
        <v>14.458546813547001</v>
      </c>
      <c r="N20">
        <v>15.167617674272</v>
      </c>
      <c r="O20">
        <v>12.716824383064999</v>
      </c>
      <c r="P20">
        <v>10.299088326831001</v>
      </c>
      <c r="Q20">
        <v>7.0006496566387</v>
      </c>
      <c r="R20">
        <v>4.989191673513</v>
      </c>
      <c r="S20">
        <v>3.8786782831664999</v>
      </c>
      <c r="T20">
        <v>4.9207581448421003</v>
      </c>
      <c r="U20">
        <v>5.8202202103341003</v>
      </c>
      <c r="V20">
        <v>8.5597025200207</v>
      </c>
      <c r="W20">
        <v>11.088151874788</v>
      </c>
      <c r="X20">
        <v>11.945086453658</v>
      </c>
      <c r="Y20">
        <v>12.731822315936</v>
      </c>
      <c r="Z20">
        <v>14.956439563091999</v>
      </c>
      <c r="AA20">
        <v>17.274423050591</v>
      </c>
      <c r="AB20">
        <v>21.009319726727</v>
      </c>
      <c r="AC20">
        <v>23.595728220301002</v>
      </c>
      <c r="AD20">
        <v>25.555267878270001</v>
      </c>
      <c r="AE20">
        <v>27.904892797906001</v>
      </c>
      <c r="AF20">
        <v>32.344327914811998</v>
      </c>
      <c r="AG20">
        <v>34.788427181438003</v>
      </c>
    </row>
    <row r="21" spans="1:33" x14ac:dyDescent="0.3">
      <c r="A21" t="s">
        <v>698</v>
      </c>
      <c r="B21" t="s">
        <v>697</v>
      </c>
      <c r="C21" t="s">
        <v>697</v>
      </c>
      <c r="D21" t="s">
        <v>697</v>
      </c>
      <c r="E21" t="s">
        <v>697</v>
      </c>
      <c r="F21" t="s">
        <v>697</v>
      </c>
      <c r="G21">
        <v>21.618920759898</v>
      </c>
      <c r="H21">
        <v>21.425412338091999</v>
      </c>
      <c r="I21">
        <v>20.604993382488001</v>
      </c>
      <c r="J21">
        <v>20.664440730673999</v>
      </c>
      <c r="K21">
        <v>21.862955931708001</v>
      </c>
      <c r="L21">
        <v>22.986707158154001</v>
      </c>
      <c r="M21">
        <v>24.574619985403</v>
      </c>
      <c r="N21">
        <v>25.915546185314</v>
      </c>
      <c r="O21">
        <v>26.800320580369998</v>
      </c>
      <c r="P21">
        <v>26.393225875393</v>
      </c>
      <c r="Q21">
        <v>26.311660523042999</v>
      </c>
      <c r="R21">
        <v>25.567919605311001</v>
      </c>
      <c r="S21">
        <v>29.164340446693</v>
      </c>
      <c r="T21">
        <v>27.158797609575</v>
      </c>
      <c r="U21">
        <v>34.567022834093997</v>
      </c>
      <c r="V21">
        <v>33.924285542770001</v>
      </c>
      <c r="W21">
        <v>33.771605504581999</v>
      </c>
      <c r="X21">
        <v>34.393062352996999</v>
      </c>
      <c r="Y21">
        <v>37.035285298531001</v>
      </c>
      <c r="Z21">
        <v>39.958898507278001</v>
      </c>
      <c r="AA21">
        <v>41.433171433837003</v>
      </c>
      <c r="AB21">
        <v>44.164230297393999</v>
      </c>
      <c r="AC21">
        <v>46.070551017926</v>
      </c>
      <c r="AD21">
        <v>49.059799855130002</v>
      </c>
      <c r="AE21">
        <v>54.386869879232002</v>
      </c>
      <c r="AF21">
        <v>64.937270042750995</v>
      </c>
      <c r="AG21">
        <v>70.118544242379997</v>
      </c>
    </row>
    <row r="22" spans="1:33" x14ac:dyDescent="0.3">
      <c r="A22" t="s">
        <v>522</v>
      </c>
      <c r="B22" t="s">
        <v>697</v>
      </c>
      <c r="C22" t="s">
        <v>697</v>
      </c>
      <c r="D22" t="s">
        <v>697</v>
      </c>
      <c r="E22" t="s">
        <v>697</v>
      </c>
      <c r="F22" t="s">
        <v>697</v>
      </c>
      <c r="G22" t="s">
        <v>697</v>
      </c>
      <c r="H22">
        <v>23.285781128505</v>
      </c>
      <c r="I22">
        <v>25.262697031218</v>
      </c>
      <c r="J22">
        <v>27.453423518529</v>
      </c>
      <c r="K22">
        <v>33.982461244577003</v>
      </c>
      <c r="L22">
        <v>37.987659186664999</v>
      </c>
      <c r="M22">
        <v>41.095241007715003</v>
      </c>
      <c r="N22">
        <v>47.545429353445002</v>
      </c>
      <c r="O22">
        <v>45.039614747980004</v>
      </c>
      <c r="P22">
        <v>41.482142172168999</v>
      </c>
      <c r="Q22">
        <v>38.532495443298998</v>
      </c>
      <c r="R22">
        <v>35.969176144445001</v>
      </c>
      <c r="S22">
        <v>32.663251224846</v>
      </c>
      <c r="T22">
        <v>32.382351119246998</v>
      </c>
      <c r="U22">
        <v>35.386764233321998</v>
      </c>
      <c r="V22">
        <v>36.497039775456003</v>
      </c>
      <c r="W22">
        <v>35.783448826201003</v>
      </c>
      <c r="X22">
        <v>33.966577733390999</v>
      </c>
      <c r="Y22">
        <v>37.592258351391003</v>
      </c>
      <c r="Z22">
        <v>43.318893750054002</v>
      </c>
      <c r="AA22">
        <v>50.419035390796999</v>
      </c>
      <c r="AB22">
        <v>49.79625917077</v>
      </c>
      <c r="AC22">
        <v>49.436366495298003</v>
      </c>
      <c r="AD22">
        <v>53.767227146421</v>
      </c>
      <c r="AE22">
        <v>52.913106736727002</v>
      </c>
      <c r="AF22">
        <v>57.767426258519002</v>
      </c>
      <c r="AG22">
        <v>55.291480296263998</v>
      </c>
    </row>
    <row r="23" spans="1:33" x14ac:dyDescent="0.3">
      <c r="A23" t="s">
        <v>699</v>
      </c>
      <c r="B23" t="s">
        <v>697</v>
      </c>
      <c r="C23" t="s">
        <v>697</v>
      </c>
      <c r="D23" t="s">
        <v>697</v>
      </c>
      <c r="E23" t="s">
        <v>697</v>
      </c>
      <c r="F23" t="s">
        <v>697</v>
      </c>
      <c r="G23" t="s">
        <v>697</v>
      </c>
      <c r="H23" t="s">
        <v>697</v>
      </c>
      <c r="I23" t="s">
        <v>697</v>
      </c>
      <c r="J23" t="s">
        <v>697</v>
      </c>
      <c r="K23" t="s">
        <v>697</v>
      </c>
      <c r="L23">
        <v>134.98225856284</v>
      </c>
      <c r="M23">
        <v>181.61671699799999</v>
      </c>
      <c r="N23">
        <v>136.04228507514</v>
      </c>
      <c r="O23">
        <v>114.46404211815</v>
      </c>
      <c r="P23">
        <v>141.75897336406999</v>
      </c>
      <c r="Q23">
        <v>101.47235134111</v>
      </c>
      <c r="R23">
        <v>103.18074338951</v>
      </c>
      <c r="S23">
        <v>84.948371514333004</v>
      </c>
      <c r="T23">
        <v>87.840914555514999</v>
      </c>
      <c r="U23">
        <v>91.259676760022998</v>
      </c>
      <c r="V23">
        <v>30.572422129368999</v>
      </c>
      <c r="W23">
        <v>24.962546958375</v>
      </c>
      <c r="X23">
        <v>21.784288640126</v>
      </c>
      <c r="Y23">
        <v>19.119192514278001</v>
      </c>
      <c r="Z23">
        <v>16.802800757172001</v>
      </c>
      <c r="AA23">
        <v>16.994646340513</v>
      </c>
      <c r="AB23">
        <v>21.747563061887</v>
      </c>
      <c r="AC23">
        <v>19.052967080233</v>
      </c>
      <c r="AD23">
        <v>15.297901105794001</v>
      </c>
      <c r="AE23">
        <v>14.742290686971</v>
      </c>
      <c r="AF23">
        <v>15.669254492132</v>
      </c>
      <c r="AG23">
        <v>13.244965180183</v>
      </c>
    </row>
    <row r="24" spans="1:33" x14ac:dyDescent="0.3">
      <c r="A24" t="s">
        <v>700</v>
      </c>
      <c r="B24">
        <v>0</v>
      </c>
      <c r="C24">
        <v>0</v>
      </c>
      <c r="D24">
        <v>0</v>
      </c>
      <c r="E24">
        <v>0</v>
      </c>
      <c r="F24">
        <v>0</v>
      </c>
      <c r="G24">
        <v>0</v>
      </c>
      <c r="H24">
        <v>0</v>
      </c>
      <c r="I24">
        <v>0</v>
      </c>
      <c r="J24">
        <v>0</v>
      </c>
      <c r="K24">
        <v>0</v>
      </c>
      <c r="L24">
        <v>163.22342420938</v>
      </c>
      <c r="M24">
        <v>195.78439513347999</v>
      </c>
      <c r="N24">
        <v>180.28927740034999</v>
      </c>
      <c r="O24">
        <v>204.37198543164001</v>
      </c>
      <c r="P24">
        <v>198.67938542416999</v>
      </c>
      <c r="Q24">
        <v>108.27147550954</v>
      </c>
      <c r="R24">
        <v>98.815544236934997</v>
      </c>
      <c r="S24">
        <v>110.59826744547</v>
      </c>
      <c r="T24">
        <v>79.356574699060999</v>
      </c>
      <c r="U24">
        <v>86.935767739146002</v>
      </c>
      <c r="V24">
        <v>46.512906048531001</v>
      </c>
      <c r="W24">
        <v>36.335991959944998</v>
      </c>
      <c r="X24">
        <v>39.125740441848997</v>
      </c>
      <c r="Y24">
        <v>43.456502459646998</v>
      </c>
      <c r="Z24">
        <v>53.786754852020003</v>
      </c>
      <c r="AA24">
        <v>103.14120249704</v>
      </c>
      <c r="AB24">
        <v>118.78981040438001</v>
      </c>
      <c r="AC24">
        <v>117.70457038613</v>
      </c>
      <c r="AD24">
        <v>90.259881804941003</v>
      </c>
      <c r="AE24">
        <v>95.313487656418999</v>
      </c>
      <c r="AF24">
        <v>119.96748764634</v>
      </c>
      <c r="AG24">
        <v>106.94100241663</v>
      </c>
    </row>
    <row r="25" spans="1:33" x14ac:dyDescent="0.3">
      <c r="A25" t="s">
        <v>484</v>
      </c>
      <c r="B25" t="s">
        <v>697</v>
      </c>
      <c r="C25" t="s">
        <v>697</v>
      </c>
      <c r="D25" t="s">
        <v>697</v>
      </c>
      <c r="E25" t="s">
        <v>697</v>
      </c>
      <c r="F25" t="s">
        <v>697</v>
      </c>
      <c r="G25" t="s">
        <v>697</v>
      </c>
      <c r="H25" t="s">
        <v>697</v>
      </c>
      <c r="I25" t="s">
        <v>697</v>
      </c>
      <c r="J25">
        <v>21.973427131173999</v>
      </c>
      <c r="K25">
        <v>28.263420570840001</v>
      </c>
      <c r="L25">
        <v>33.374402774139</v>
      </c>
      <c r="M25">
        <v>34.76394747458</v>
      </c>
      <c r="N25">
        <v>36.797813223931001</v>
      </c>
      <c r="O25">
        <v>38.179894998903997</v>
      </c>
      <c r="P25">
        <v>40.309330103508003</v>
      </c>
      <c r="Q25">
        <v>41.259147606067998</v>
      </c>
      <c r="R25">
        <v>38.747728747015998</v>
      </c>
      <c r="S25">
        <v>37.353457810161999</v>
      </c>
      <c r="T25">
        <v>39.28120484638</v>
      </c>
      <c r="U25">
        <v>48.666207134240999</v>
      </c>
      <c r="V25">
        <v>57.790814014664001</v>
      </c>
      <c r="W25">
        <v>64.369444261045004</v>
      </c>
      <c r="X25">
        <v>70.122750804068005</v>
      </c>
      <c r="Y25">
        <v>81.189641585825996</v>
      </c>
      <c r="Z25">
        <v>84.734534106753998</v>
      </c>
      <c r="AA25">
        <v>84.427193726154997</v>
      </c>
      <c r="AB25">
        <v>80.964692213719999</v>
      </c>
      <c r="AC25">
        <v>78.007816017924</v>
      </c>
      <c r="AD25">
        <v>75.082253162176997</v>
      </c>
      <c r="AE25">
        <v>71.967811450610995</v>
      </c>
      <c r="AF25">
        <v>84.647463350113</v>
      </c>
      <c r="AG25">
        <v>81.830812099569997</v>
      </c>
    </row>
    <row r="26" spans="1:33" x14ac:dyDescent="0.3">
      <c r="A26" t="s">
        <v>416</v>
      </c>
      <c r="B26" t="s">
        <v>697</v>
      </c>
      <c r="C26" t="s">
        <v>697</v>
      </c>
      <c r="D26" t="s">
        <v>697</v>
      </c>
      <c r="E26" t="s">
        <v>697</v>
      </c>
      <c r="F26" t="s">
        <v>697</v>
      </c>
      <c r="G26">
        <v>46.748629253871002</v>
      </c>
      <c r="H26">
        <v>48.827620778243997</v>
      </c>
      <c r="I26">
        <v>53.478790484378997</v>
      </c>
      <c r="J26">
        <v>54.985761275083</v>
      </c>
      <c r="K26">
        <v>55.663111165917002</v>
      </c>
      <c r="L26">
        <v>55.977763305678998</v>
      </c>
      <c r="M26">
        <v>57.524371764664998</v>
      </c>
      <c r="N26">
        <v>61.010356150542997</v>
      </c>
      <c r="O26">
        <v>63.005433851806998</v>
      </c>
      <c r="P26">
        <v>64.686609172589996</v>
      </c>
      <c r="Q26">
        <v>64.029873906209005</v>
      </c>
      <c r="R26">
        <v>59.030881056993003</v>
      </c>
      <c r="S26">
        <v>53.149644519315999</v>
      </c>
      <c r="T26">
        <v>44.125893622729002</v>
      </c>
      <c r="U26">
        <v>52.820823114900001</v>
      </c>
      <c r="V26">
        <v>55.485602707896</v>
      </c>
      <c r="W26">
        <v>64.985961864749001</v>
      </c>
      <c r="X26">
        <v>79.374607779594996</v>
      </c>
      <c r="Y26">
        <v>102.91080855793</v>
      </c>
      <c r="Z26">
        <v>109.22135738289001</v>
      </c>
      <c r="AA26">
        <v>107.50042071016</v>
      </c>
      <c r="AB26">
        <v>103.37257852571</v>
      </c>
      <c r="AC26">
        <v>93.884139982134997</v>
      </c>
      <c r="AD26">
        <v>100.56013132808999</v>
      </c>
      <c r="AE26">
        <v>94.870273784673998</v>
      </c>
      <c r="AF26">
        <v>100.76828448002</v>
      </c>
      <c r="AG26">
        <v>96.703628914903007</v>
      </c>
    </row>
    <row r="27" spans="1:33" x14ac:dyDescent="0.3">
      <c r="A27" t="s">
        <v>162</v>
      </c>
      <c r="B27" t="s">
        <v>697</v>
      </c>
      <c r="C27" t="s">
        <v>697</v>
      </c>
      <c r="D27" t="s">
        <v>697</v>
      </c>
      <c r="E27" t="s">
        <v>697</v>
      </c>
      <c r="F27" t="s">
        <v>697</v>
      </c>
      <c r="G27">
        <v>13.655987246974</v>
      </c>
      <c r="H27">
        <v>11.646708924944001</v>
      </c>
      <c r="I27">
        <v>12.270277859322</v>
      </c>
      <c r="J27">
        <v>14.022434889482</v>
      </c>
      <c r="K27">
        <v>15.255101972559</v>
      </c>
      <c r="L27">
        <v>17.038715336222001</v>
      </c>
      <c r="M27">
        <v>22.801578781991999</v>
      </c>
      <c r="N27">
        <v>25.921897164575</v>
      </c>
      <c r="O27">
        <v>28.300316469434001</v>
      </c>
      <c r="P27">
        <v>28.531460493645</v>
      </c>
      <c r="Q27">
        <v>27.881416176942</v>
      </c>
      <c r="R27">
        <v>27.703073162761001</v>
      </c>
      <c r="S27">
        <v>27.464892345728</v>
      </c>
      <c r="T27">
        <v>28.250147796398998</v>
      </c>
      <c r="U27">
        <v>33.560476784986001</v>
      </c>
      <c r="V27">
        <v>37.354661140139001</v>
      </c>
      <c r="W27">
        <v>39.826216515380999</v>
      </c>
      <c r="X27">
        <v>44.469658455651</v>
      </c>
      <c r="Y27">
        <v>44.908602171528003</v>
      </c>
      <c r="Z27">
        <v>42.169378242653998</v>
      </c>
      <c r="AA27">
        <v>39.955215466003999</v>
      </c>
      <c r="AB27">
        <v>36.805509239743003</v>
      </c>
      <c r="AC27">
        <v>34.662957200401998</v>
      </c>
      <c r="AD27">
        <v>32.592425063246999</v>
      </c>
      <c r="AE27">
        <v>30.790830267314998</v>
      </c>
      <c r="AF27">
        <v>37.509594599689997</v>
      </c>
      <c r="AG27">
        <v>36.628029921659</v>
      </c>
    </row>
    <row r="28" spans="1:33" x14ac:dyDescent="0.3">
      <c r="A28" t="s">
        <v>132</v>
      </c>
      <c r="B28" t="s">
        <v>697</v>
      </c>
      <c r="C28" t="s">
        <v>697</v>
      </c>
      <c r="D28" t="s">
        <v>697</v>
      </c>
      <c r="E28" t="s">
        <v>697</v>
      </c>
      <c r="F28" t="s">
        <v>697</v>
      </c>
      <c r="G28" t="s">
        <v>697</v>
      </c>
      <c r="H28" t="s">
        <v>697</v>
      </c>
      <c r="I28">
        <v>84.182250728330004</v>
      </c>
      <c r="J28">
        <v>75.160569642436997</v>
      </c>
      <c r="K28">
        <v>78.018488274684998</v>
      </c>
      <c r="L28">
        <v>73.987131392367999</v>
      </c>
      <c r="M28">
        <v>71.172105907675999</v>
      </c>
      <c r="N28">
        <v>62.982052676786999</v>
      </c>
      <c r="O28">
        <v>56.381244064961997</v>
      </c>
      <c r="P28">
        <v>56.718035639454001</v>
      </c>
      <c r="Q28">
        <v>58.164366715332001</v>
      </c>
      <c r="R28">
        <v>57.471032601704998</v>
      </c>
      <c r="S28">
        <v>53.532966556688002</v>
      </c>
      <c r="T28">
        <v>51.240256220622001</v>
      </c>
      <c r="U28">
        <v>46.475895393678996</v>
      </c>
      <c r="V28">
        <v>45.612146648707999</v>
      </c>
      <c r="W28">
        <v>50.02883473336</v>
      </c>
      <c r="X28">
        <v>32.584721445478998</v>
      </c>
      <c r="Y28">
        <v>31.368463148098002</v>
      </c>
      <c r="Z28">
        <v>32.403156457175001</v>
      </c>
      <c r="AA28">
        <v>34.194094375441999</v>
      </c>
      <c r="AB28">
        <v>35.636639521730999</v>
      </c>
      <c r="AC28">
        <v>36.854434564819002</v>
      </c>
      <c r="AD28">
        <v>39.662379585535</v>
      </c>
      <c r="AE28">
        <v>37.751698242548997</v>
      </c>
      <c r="AF28">
        <v>42.072941520077002</v>
      </c>
      <c r="AG28">
        <v>40.748827635372997</v>
      </c>
    </row>
    <row r="29" spans="1:33" x14ac:dyDescent="0.3">
      <c r="A29" t="s">
        <v>288</v>
      </c>
      <c r="B29" t="s">
        <v>697</v>
      </c>
      <c r="C29" t="s">
        <v>697</v>
      </c>
      <c r="D29">
        <v>66.770312508464002</v>
      </c>
      <c r="E29">
        <v>78.627004112159</v>
      </c>
      <c r="F29">
        <v>75.236865075249995</v>
      </c>
      <c r="G29">
        <v>71.392680825444998</v>
      </c>
      <c r="H29">
        <v>68.260994242774004</v>
      </c>
      <c r="I29">
        <v>64.278279321089002</v>
      </c>
      <c r="J29">
        <v>60.279497161435998</v>
      </c>
      <c r="K29">
        <v>56.764082121849</v>
      </c>
      <c r="L29">
        <v>52.354302586986002</v>
      </c>
      <c r="M29">
        <v>48.508303889244999</v>
      </c>
      <c r="N29">
        <v>49.080957432325</v>
      </c>
      <c r="O29">
        <v>46.150098381695997</v>
      </c>
      <c r="P29">
        <v>44.155917455621001</v>
      </c>
      <c r="Q29">
        <v>37.412254734130002</v>
      </c>
      <c r="R29">
        <v>31.549403778251001</v>
      </c>
      <c r="S29">
        <v>27.345952430520001</v>
      </c>
      <c r="T29">
        <v>33.313183122672001</v>
      </c>
      <c r="U29">
        <v>40.181796749747001</v>
      </c>
      <c r="V29">
        <v>42.587880454530001</v>
      </c>
      <c r="W29">
        <v>46.070885949836999</v>
      </c>
      <c r="X29">
        <v>44.894200639365998</v>
      </c>
      <c r="Y29">
        <v>44.045609705666003</v>
      </c>
      <c r="Z29">
        <v>44.270265222734999</v>
      </c>
      <c r="AA29">
        <v>39.773693794209002</v>
      </c>
      <c r="AB29">
        <v>37.063604909173002</v>
      </c>
      <c r="AC29">
        <v>35.532169711347002</v>
      </c>
      <c r="AD29">
        <v>33.934755564896001</v>
      </c>
      <c r="AE29">
        <v>30.334870677457999</v>
      </c>
      <c r="AF29">
        <v>39.158454776314997</v>
      </c>
      <c r="AG29">
        <v>39.864713162865002</v>
      </c>
    </row>
    <row r="30" spans="1:33" x14ac:dyDescent="0.3">
      <c r="A30" t="s">
        <v>392</v>
      </c>
      <c r="B30" t="s">
        <v>697</v>
      </c>
      <c r="C30" t="s">
        <v>697</v>
      </c>
      <c r="D30" t="s">
        <v>697</v>
      </c>
      <c r="E30" t="s">
        <v>697</v>
      </c>
      <c r="F30" t="s">
        <v>697</v>
      </c>
      <c r="G30" t="s">
        <v>697</v>
      </c>
      <c r="H30" t="s">
        <v>697</v>
      </c>
      <c r="I30">
        <v>13.847914018737001</v>
      </c>
      <c r="J30">
        <v>13.248960086121</v>
      </c>
      <c r="K30">
        <v>15.976978468313</v>
      </c>
      <c r="L30">
        <v>16.707445424925002</v>
      </c>
      <c r="M30">
        <v>20.351414787157001</v>
      </c>
      <c r="N30">
        <v>21.486505329879002</v>
      </c>
      <c r="O30">
        <v>48.150230285722998</v>
      </c>
      <c r="P30">
        <v>34.345505045586002</v>
      </c>
      <c r="Q30">
        <v>38.321536508462003</v>
      </c>
      <c r="R30">
        <v>36.021836114420999</v>
      </c>
      <c r="S30">
        <v>32.90674929451</v>
      </c>
      <c r="T30">
        <v>33.606811137786003</v>
      </c>
      <c r="U30">
        <v>36.734168558546997</v>
      </c>
      <c r="V30">
        <v>37.310870514001998</v>
      </c>
      <c r="W30">
        <v>39.052634633597997</v>
      </c>
      <c r="X30">
        <v>42.320453913930997</v>
      </c>
      <c r="Y30">
        <v>46.714612109302003</v>
      </c>
      <c r="Z30">
        <v>44.911006793882002</v>
      </c>
      <c r="AA30">
        <v>44.687414321966997</v>
      </c>
      <c r="AB30">
        <v>46.591408731187002</v>
      </c>
      <c r="AC30">
        <v>48.906321672308003</v>
      </c>
      <c r="AD30">
        <v>50.447318130006003</v>
      </c>
      <c r="AE30">
        <v>53.587740978356997</v>
      </c>
      <c r="AF30">
        <v>60.852730174953997</v>
      </c>
      <c r="AG30">
        <v>58.222924941102001</v>
      </c>
    </row>
    <row r="31" spans="1:33" x14ac:dyDescent="0.3">
      <c r="A31" t="s">
        <v>226</v>
      </c>
      <c r="B31" t="s">
        <v>697</v>
      </c>
      <c r="C31" t="s">
        <v>697</v>
      </c>
      <c r="D31" t="s">
        <v>697</v>
      </c>
      <c r="E31" t="s">
        <v>697</v>
      </c>
      <c r="F31" t="s">
        <v>697</v>
      </c>
      <c r="G31" t="s">
        <v>697</v>
      </c>
      <c r="H31" t="s">
        <v>697</v>
      </c>
      <c r="I31" t="s">
        <v>697</v>
      </c>
      <c r="J31" t="s">
        <v>697</v>
      </c>
      <c r="K31" t="s">
        <v>697</v>
      </c>
      <c r="L31" t="s">
        <v>697</v>
      </c>
      <c r="M31">
        <v>60.305601590084002</v>
      </c>
      <c r="N31">
        <v>52.161098680987998</v>
      </c>
      <c r="O31">
        <v>45.061849984730998</v>
      </c>
      <c r="P31">
        <v>38.665360204613002</v>
      </c>
      <c r="Q31">
        <v>34.699966003829999</v>
      </c>
      <c r="R31">
        <v>31.127784063492999</v>
      </c>
      <c r="S31">
        <v>28.464342511992001</v>
      </c>
      <c r="T31">
        <v>24.228900209628002</v>
      </c>
      <c r="U31">
        <v>18.567916060933999</v>
      </c>
      <c r="V31">
        <v>17.695785064830002</v>
      </c>
      <c r="W31">
        <v>16.789384936230999</v>
      </c>
      <c r="X31">
        <v>17.495502789222002</v>
      </c>
      <c r="Y31">
        <v>20.031400558337001</v>
      </c>
      <c r="Z31">
        <v>27.075131010652001</v>
      </c>
      <c r="AA31">
        <v>33.798114592274999</v>
      </c>
      <c r="AB31">
        <v>43.166374277526998</v>
      </c>
      <c r="AC31">
        <v>44.616679946288002</v>
      </c>
      <c r="AD31">
        <v>46.139493026239002</v>
      </c>
      <c r="AE31">
        <v>49.580680754136999</v>
      </c>
      <c r="AF31">
        <v>63.011210199357997</v>
      </c>
      <c r="AG31">
        <v>65.083643394023994</v>
      </c>
    </row>
    <row r="32" spans="1:33" x14ac:dyDescent="0.3">
      <c r="A32" t="s">
        <v>701</v>
      </c>
      <c r="B32" t="s">
        <v>697</v>
      </c>
      <c r="C32" t="s">
        <v>697</v>
      </c>
      <c r="D32" t="s">
        <v>697</v>
      </c>
      <c r="E32" t="s">
        <v>697</v>
      </c>
      <c r="F32" t="s">
        <v>697</v>
      </c>
      <c r="G32" t="s">
        <v>697</v>
      </c>
      <c r="H32" t="s">
        <v>697</v>
      </c>
      <c r="I32" t="s">
        <v>697</v>
      </c>
      <c r="J32">
        <v>73.823864658193003</v>
      </c>
      <c r="K32">
        <v>72.397583825070996</v>
      </c>
      <c r="L32">
        <v>71.687351902995999</v>
      </c>
      <c r="M32">
        <v>79.146242539661003</v>
      </c>
      <c r="N32">
        <v>85.776013197921998</v>
      </c>
      <c r="O32">
        <v>97.094864261408006</v>
      </c>
      <c r="P32">
        <v>96.511849146412999</v>
      </c>
      <c r="Q32">
        <v>98.262557395100998</v>
      </c>
      <c r="R32">
        <v>85.924228783672007</v>
      </c>
      <c r="S32">
        <v>76.267557432622993</v>
      </c>
      <c r="T32">
        <v>66.760614664738995</v>
      </c>
      <c r="U32">
        <v>69.450038414383002</v>
      </c>
      <c r="V32">
        <v>69.58954105574</v>
      </c>
      <c r="W32">
        <v>72.829975628832003</v>
      </c>
      <c r="X32">
        <v>73.799605899564</v>
      </c>
      <c r="Y32">
        <v>84.020586970544002</v>
      </c>
      <c r="Z32">
        <v>85.126572769953</v>
      </c>
      <c r="AA32">
        <v>88.457948928557002</v>
      </c>
      <c r="AB32">
        <v>96.840890972170996</v>
      </c>
      <c r="AC32">
        <v>103.16105042651</v>
      </c>
      <c r="AD32">
        <v>92.652138639743995</v>
      </c>
      <c r="AE32">
        <v>83.800022547490997</v>
      </c>
      <c r="AF32">
        <v>87.368229376702999</v>
      </c>
      <c r="AG32">
        <v>90.658632305883003</v>
      </c>
    </row>
    <row r="33" spans="1:33" x14ac:dyDescent="0.3">
      <c r="A33" t="s">
        <v>479</v>
      </c>
      <c r="B33" t="s">
        <v>697</v>
      </c>
      <c r="C33" t="s">
        <v>697</v>
      </c>
      <c r="D33" t="s">
        <v>697</v>
      </c>
      <c r="E33" t="s">
        <v>697</v>
      </c>
      <c r="F33" t="s">
        <v>697</v>
      </c>
      <c r="G33">
        <v>8.6688854621752007</v>
      </c>
      <c r="H33">
        <v>7.3068312031218996</v>
      </c>
      <c r="I33">
        <v>6.0413248829779</v>
      </c>
      <c r="J33">
        <v>5.4060630390912996</v>
      </c>
      <c r="K33">
        <v>5.9274594117249002</v>
      </c>
      <c r="L33">
        <v>5.1069861823335998</v>
      </c>
      <c r="M33">
        <v>4.7681634275858</v>
      </c>
      <c r="N33">
        <v>5.6583718095803004</v>
      </c>
      <c r="O33">
        <v>5.5980877106142</v>
      </c>
      <c r="P33">
        <v>5.1134178375325998</v>
      </c>
      <c r="Q33">
        <v>4.7025220372831997</v>
      </c>
      <c r="R33">
        <v>4.6318248623025999</v>
      </c>
      <c r="S33">
        <v>3.7655332055998998</v>
      </c>
      <c r="T33">
        <v>4.5040686272446999</v>
      </c>
      <c r="U33">
        <v>7.1989372226780004</v>
      </c>
      <c r="V33">
        <v>6.6073603531462002</v>
      </c>
      <c r="W33">
        <v>6.1057288305217998</v>
      </c>
      <c r="X33">
        <v>9.7641372242150997</v>
      </c>
      <c r="Y33">
        <v>10.162141373660001</v>
      </c>
      <c r="Z33">
        <v>10.447973462821</v>
      </c>
      <c r="AA33">
        <v>9.7915429631676005</v>
      </c>
      <c r="AB33">
        <v>9.1584488165420002</v>
      </c>
      <c r="AC33">
        <v>9.1550995927795995</v>
      </c>
      <c r="AD33">
        <v>8.2651389276174996</v>
      </c>
      <c r="AE33">
        <v>8.4188089974683997</v>
      </c>
      <c r="AF33">
        <v>19.991573925518001</v>
      </c>
      <c r="AG33">
        <v>21.062772410232999</v>
      </c>
    </row>
    <row r="34" spans="1:33" x14ac:dyDescent="0.3">
      <c r="A34" t="s">
        <v>146</v>
      </c>
      <c r="B34" t="s">
        <v>697</v>
      </c>
      <c r="C34" t="s">
        <v>697</v>
      </c>
      <c r="D34">
        <v>85.393602762260997</v>
      </c>
      <c r="E34">
        <v>136.88831354291</v>
      </c>
      <c r="F34">
        <v>150.67865726711</v>
      </c>
      <c r="G34">
        <v>142.3417998182</v>
      </c>
      <c r="H34">
        <v>128.95956170541001</v>
      </c>
      <c r="I34">
        <v>77.433019756735007</v>
      </c>
      <c r="J34">
        <v>86.010233037280003</v>
      </c>
      <c r="K34">
        <v>94.255795316131994</v>
      </c>
      <c r="L34">
        <v>93.632600639421995</v>
      </c>
      <c r="M34">
        <v>97.324757533794994</v>
      </c>
      <c r="N34">
        <v>107.36277591799001</v>
      </c>
      <c r="O34">
        <v>103.69072778226</v>
      </c>
      <c r="P34">
        <v>103.10411256361</v>
      </c>
      <c r="Q34">
        <v>78.238784528045997</v>
      </c>
      <c r="R34">
        <v>67.867956844022004</v>
      </c>
      <c r="S34">
        <v>42.399597124410001</v>
      </c>
      <c r="T34">
        <v>38.533779942290003</v>
      </c>
      <c r="U34">
        <v>35.186072561182002</v>
      </c>
      <c r="V34">
        <v>39.608097849562</v>
      </c>
      <c r="W34">
        <v>45.325658847577998</v>
      </c>
      <c r="X34">
        <v>42.17550124524</v>
      </c>
      <c r="Y34">
        <v>47.501077773996997</v>
      </c>
      <c r="Z34">
        <v>47.550041915522002</v>
      </c>
      <c r="AA34">
        <v>54.455474085193003</v>
      </c>
      <c r="AB34">
        <v>55.825596271908999</v>
      </c>
      <c r="AC34">
        <v>57.723276819428001</v>
      </c>
      <c r="AD34">
        <v>61.106431667727001</v>
      </c>
      <c r="AE34">
        <v>57.603100488678002</v>
      </c>
      <c r="AF34">
        <v>56.876655223410999</v>
      </c>
      <c r="AG34">
        <v>57.570233096593</v>
      </c>
    </row>
    <row r="35" spans="1:33" x14ac:dyDescent="0.3">
      <c r="A35" t="s">
        <v>49</v>
      </c>
      <c r="B35">
        <v>13.855517479821</v>
      </c>
      <c r="C35">
        <v>21.893661006849001</v>
      </c>
      <c r="D35">
        <v>39.287610583556003</v>
      </c>
      <c r="E35">
        <v>54.133552250515002</v>
      </c>
      <c r="F35">
        <v>56.129815180027002</v>
      </c>
      <c r="G35">
        <v>55.151244558544001</v>
      </c>
      <c r="H35">
        <v>55.305976509311002</v>
      </c>
      <c r="I35">
        <v>52.215112763633996</v>
      </c>
      <c r="J35">
        <v>46.826701196938998</v>
      </c>
      <c r="K35">
        <v>44.010999401178999</v>
      </c>
      <c r="L35">
        <v>42.429750370120999</v>
      </c>
      <c r="M35">
        <v>40.892496611997998</v>
      </c>
      <c r="N35">
        <v>40.116239914874001</v>
      </c>
      <c r="O35">
        <v>42.687595964388997</v>
      </c>
      <c r="P35">
        <v>42.572342811071003</v>
      </c>
      <c r="Q35">
        <v>39.864713061746997</v>
      </c>
      <c r="R35">
        <v>37.997189077889999</v>
      </c>
      <c r="S35">
        <v>33.904000067794001</v>
      </c>
      <c r="T35">
        <v>32.560621319756002</v>
      </c>
      <c r="U35">
        <v>41.531299557529998</v>
      </c>
      <c r="V35">
        <v>46.857917119862996</v>
      </c>
      <c r="W35">
        <v>48.227704828747001</v>
      </c>
      <c r="X35">
        <v>53.576153149332001</v>
      </c>
      <c r="Y35">
        <v>56.186415007180997</v>
      </c>
      <c r="Z35">
        <v>59.786121116701999</v>
      </c>
      <c r="AA35">
        <v>63.016056487840999</v>
      </c>
      <c r="AB35">
        <v>62.593298488778998</v>
      </c>
      <c r="AC35">
        <v>60.786451675917</v>
      </c>
      <c r="AD35">
        <v>59.136753006743</v>
      </c>
      <c r="AE35">
        <v>59.657829622687998</v>
      </c>
      <c r="AF35">
        <v>69.995978377569003</v>
      </c>
      <c r="AG35">
        <v>71.615640791361002</v>
      </c>
    </row>
    <row r="36" spans="1:33" x14ac:dyDescent="0.3">
      <c r="A36" t="s">
        <v>355</v>
      </c>
      <c r="B36">
        <v>35.584587668692002</v>
      </c>
      <c r="C36">
        <v>36.475055074402</v>
      </c>
      <c r="D36">
        <v>40.221647893911999</v>
      </c>
      <c r="E36">
        <v>46.553817947166998</v>
      </c>
      <c r="F36">
        <v>49.886978786592003</v>
      </c>
      <c r="G36">
        <v>56.104009528242003</v>
      </c>
      <c r="H36">
        <v>59.995240627789997</v>
      </c>
      <c r="I36">
        <v>61.425907175018999</v>
      </c>
      <c r="J36">
        <v>61.350873144087998</v>
      </c>
      <c r="K36">
        <v>60.499686295278998</v>
      </c>
      <c r="L36">
        <v>58.880618970164001</v>
      </c>
      <c r="M36">
        <v>58.340917956052998</v>
      </c>
      <c r="N36">
        <v>60.258377948758998</v>
      </c>
      <c r="O36">
        <v>64.415398370971999</v>
      </c>
      <c r="P36">
        <v>65.938231909386005</v>
      </c>
      <c r="Q36">
        <v>67.381880678745006</v>
      </c>
      <c r="R36">
        <v>64.610521542883006</v>
      </c>
      <c r="S36">
        <v>64.537231631433997</v>
      </c>
      <c r="T36">
        <v>68.777040524398004</v>
      </c>
      <c r="U36">
        <v>83.039750632868007</v>
      </c>
      <c r="V36">
        <v>85.255820084207997</v>
      </c>
      <c r="W36">
        <v>87.836534654378994</v>
      </c>
      <c r="X36">
        <v>90.602086169884998</v>
      </c>
      <c r="Y36">
        <v>93.411594335697004</v>
      </c>
      <c r="Z36">
        <v>94.889441404059994</v>
      </c>
      <c r="AA36">
        <v>95.581760090827999</v>
      </c>
      <c r="AB36">
        <v>97.957638077300004</v>
      </c>
      <c r="AC36">
        <v>98.411241870048997</v>
      </c>
      <c r="AD36">
        <v>98.377027653000994</v>
      </c>
      <c r="AE36">
        <v>98.545029621588</v>
      </c>
      <c r="AF36">
        <v>115.42207699954</v>
      </c>
      <c r="AG36">
        <v>116.3847615478</v>
      </c>
    </row>
    <row r="37" spans="1:33" x14ac:dyDescent="0.3">
      <c r="A37" t="s">
        <v>449</v>
      </c>
      <c r="B37" t="s">
        <v>697</v>
      </c>
      <c r="C37">
        <v>38.984550384663997</v>
      </c>
      <c r="D37">
        <v>41.453709034934</v>
      </c>
      <c r="E37">
        <v>45.095351506947999</v>
      </c>
      <c r="F37">
        <v>47.537044628460997</v>
      </c>
      <c r="G37">
        <v>54.902486527569998</v>
      </c>
      <c r="H37">
        <v>57.793929363270003</v>
      </c>
      <c r="I37">
        <v>58.866583382199003</v>
      </c>
      <c r="J37">
        <v>59.534704778547002</v>
      </c>
      <c r="K37">
        <v>60.139404121429003</v>
      </c>
      <c r="L37">
        <v>59.065758217998997</v>
      </c>
      <c r="M37">
        <v>57.936516703949998</v>
      </c>
      <c r="N37">
        <v>59.703519371098999</v>
      </c>
      <c r="O37">
        <v>63.308916290237001</v>
      </c>
      <c r="P37">
        <v>64.987712815798005</v>
      </c>
      <c r="Q37">
        <v>67.346513365758994</v>
      </c>
      <c r="R37">
        <v>66.70463883811</v>
      </c>
      <c r="S37">
        <v>63.994238963012997</v>
      </c>
      <c r="T37">
        <v>65.522228636280005</v>
      </c>
      <c r="U37">
        <v>72.990109292522007</v>
      </c>
      <c r="V37">
        <v>82.381648728746995</v>
      </c>
      <c r="W37">
        <v>79.801043971547003</v>
      </c>
      <c r="X37">
        <v>81.135427328790001</v>
      </c>
      <c r="Y37">
        <v>78.716950931046995</v>
      </c>
      <c r="Z37">
        <v>75.669375527339994</v>
      </c>
      <c r="AA37">
        <v>72.114274587715997</v>
      </c>
      <c r="AB37">
        <v>69.206119779202993</v>
      </c>
      <c r="AC37">
        <v>65.290463144724995</v>
      </c>
      <c r="AD37">
        <v>61.852067803502997</v>
      </c>
      <c r="AE37">
        <v>59.754843178801998</v>
      </c>
      <c r="AF37">
        <v>68.659176237113002</v>
      </c>
      <c r="AG37">
        <v>65.609836868073998</v>
      </c>
    </row>
    <row r="38" spans="1:33" x14ac:dyDescent="0.3">
      <c r="A38" t="s">
        <v>155</v>
      </c>
      <c r="B38">
        <v>18.965266100846002</v>
      </c>
      <c r="C38">
        <v>18.470581188059999</v>
      </c>
      <c r="D38">
        <v>22.854888850247001</v>
      </c>
      <c r="E38">
        <v>37.060211913143</v>
      </c>
      <c r="F38">
        <v>55.233079400480001</v>
      </c>
      <c r="G38">
        <v>49.060550912084999</v>
      </c>
      <c r="H38">
        <v>44.141668927155997</v>
      </c>
      <c r="I38">
        <v>46.673893391123002</v>
      </c>
      <c r="J38">
        <v>40.601106307937002</v>
      </c>
      <c r="K38">
        <v>55.760168153652003</v>
      </c>
      <c r="L38">
        <v>79.190615531709994</v>
      </c>
      <c r="M38">
        <v>61.721838065645002</v>
      </c>
      <c r="N38">
        <v>57.868827371035003</v>
      </c>
      <c r="O38">
        <v>52.693643317815003</v>
      </c>
      <c r="P38">
        <v>41.159518851050997</v>
      </c>
      <c r="Q38">
        <v>33.998420867897998</v>
      </c>
      <c r="R38">
        <v>18.589408970265001</v>
      </c>
      <c r="S38">
        <v>22.643942999933</v>
      </c>
      <c r="T38">
        <v>24.947976956784998</v>
      </c>
      <c r="U38">
        <v>26.959450100965999</v>
      </c>
      <c r="V38">
        <v>34.578199030655</v>
      </c>
      <c r="W38">
        <v>31.426010239537</v>
      </c>
      <c r="X38">
        <v>35.583656490496999</v>
      </c>
      <c r="Y38">
        <v>43.217410732319003</v>
      </c>
      <c r="Z38">
        <v>51.159070167021</v>
      </c>
      <c r="AA38">
        <v>55.091643788863998</v>
      </c>
      <c r="AB38">
        <v>57.337002411858997</v>
      </c>
      <c r="AC38">
        <v>57.225249029646001</v>
      </c>
      <c r="AD38">
        <v>59.062104162780997</v>
      </c>
      <c r="AE38">
        <v>63.174801982792999</v>
      </c>
      <c r="AF38">
        <v>67.619281661106996</v>
      </c>
      <c r="AG38">
        <v>65.497941131779996</v>
      </c>
    </row>
    <row r="39" spans="1:33" x14ac:dyDescent="0.3">
      <c r="A39" t="s">
        <v>652</v>
      </c>
      <c r="B39">
        <v>73.154532824466003</v>
      </c>
      <c r="C39">
        <v>74.682792257271004</v>
      </c>
      <c r="D39">
        <v>79.967710716900996</v>
      </c>
      <c r="E39">
        <v>100.28847670643999</v>
      </c>
      <c r="F39">
        <v>98.295613094589001</v>
      </c>
      <c r="G39">
        <v>98.989942405226998</v>
      </c>
      <c r="H39">
        <v>101.33544260799999</v>
      </c>
      <c r="I39">
        <v>99.451670269893</v>
      </c>
      <c r="J39">
        <v>97.424618602460001</v>
      </c>
      <c r="K39">
        <v>98.906487080402997</v>
      </c>
      <c r="L39">
        <v>104.93461808038001</v>
      </c>
      <c r="M39">
        <v>107.08109386704</v>
      </c>
      <c r="N39">
        <v>104.86293366613</v>
      </c>
      <c r="O39">
        <v>101.45608004248</v>
      </c>
      <c r="P39">
        <v>102.87018108984</v>
      </c>
      <c r="Q39">
        <v>107.39201573965001</v>
      </c>
      <c r="R39">
        <v>103.57382196069</v>
      </c>
      <c r="S39">
        <v>103.10277401749001</v>
      </c>
      <c r="T39">
        <v>109.41567833382</v>
      </c>
      <c r="U39">
        <v>126.74480284928001</v>
      </c>
      <c r="V39">
        <v>146.2498506842</v>
      </c>
      <c r="W39">
        <v>180.56399828043001</v>
      </c>
      <c r="X39">
        <v>159.58609652518001</v>
      </c>
      <c r="Y39">
        <v>177.94568622892001</v>
      </c>
      <c r="Z39">
        <v>180.21169174279001</v>
      </c>
      <c r="AA39">
        <v>177.82497828025001</v>
      </c>
      <c r="AB39">
        <v>181.07359253943</v>
      </c>
      <c r="AC39">
        <v>179.27488481568</v>
      </c>
      <c r="AD39">
        <v>184.75935826377</v>
      </c>
      <c r="AE39">
        <v>179.20086973356001</v>
      </c>
      <c r="AF39">
        <v>200.75320937858999</v>
      </c>
      <c r="AG39">
        <v>194.82348675214999</v>
      </c>
    </row>
    <row r="40" spans="1:33" x14ac:dyDescent="0.3">
      <c r="A40" t="s">
        <v>539</v>
      </c>
      <c r="B40">
        <v>71.604621181217993</v>
      </c>
      <c r="C40">
        <v>70.856719190754006</v>
      </c>
      <c r="D40">
        <v>62.001051737319003</v>
      </c>
      <c r="E40">
        <v>68.912009170687</v>
      </c>
      <c r="F40">
        <v>71.280065513452001</v>
      </c>
      <c r="G40">
        <v>66.533736281030997</v>
      </c>
      <c r="H40">
        <v>67.676707571064</v>
      </c>
      <c r="I40">
        <v>67.867955506903002</v>
      </c>
      <c r="J40">
        <v>75.938286589117993</v>
      </c>
      <c r="K40">
        <v>92.250913028241001</v>
      </c>
      <c r="L40">
        <v>91.491823695584003</v>
      </c>
      <c r="M40">
        <v>90.436484195784004</v>
      </c>
      <c r="N40">
        <v>82.610227888134006</v>
      </c>
      <c r="O40">
        <v>81.572275946961994</v>
      </c>
      <c r="P40">
        <v>86.866168176002006</v>
      </c>
      <c r="Q40">
        <v>97.915279991437998</v>
      </c>
      <c r="R40">
        <v>95.221798072270005</v>
      </c>
      <c r="S40">
        <v>60.800095610261003</v>
      </c>
      <c r="T40">
        <v>58.463416827773003</v>
      </c>
      <c r="U40">
        <v>61.306074557168998</v>
      </c>
      <c r="V40">
        <v>68.853016499212004</v>
      </c>
      <c r="W40">
        <v>58.082232679900997</v>
      </c>
      <c r="X40">
        <v>27.185383728255001</v>
      </c>
      <c r="Y40">
        <v>33.966743326244</v>
      </c>
      <c r="Z40">
        <v>35.090180981205997</v>
      </c>
      <c r="AA40">
        <v>41.937634415466</v>
      </c>
      <c r="AB40">
        <v>42.453038282508999</v>
      </c>
      <c r="AC40">
        <v>40.482729858466001</v>
      </c>
      <c r="AD40">
        <v>37.955552080158</v>
      </c>
      <c r="AE40">
        <v>34.498000448921999</v>
      </c>
      <c r="AF40">
        <v>43.818665627484002</v>
      </c>
      <c r="AG40">
        <v>45.285735940263997</v>
      </c>
    </row>
    <row r="41" spans="1:33" x14ac:dyDescent="0.3">
      <c r="A41" t="s">
        <v>5</v>
      </c>
      <c r="B41" t="s">
        <v>697</v>
      </c>
      <c r="C41" t="s">
        <v>697</v>
      </c>
      <c r="D41" t="s">
        <v>697</v>
      </c>
      <c r="E41" t="s">
        <v>697</v>
      </c>
      <c r="F41" t="s">
        <v>697</v>
      </c>
      <c r="G41" t="s">
        <v>697</v>
      </c>
      <c r="H41" t="s">
        <v>697</v>
      </c>
      <c r="I41">
        <v>45.066667219608</v>
      </c>
      <c r="J41">
        <v>41.620717561036003</v>
      </c>
      <c r="K41">
        <v>42.003190292268997</v>
      </c>
      <c r="L41">
        <v>56.149801640343</v>
      </c>
      <c r="M41">
        <v>50.122785761460001</v>
      </c>
      <c r="N41">
        <v>54.746331220392001</v>
      </c>
      <c r="O41">
        <v>60.887701772137</v>
      </c>
      <c r="P41">
        <v>51.202520694805003</v>
      </c>
      <c r="Q41">
        <v>48.873705075941999</v>
      </c>
      <c r="R41">
        <v>40.526398187967999</v>
      </c>
      <c r="S41">
        <v>38.472848685118997</v>
      </c>
      <c r="T41">
        <v>42.051829412163002</v>
      </c>
      <c r="U41">
        <v>32.198427031919998</v>
      </c>
      <c r="V41">
        <v>29.366513914007999</v>
      </c>
      <c r="W41">
        <v>23.674517315921001</v>
      </c>
      <c r="X41">
        <v>27.632813825726</v>
      </c>
      <c r="Y41">
        <v>30.999966271034999</v>
      </c>
      <c r="Z41">
        <v>35.522779217188997</v>
      </c>
      <c r="AA41">
        <v>38.525546166475998</v>
      </c>
      <c r="AB41">
        <v>40.341551641277</v>
      </c>
      <c r="AC41">
        <v>37.970146551147003</v>
      </c>
      <c r="AD41">
        <v>39.659315355578997</v>
      </c>
      <c r="AE41">
        <v>47.652490943951001</v>
      </c>
      <c r="AF41">
        <v>47.766277574965002</v>
      </c>
      <c r="AG41">
        <v>45.389487909949999</v>
      </c>
    </row>
    <row r="42" spans="1:33" x14ac:dyDescent="0.3">
      <c r="A42" t="s">
        <v>515</v>
      </c>
      <c r="B42">
        <v>236.54302884744999</v>
      </c>
      <c r="C42">
        <v>135.41477198144</v>
      </c>
      <c r="D42">
        <v>123.19662679610001</v>
      </c>
      <c r="E42">
        <v>111.73685433695</v>
      </c>
      <c r="F42">
        <v>85.496497757887994</v>
      </c>
      <c r="G42">
        <v>65.378485476102</v>
      </c>
      <c r="H42">
        <v>64.642801153175</v>
      </c>
      <c r="I42">
        <v>70.841291550636001</v>
      </c>
      <c r="J42">
        <v>67.421128121284994</v>
      </c>
      <c r="K42">
        <v>75.758277955853004</v>
      </c>
      <c r="L42">
        <v>65.757522624499003</v>
      </c>
      <c r="M42">
        <v>63.417279499574001</v>
      </c>
      <c r="N42">
        <v>64.247954291197999</v>
      </c>
      <c r="O42">
        <v>67.756911109342994</v>
      </c>
      <c r="P42">
        <v>60.905697214744002</v>
      </c>
      <c r="Q42">
        <v>55.605862613276003</v>
      </c>
      <c r="R42">
        <v>39.201780606233001</v>
      </c>
      <c r="S42">
        <v>24.021863515233999</v>
      </c>
      <c r="T42">
        <v>22.323490508745</v>
      </c>
      <c r="U42">
        <v>23.482098458302001</v>
      </c>
      <c r="V42">
        <v>22.745594663594002</v>
      </c>
      <c r="W42">
        <v>24.586315410663001</v>
      </c>
      <c r="X42">
        <v>29.180518155963</v>
      </c>
      <c r="Y42">
        <v>39.434076629872003</v>
      </c>
      <c r="Z42">
        <v>37.054419152575001</v>
      </c>
      <c r="AA42">
        <v>37.114014070421</v>
      </c>
      <c r="AB42">
        <v>38.206451037882999</v>
      </c>
      <c r="AC42">
        <v>38.935113434994001</v>
      </c>
      <c r="AD42">
        <v>40.066142870625001</v>
      </c>
      <c r="AE42">
        <v>40.552448517637004</v>
      </c>
      <c r="AF42">
        <v>43.050497220681997</v>
      </c>
      <c r="AG42">
        <v>42.294308140326002</v>
      </c>
    </row>
    <row r="43" spans="1:33" x14ac:dyDescent="0.3">
      <c r="A43" t="s">
        <v>702</v>
      </c>
      <c r="B43" t="s">
        <v>697</v>
      </c>
      <c r="C43" t="s">
        <v>697</v>
      </c>
      <c r="D43" t="s">
        <v>697</v>
      </c>
      <c r="E43" t="s">
        <v>697</v>
      </c>
      <c r="F43" t="s">
        <v>697</v>
      </c>
      <c r="G43" t="s">
        <v>697</v>
      </c>
      <c r="H43" t="s">
        <v>697</v>
      </c>
      <c r="I43" t="s">
        <v>697</v>
      </c>
      <c r="J43" t="s">
        <v>697</v>
      </c>
      <c r="K43" t="s">
        <v>697</v>
      </c>
      <c r="L43" t="s">
        <v>697</v>
      </c>
      <c r="M43">
        <v>3.277631040952</v>
      </c>
      <c r="N43">
        <v>3.5230150905038999</v>
      </c>
      <c r="O43">
        <v>1.5808766933045999</v>
      </c>
      <c r="P43">
        <v>1.5033884234079999</v>
      </c>
      <c r="Q43">
        <v>1.3901290416495</v>
      </c>
      <c r="R43">
        <v>1.1414557606732001</v>
      </c>
      <c r="S43">
        <v>1.0339347265601999</v>
      </c>
      <c r="T43">
        <v>0.87587842835367002</v>
      </c>
      <c r="U43">
        <v>0.66213992829364998</v>
      </c>
      <c r="V43">
        <v>0.61832717500662004</v>
      </c>
      <c r="W43">
        <v>0.57343150503300999</v>
      </c>
      <c r="X43">
        <v>0.54320669987266001</v>
      </c>
      <c r="Y43">
        <v>0.51744515242643996</v>
      </c>
      <c r="Z43">
        <v>6.5321775689347994E-2</v>
      </c>
      <c r="AA43">
        <v>6.2101212448287001E-2</v>
      </c>
      <c r="AB43">
        <v>5.9255420581099998E-2</v>
      </c>
      <c r="AC43">
        <v>5.5303148130706997E-2</v>
      </c>
      <c r="AD43">
        <v>5.1874960024221997E-2</v>
      </c>
      <c r="AE43">
        <v>0.26835164575012999</v>
      </c>
      <c r="AF43">
        <v>0.27951219268306998</v>
      </c>
      <c r="AG43">
        <v>0.26162451629012001</v>
      </c>
    </row>
    <row r="44" spans="1:33" x14ac:dyDescent="0.3">
      <c r="A44" t="s">
        <v>48</v>
      </c>
      <c r="B44" t="s">
        <v>697</v>
      </c>
      <c r="C44" t="s">
        <v>697</v>
      </c>
      <c r="D44" t="s">
        <v>697</v>
      </c>
      <c r="E44" t="s">
        <v>697</v>
      </c>
      <c r="F44" t="s">
        <v>697</v>
      </c>
      <c r="G44">
        <v>84.043883962311</v>
      </c>
      <c r="H44">
        <v>71.295009129768999</v>
      </c>
      <c r="I44">
        <v>61.897649684873997</v>
      </c>
      <c r="J44">
        <v>59.924246501280003</v>
      </c>
      <c r="K44">
        <v>59.830044925278997</v>
      </c>
      <c r="L44">
        <v>55.084984657820002</v>
      </c>
      <c r="M44">
        <v>51.652496639326998</v>
      </c>
      <c r="N44">
        <v>54.918971181308997</v>
      </c>
      <c r="O44">
        <v>57.397112368256998</v>
      </c>
      <c r="P44">
        <v>58.339196232258999</v>
      </c>
      <c r="Q44">
        <v>60.245354343559001</v>
      </c>
      <c r="R44">
        <v>64.201908357847003</v>
      </c>
      <c r="S44">
        <v>65.200242835314</v>
      </c>
      <c r="T44">
        <v>71.175560161684004</v>
      </c>
      <c r="U44">
        <v>77.370476762950005</v>
      </c>
      <c r="V44">
        <v>80.640891859307999</v>
      </c>
      <c r="W44">
        <v>80.812346897967998</v>
      </c>
      <c r="X44">
        <v>78.557563748941007</v>
      </c>
      <c r="Y44">
        <v>77.355391376263</v>
      </c>
      <c r="Z44">
        <v>76.800640039973004</v>
      </c>
      <c r="AA44">
        <v>76.152533128740998</v>
      </c>
      <c r="AB44">
        <v>75.497544609645004</v>
      </c>
      <c r="AC44">
        <v>72.902669975793003</v>
      </c>
      <c r="AD44">
        <v>70.232942558337996</v>
      </c>
      <c r="AE44">
        <v>66.344424188456998</v>
      </c>
      <c r="AF44">
        <v>69.245966839833002</v>
      </c>
      <c r="AG44">
        <v>66.181924768101993</v>
      </c>
    </row>
    <row r="45" spans="1:33" x14ac:dyDescent="0.3">
      <c r="A45" t="s">
        <v>27</v>
      </c>
      <c r="B45">
        <v>35.459521437149</v>
      </c>
      <c r="C45">
        <v>37.575186119691999</v>
      </c>
      <c r="D45">
        <v>45.357887588865999</v>
      </c>
      <c r="E45">
        <v>52.241602351278999</v>
      </c>
      <c r="F45">
        <v>54.752331267576999</v>
      </c>
      <c r="G45">
        <v>58.007086311846003</v>
      </c>
      <c r="H45">
        <v>55.174835305999999</v>
      </c>
      <c r="I45">
        <v>51.969958550687998</v>
      </c>
      <c r="J45">
        <v>43.481947020702997</v>
      </c>
      <c r="K45">
        <v>38.915717975111001</v>
      </c>
      <c r="L45">
        <v>37.228289278498998</v>
      </c>
      <c r="M45">
        <v>42.392957753525998</v>
      </c>
      <c r="N45">
        <v>39.079702898245003</v>
      </c>
      <c r="O45">
        <v>38.05628619822</v>
      </c>
      <c r="P45">
        <v>32.732595738371003</v>
      </c>
      <c r="Q45">
        <v>24.477160323020001</v>
      </c>
      <c r="R45">
        <v>29.002134493801002</v>
      </c>
      <c r="S45">
        <v>27.053710072996999</v>
      </c>
      <c r="T45">
        <v>66.145518464141006</v>
      </c>
      <c r="U45">
        <v>80.920857404231995</v>
      </c>
      <c r="V45">
        <v>85.383438581136005</v>
      </c>
      <c r="W45">
        <v>92.031325116131995</v>
      </c>
      <c r="X45">
        <v>89.369228589005004</v>
      </c>
      <c r="Y45">
        <v>81.788926992968996</v>
      </c>
      <c r="Z45">
        <v>78.770279133471007</v>
      </c>
      <c r="AA45">
        <v>65.030549951436996</v>
      </c>
      <c r="AB45">
        <v>51.248887968218</v>
      </c>
      <c r="AC45">
        <v>43.234758000494999</v>
      </c>
      <c r="AD45">
        <v>37.378474807031999</v>
      </c>
      <c r="AE45">
        <v>34.459169329524002</v>
      </c>
      <c r="AF45">
        <v>40.673832631017</v>
      </c>
      <c r="AG45">
        <v>41.712018934824997</v>
      </c>
    </row>
    <row r="46" spans="1:33" x14ac:dyDescent="0.3">
      <c r="A46" t="s">
        <v>189</v>
      </c>
      <c r="B46" t="s">
        <v>697</v>
      </c>
      <c r="C46">
        <v>75.332241792700998</v>
      </c>
      <c r="D46">
        <v>77.405385093259994</v>
      </c>
      <c r="E46">
        <v>76.978197148711999</v>
      </c>
      <c r="F46">
        <v>73.464402129741003</v>
      </c>
      <c r="G46">
        <v>69.653842821363995</v>
      </c>
      <c r="H46">
        <v>65.976646551418</v>
      </c>
      <c r="I46">
        <v>67.818039304772</v>
      </c>
      <c r="J46">
        <v>68.089899399787996</v>
      </c>
      <c r="K46">
        <v>70.038467816405003</v>
      </c>
      <c r="L46">
        <v>73.649085254908996</v>
      </c>
      <c r="M46">
        <v>78.729651704508001</v>
      </c>
      <c r="N46">
        <v>82.851174203813002</v>
      </c>
      <c r="O46">
        <v>84.243037314993003</v>
      </c>
      <c r="P46">
        <v>83.288599696218</v>
      </c>
      <c r="Q46">
        <v>80.893793970651004</v>
      </c>
      <c r="R46">
        <v>77.108313349721001</v>
      </c>
      <c r="S46">
        <v>74.026517958065</v>
      </c>
      <c r="T46">
        <v>72.743970734593006</v>
      </c>
      <c r="U46">
        <v>71.093873719285995</v>
      </c>
      <c r="V46">
        <v>66.035636971808998</v>
      </c>
      <c r="W46">
        <v>68.292827446993996</v>
      </c>
      <c r="X46">
        <v>67.658235719393005</v>
      </c>
      <c r="Y46">
        <v>67.379374683981993</v>
      </c>
      <c r="Z46">
        <v>66.827156707079993</v>
      </c>
      <c r="AA46">
        <v>68.775815466054993</v>
      </c>
      <c r="AB46">
        <v>68.711542283382002</v>
      </c>
      <c r="AC46">
        <v>69.423077227215998</v>
      </c>
      <c r="AD46">
        <v>69.375561471596001</v>
      </c>
      <c r="AE46">
        <v>71.915106370554994</v>
      </c>
      <c r="AF46">
        <v>74.303694872860007</v>
      </c>
      <c r="AG46">
        <v>73.804872414350996</v>
      </c>
    </row>
    <row r="47" spans="1:33" x14ac:dyDescent="0.3">
      <c r="A47" t="s">
        <v>439</v>
      </c>
      <c r="B47" t="s">
        <v>697</v>
      </c>
      <c r="C47" t="s">
        <v>697</v>
      </c>
      <c r="D47" t="s">
        <v>697</v>
      </c>
      <c r="E47" t="s">
        <v>697</v>
      </c>
      <c r="F47" t="s">
        <v>697</v>
      </c>
      <c r="G47" t="s">
        <v>697</v>
      </c>
      <c r="H47" t="s">
        <v>697</v>
      </c>
      <c r="I47" t="s">
        <v>697</v>
      </c>
      <c r="J47" t="s">
        <v>697</v>
      </c>
      <c r="K47" t="s">
        <v>697</v>
      </c>
      <c r="L47">
        <v>87.437298742237004</v>
      </c>
      <c r="M47">
        <v>73.702114950110996</v>
      </c>
      <c r="N47">
        <v>62.339381035065998</v>
      </c>
      <c r="O47">
        <v>55.642691628054003</v>
      </c>
      <c r="P47">
        <v>51.328172495400999</v>
      </c>
      <c r="Q47">
        <v>42.611727208196001</v>
      </c>
      <c r="R47">
        <v>35.847734086990002</v>
      </c>
      <c r="S47">
        <v>32.333333348848001</v>
      </c>
      <c r="T47">
        <v>30.252037460225999</v>
      </c>
      <c r="U47">
        <v>26.483125740782999</v>
      </c>
      <c r="V47">
        <v>24.524582718245998</v>
      </c>
      <c r="W47">
        <v>23.106017753941</v>
      </c>
      <c r="X47">
        <v>22.960397492740999</v>
      </c>
      <c r="Y47">
        <v>24.846707578166999</v>
      </c>
      <c r="Z47">
        <v>24.681631265084</v>
      </c>
      <c r="AA47">
        <v>27.013303956079</v>
      </c>
      <c r="AB47">
        <v>27.955460877551001</v>
      </c>
      <c r="AC47">
        <v>29.395537141337002</v>
      </c>
      <c r="AD47">
        <v>30.069103728201</v>
      </c>
      <c r="AE47">
        <v>30.411972245194999</v>
      </c>
      <c r="AF47">
        <v>36.858191117529003</v>
      </c>
      <c r="AG47">
        <v>37.558752644507003</v>
      </c>
    </row>
    <row r="48" spans="1:33" x14ac:dyDescent="0.3">
      <c r="A48" t="s">
        <v>703</v>
      </c>
      <c r="B48" t="s">
        <v>697</v>
      </c>
      <c r="C48" t="s">
        <v>697</v>
      </c>
      <c r="D48" t="s">
        <v>697</v>
      </c>
      <c r="E48" t="s">
        <v>697</v>
      </c>
      <c r="F48" t="s">
        <v>697</v>
      </c>
      <c r="G48" t="s">
        <v>697</v>
      </c>
      <c r="H48">
        <v>22.204163756517001</v>
      </c>
      <c r="I48">
        <v>19.063920790748</v>
      </c>
      <c r="J48">
        <v>21.671411195101001</v>
      </c>
      <c r="K48">
        <v>15.930974833753</v>
      </c>
      <c r="L48">
        <v>11.893023892298</v>
      </c>
      <c r="M48">
        <v>11.683945892765999</v>
      </c>
      <c r="N48">
        <v>21.578952471247</v>
      </c>
      <c r="O48">
        <v>19.451380144291001</v>
      </c>
      <c r="P48">
        <v>16.200906786720999</v>
      </c>
      <c r="Q48">
        <v>12.969348409549999</v>
      </c>
      <c r="R48">
        <v>11.884564994918</v>
      </c>
      <c r="S48">
        <v>11.374548898121001</v>
      </c>
      <c r="T48">
        <v>9.0592873454551004</v>
      </c>
      <c r="U48">
        <v>10.101153521378</v>
      </c>
      <c r="V48">
        <v>11.714434837631</v>
      </c>
      <c r="W48">
        <v>8.9362895121167991</v>
      </c>
      <c r="X48">
        <v>12.126348518473</v>
      </c>
      <c r="Y48">
        <v>10.715442396758</v>
      </c>
      <c r="Z48">
        <v>11.822378297841</v>
      </c>
      <c r="AA48">
        <v>38.415058305270001</v>
      </c>
      <c r="AB48">
        <v>47.470432385073998</v>
      </c>
      <c r="AC48">
        <v>39.529947212894001</v>
      </c>
      <c r="AD48">
        <v>31.752400392426999</v>
      </c>
      <c r="AE48">
        <v>29.725184383418</v>
      </c>
      <c r="AF48">
        <v>34.436230413453004</v>
      </c>
      <c r="AG48">
        <v>32.849014356570997</v>
      </c>
    </row>
    <row r="49" spans="1:33" x14ac:dyDescent="0.3">
      <c r="A49" t="s">
        <v>99</v>
      </c>
      <c r="B49">
        <v>92.688239012051</v>
      </c>
      <c r="C49">
        <v>93.795469371392997</v>
      </c>
      <c r="D49">
        <v>90.598422515710993</v>
      </c>
      <c r="E49">
        <v>93.400814794192002</v>
      </c>
      <c r="F49">
        <v>88.050681856126005</v>
      </c>
      <c r="G49">
        <v>78.549092053980999</v>
      </c>
      <c r="H49">
        <v>69.857560941233999</v>
      </c>
      <c r="I49">
        <v>61.599688653137001</v>
      </c>
      <c r="J49">
        <v>51.480448666077002</v>
      </c>
      <c r="K49">
        <v>46.647056283598999</v>
      </c>
      <c r="L49">
        <v>36.075683057588002</v>
      </c>
      <c r="M49">
        <v>33.245909705990996</v>
      </c>
      <c r="N49">
        <v>30.554399076124</v>
      </c>
      <c r="O49">
        <v>29.927311201495002</v>
      </c>
      <c r="P49">
        <v>28.215214356162999</v>
      </c>
      <c r="Q49">
        <v>26.076150185086998</v>
      </c>
      <c r="R49">
        <v>23.616418660714</v>
      </c>
      <c r="S49">
        <v>23.908428920599</v>
      </c>
      <c r="T49">
        <v>42.407311734034003</v>
      </c>
      <c r="U49">
        <v>61.552188433406002</v>
      </c>
      <c r="V49">
        <v>86.006762236428003</v>
      </c>
      <c r="W49">
        <v>111.11053849082001</v>
      </c>
      <c r="X49">
        <v>120.04200744132</v>
      </c>
      <c r="Y49">
        <v>120.02541494354</v>
      </c>
      <c r="Z49">
        <v>104.53442710582</v>
      </c>
      <c r="AA49">
        <v>76.814756970896994</v>
      </c>
      <c r="AB49">
        <v>73.951386483717997</v>
      </c>
      <c r="AC49">
        <v>67.827765314578002</v>
      </c>
      <c r="AD49">
        <v>63.575884217576998</v>
      </c>
      <c r="AE49">
        <v>58.642917629167002</v>
      </c>
      <c r="AF49">
        <v>63.308564317860998</v>
      </c>
      <c r="AG49">
        <v>60.046421211990001</v>
      </c>
    </row>
    <row r="50" spans="1:33" x14ac:dyDescent="0.3">
      <c r="A50" t="s">
        <v>450</v>
      </c>
      <c r="B50" t="s">
        <v>697</v>
      </c>
      <c r="C50" t="s">
        <v>697</v>
      </c>
      <c r="D50" t="s">
        <v>697</v>
      </c>
      <c r="E50" t="s">
        <v>697</v>
      </c>
      <c r="F50" t="s">
        <v>697</v>
      </c>
      <c r="G50" t="s">
        <v>697</v>
      </c>
      <c r="H50" t="s">
        <v>697</v>
      </c>
      <c r="I50" t="s">
        <v>697</v>
      </c>
      <c r="J50" t="s">
        <v>697</v>
      </c>
      <c r="K50" t="s">
        <v>697</v>
      </c>
      <c r="L50">
        <v>79.579023057735</v>
      </c>
      <c r="M50">
        <v>83.670047752227006</v>
      </c>
      <c r="N50">
        <v>90.159463702883002</v>
      </c>
      <c r="O50">
        <v>92.771559417242003</v>
      </c>
      <c r="P50">
        <v>91.232028458029006</v>
      </c>
      <c r="Q50">
        <v>88.110727033098996</v>
      </c>
      <c r="R50">
        <v>80.009208183628004</v>
      </c>
      <c r="S50">
        <v>72.955985108470003</v>
      </c>
      <c r="T50">
        <v>71.814646917337996</v>
      </c>
      <c r="U50">
        <v>74.540313081082004</v>
      </c>
      <c r="V50">
        <v>70.614604573758996</v>
      </c>
      <c r="W50">
        <v>68.797704926093004</v>
      </c>
      <c r="X50">
        <v>68.451405562553006</v>
      </c>
      <c r="Y50">
        <v>67.110022543197999</v>
      </c>
      <c r="Z50">
        <v>65.850049251654994</v>
      </c>
      <c r="AA50">
        <v>63.892102110658001</v>
      </c>
      <c r="AB50">
        <v>62.048196213563003</v>
      </c>
      <c r="AC50">
        <v>60.507016998871002</v>
      </c>
      <c r="AD50">
        <v>60.872466778594998</v>
      </c>
      <c r="AE50">
        <v>61.418881804110001</v>
      </c>
      <c r="AF50">
        <v>76.206876319212995</v>
      </c>
      <c r="AG50">
        <v>78.015805272351002</v>
      </c>
    </row>
    <row r="51" spans="1:33" x14ac:dyDescent="0.3">
      <c r="A51" t="s">
        <v>158</v>
      </c>
      <c r="B51">
        <v>101.32792137214</v>
      </c>
      <c r="C51">
        <v>104.91257631764</v>
      </c>
      <c r="D51">
        <v>112.54243108119999</v>
      </c>
      <c r="E51">
        <v>123.63998522251001</v>
      </c>
      <c r="F51">
        <v>130.33947935379001</v>
      </c>
      <c r="G51">
        <v>119.3621210956</v>
      </c>
      <c r="H51">
        <v>119.10931739257001</v>
      </c>
      <c r="I51">
        <v>116.78204398192</v>
      </c>
      <c r="J51">
        <v>114.12689576206</v>
      </c>
      <c r="K51">
        <v>113.28427288795</v>
      </c>
      <c r="L51">
        <v>109.02197560557001</v>
      </c>
      <c r="M51">
        <v>108.8814220581</v>
      </c>
      <c r="N51">
        <v>106.35715073922999</v>
      </c>
      <c r="O51">
        <v>105.49081410748001</v>
      </c>
      <c r="P51">
        <v>105.09536465793001</v>
      </c>
      <c r="Q51">
        <v>106.55461340957</v>
      </c>
      <c r="R51">
        <v>106.73818998935</v>
      </c>
      <c r="S51">
        <v>103.87258180377</v>
      </c>
      <c r="T51">
        <v>106.14337180192</v>
      </c>
      <c r="U51">
        <v>116.58747850698001</v>
      </c>
      <c r="V51">
        <v>119.17886349912</v>
      </c>
      <c r="W51">
        <v>119.67331733744</v>
      </c>
      <c r="X51">
        <v>126.46982594364999</v>
      </c>
      <c r="Y51">
        <v>132.43340106439001</v>
      </c>
      <c r="Z51">
        <v>135.34621068511001</v>
      </c>
      <c r="AA51">
        <v>135.26361414922999</v>
      </c>
      <c r="AB51">
        <v>134.76425119178001</v>
      </c>
      <c r="AC51">
        <v>134.11461407479999</v>
      </c>
      <c r="AD51">
        <v>134.78774386129001</v>
      </c>
      <c r="AE51">
        <v>134.77057209856</v>
      </c>
      <c r="AF51">
        <v>155.53859681485</v>
      </c>
      <c r="AG51">
        <v>150.42677893308999</v>
      </c>
    </row>
    <row r="52" spans="1:33" x14ac:dyDescent="0.3">
      <c r="A52" t="s">
        <v>688</v>
      </c>
      <c r="B52">
        <v>64.304188370408994</v>
      </c>
      <c r="C52">
        <v>63.492261393038</v>
      </c>
      <c r="D52">
        <v>67.993641927564994</v>
      </c>
      <c r="E52">
        <v>74.191490293886005</v>
      </c>
      <c r="F52">
        <v>84.992414328972998</v>
      </c>
      <c r="G52">
        <v>95.897719151437002</v>
      </c>
      <c r="H52">
        <v>101.03441016084</v>
      </c>
      <c r="I52">
        <v>106.67657039085999</v>
      </c>
      <c r="J52">
        <v>117.94099761875999</v>
      </c>
      <c r="K52">
        <v>131.12039638850001</v>
      </c>
      <c r="L52">
        <v>137.89091067882001</v>
      </c>
      <c r="M52">
        <v>146.83208512959999</v>
      </c>
      <c r="N52">
        <v>156.82421351579001</v>
      </c>
      <c r="O52">
        <v>162.73064821215999</v>
      </c>
      <c r="P52">
        <v>171.55498780629</v>
      </c>
      <c r="Q52">
        <v>176.62472628602001</v>
      </c>
      <c r="R52">
        <v>176.27111084371001</v>
      </c>
      <c r="S52">
        <v>175.32328157744001</v>
      </c>
      <c r="T52">
        <v>183.28170247219001</v>
      </c>
      <c r="U52">
        <v>200.87611669843</v>
      </c>
      <c r="V52">
        <v>207.68212105828999</v>
      </c>
      <c r="W52">
        <v>221.88053765462999</v>
      </c>
      <c r="X52">
        <v>228.67503062386999</v>
      </c>
      <c r="Y52">
        <v>232.23690342634001</v>
      </c>
      <c r="Z52">
        <v>235.78550078229</v>
      </c>
      <c r="AA52">
        <v>231.33986348710999</v>
      </c>
      <c r="AB52">
        <v>236.39425981986</v>
      </c>
      <c r="AC52">
        <v>234.46219014782</v>
      </c>
      <c r="AD52">
        <v>236.45002171348</v>
      </c>
      <c r="AE52">
        <v>237.38138474643</v>
      </c>
      <c r="AF52">
        <v>251.91479811914999</v>
      </c>
      <c r="AG52">
        <v>247.62563228107001</v>
      </c>
    </row>
    <row r="53" spans="1:33" x14ac:dyDescent="0.3">
      <c r="A53" t="s">
        <v>77</v>
      </c>
      <c r="B53" t="s">
        <v>697</v>
      </c>
      <c r="C53" t="s">
        <v>697</v>
      </c>
      <c r="D53" t="s">
        <v>697</v>
      </c>
      <c r="E53" t="s">
        <v>697</v>
      </c>
      <c r="F53" t="s">
        <v>697</v>
      </c>
      <c r="G53" t="s">
        <v>697</v>
      </c>
      <c r="H53" t="s">
        <v>697</v>
      </c>
      <c r="I53" t="s">
        <v>697</v>
      </c>
      <c r="J53" t="s">
        <v>697</v>
      </c>
      <c r="K53" t="s">
        <v>697</v>
      </c>
      <c r="L53" t="s">
        <v>697</v>
      </c>
      <c r="M53" t="s">
        <v>697</v>
      </c>
      <c r="N53">
        <v>17.591869802613001</v>
      </c>
      <c r="O53">
        <v>14.962493983163</v>
      </c>
      <c r="P53">
        <v>11.39156865925</v>
      </c>
      <c r="Q53">
        <v>8.0994918917416001</v>
      </c>
      <c r="R53">
        <v>6.6673103970062</v>
      </c>
      <c r="S53">
        <v>5.8736246915708996</v>
      </c>
      <c r="T53">
        <v>6.7658700668521998</v>
      </c>
      <c r="U53">
        <v>10.227029408661</v>
      </c>
      <c r="V53">
        <v>10.682735247449999</v>
      </c>
      <c r="W53">
        <v>10.161007351995</v>
      </c>
      <c r="X53">
        <v>12.125266622063</v>
      </c>
      <c r="Y53">
        <v>12.602507931827001</v>
      </c>
      <c r="Z53">
        <v>14.496344233042</v>
      </c>
      <c r="AA53">
        <v>21.881937361805999</v>
      </c>
      <c r="AB53">
        <v>19.677354055077998</v>
      </c>
      <c r="AC53">
        <v>19.869432221263001</v>
      </c>
      <c r="AD53">
        <v>20.258539658378002</v>
      </c>
      <c r="AE53">
        <v>20.203238010715001</v>
      </c>
      <c r="AF53">
        <v>23.129556518543001</v>
      </c>
      <c r="AG53">
        <v>23.730746949621999</v>
      </c>
    </row>
    <row r="54" spans="1:33" x14ac:dyDescent="0.3">
      <c r="A54" t="s">
        <v>692</v>
      </c>
      <c r="B54" t="s">
        <v>697</v>
      </c>
      <c r="C54" t="s">
        <v>697</v>
      </c>
      <c r="D54" t="s">
        <v>697</v>
      </c>
      <c r="E54" t="s">
        <v>697</v>
      </c>
      <c r="F54" t="s">
        <v>697</v>
      </c>
      <c r="G54" t="s">
        <v>697</v>
      </c>
      <c r="H54" t="s">
        <v>697</v>
      </c>
      <c r="I54" t="s">
        <v>697</v>
      </c>
      <c r="J54">
        <v>54.429150272416997</v>
      </c>
      <c r="K54">
        <v>53.669867805690998</v>
      </c>
      <c r="L54">
        <v>52.230343499714998</v>
      </c>
      <c r="M54">
        <v>56.218400024000999</v>
      </c>
      <c r="N54">
        <v>61.844220468320003</v>
      </c>
      <c r="O54">
        <v>60.132739800662002</v>
      </c>
      <c r="P54">
        <v>53.795142273035999</v>
      </c>
      <c r="Q54">
        <v>48.343018110434997</v>
      </c>
      <c r="R54">
        <v>43.975054488211001</v>
      </c>
      <c r="S54">
        <v>38.373889603434002</v>
      </c>
      <c r="T54">
        <v>41.468693042738998</v>
      </c>
      <c r="U54">
        <v>41.094778665984002</v>
      </c>
      <c r="V54">
        <v>44.402637524553001</v>
      </c>
      <c r="W54">
        <v>43.049907813312998</v>
      </c>
      <c r="X54">
        <v>43.879794995506003</v>
      </c>
      <c r="Y54">
        <v>43.959729581410997</v>
      </c>
      <c r="Z54">
        <v>48.561283408404996</v>
      </c>
      <c r="AA54">
        <v>51.445800887211</v>
      </c>
      <c r="AB54">
        <v>54.499801821547003</v>
      </c>
      <c r="AC54">
        <v>55.179013350995</v>
      </c>
      <c r="AD54">
        <v>60.147432653228002</v>
      </c>
      <c r="AE54">
        <v>60.833379154619998</v>
      </c>
      <c r="AF54">
        <v>64.532625374768998</v>
      </c>
      <c r="AG54">
        <v>66.830989986483004</v>
      </c>
    </row>
    <row r="55" spans="1:33" x14ac:dyDescent="0.3">
      <c r="A55" t="s">
        <v>704</v>
      </c>
      <c r="B55">
        <v>13.179836371311</v>
      </c>
      <c r="C55">
        <v>12.293788237479999</v>
      </c>
      <c r="D55">
        <v>12.0185637256</v>
      </c>
      <c r="E55">
        <v>11.222830855443</v>
      </c>
      <c r="F55">
        <v>9.9543160541083999</v>
      </c>
      <c r="G55">
        <v>8.7796505072965996</v>
      </c>
      <c r="H55">
        <v>8.0797350866367008</v>
      </c>
      <c r="I55">
        <v>10.024793288782</v>
      </c>
      <c r="J55">
        <v>14.320559402601001</v>
      </c>
      <c r="K55">
        <v>16.335103391111002</v>
      </c>
      <c r="L55">
        <v>16.681989589680999</v>
      </c>
      <c r="M55">
        <v>17.229427599988998</v>
      </c>
      <c r="N55">
        <v>17.041284815773</v>
      </c>
      <c r="O55">
        <v>19.803189791406002</v>
      </c>
      <c r="P55">
        <v>22.421641159734001</v>
      </c>
      <c r="Q55">
        <v>25.899270957643999</v>
      </c>
      <c r="R55">
        <v>28.120781442748001</v>
      </c>
      <c r="S55">
        <v>27.430753183423999</v>
      </c>
      <c r="T55">
        <v>26.948668040297001</v>
      </c>
      <c r="U55">
        <v>29.983793889198999</v>
      </c>
      <c r="V55">
        <v>29.489958953923999</v>
      </c>
      <c r="W55">
        <v>30.270555069012001</v>
      </c>
      <c r="X55">
        <v>30.800431883285999</v>
      </c>
      <c r="Y55">
        <v>33.706505087354998</v>
      </c>
      <c r="Z55">
        <v>35.479134407836</v>
      </c>
      <c r="AA55">
        <v>37.287319919109997</v>
      </c>
      <c r="AB55">
        <v>37.620243065204001</v>
      </c>
      <c r="AC55">
        <v>36.705285228397997</v>
      </c>
      <c r="AD55">
        <v>37.922339490248</v>
      </c>
      <c r="AE55">
        <v>40.700099181958997</v>
      </c>
      <c r="AF55">
        <v>46.245715131525998</v>
      </c>
      <c r="AG55">
        <v>49.191523749299002</v>
      </c>
    </row>
    <row r="56" spans="1:33" x14ac:dyDescent="0.3">
      <c r="A56" t="s">
        <v>677</v>
      </c>
      <c r="B56" t="s">
        <v>697</v>
      </c>
      <c r="C56">
        <v>151.13753199204001</v>
      </c>
      <c r="D56">
        <v>117.70173228817001</v>
      </c>
      <c r="E56">
        <v>88.906410148782996</v>
      </c>
      <c r="F56">
        <v>88.457858436259997</v>
      </c>
      <c r="G56">
        <v>77.977154644959001</v>
      </c>
      <c r="H56">
        <v>58.976441176224</v>
      </c>
      <c r="I56">
        <v>52.160053284040998</v>
      </c>
      <c r="J56">
        <v>55.138670074604001</v>
      </c>
      <c r="K56">
        <v>46.554297652401999</v>
      </c>
      <c r="L56">
        <v>34.915310925596998</v>
      </c>
      <c r="M56">
        <v>35.120277484317</v>
      </c>
      <c r="N56">
        <v>29.950556988894999</v>
      </c>
      <c r="O56">
        <v>22.997720497984002</v>
      </c>
      <c r="P56">
        <v>17.301774877688</v>
      </c>
      <c r="Q56">
        <v>11.804893347404001</v>
      </c>
      <c r="R56">
        <v>8.2570114864521003</v>
      </c>
      <c r="S56">
        <v>7.0471601111093998</v>
      </c>
      <c r="T56">
        <v>5.3760998288734001</v>
      </c>
      <c r="U56">
        <v>6.6532879506298999</v>
      </c>
      <c r="V56">
        <v>6.1609898697365004</v>
      </c>
      <c r="W56">
        <v>4.6410971148983</v>
      </c>
      <c r="X56">
        <v>3.6020540944374</v>
      </c>
      <c r="Y56">
        <v>3.0919859962512999</v>
      </c>
      <c r="Z56">
        <v>3.4291890924909998</v>
      </c>
      <c r="AA56">
        <v>4.6534537433586003</v>
      </c>
      <c r="AB56">
        <v>10.017924264311</v>
      </c>
      <c r="AC56">
        <v>20.485106731675</v>
      </c>
      <c r="AD56">
        <v>14.838244884602</v>
      </c>
      <c r="AE56">
        <v>11.634386996021</v>
      </c>
      <c r="AF56">
        <v>18.931845707004999</v>
      </c>
      <c r="AG56">
        <v>36.061796575983003</v>
      </c>
    </row>
    <row r="57" spans="1:33" x14ac:dyDescent="0.3">
      <c r="A57" t="s">
        <v>437</v>
      </c>
      <c r="B57" t="s">
        <v>697</v>
      </c>
      <c r="C57" t="s">
        <v>697</v>
      </c>
      <c r="D57" t="s">
        <v>697</v>
      </c>
      <c r="E57" t="s">
        <v>697</v>
      </c>
      <c r="F57" t="s">
        <v>697</v>
      </c>
      <c r="G57" t="s">
        <v>697</v>
      </c>
      <c r="H57" t="s">
        <v>697</v>
      </c>
      <c r="I57" t="s">
        <v>697</v>
      </c>
      <c r="J57" t="s">
        <v>697</v>
      </c>
      <c r="K57" t="s">
        <v>697</v>
      </c>
      <c r="L57">
        <v>123.30265366847</v>
      </c>
      <c r="M57">
        <v>108.20749415373</v>
      </c>
      <c r="N57">
        <v>107.94147371648999</v>
      </c>
      <c r="O57">
        <v>108.23027888878001</v>
      </c>
      <c r="P57">
        <v>92.666456267308007</v>
      </c>
      <c r="Q57">
        <v>85.660708905522</v>
      </c>
      <c r="R57">
        <v>73.354689925580004</v>
      </c>
      <c r="S57">
        <v>57.743778995859003</v>
      </c>
      <c r="T57">
        <v>49.011562000406002</v>
      </c>
      <c r="U57">
        <v>58.494401326092003</v>
      </c>
      <c r="V57">
        <v>59.698589805386</v>
      </c>
      <c r="W57">
        <v>50.055759034523</v>
      </c>
      <c r="X57">
        <v>50.477879346658</v>
      </c>
      <c r="Y57">
        <v>47.124755676131002</v>
      </c>
      <c r="Z57">
        <v>53.596785772185001</v>
      </c>
      <c r="AA57">
        <v>67.087345295144999</v>
      </c>
      <c r="AB57">
        <v>59.072818479075003</v>
      </c>
      <c r="AC57">
        <v>58.786106611797997</v>
      </c>
      <c r="AD57">
        <v>54.817991044452</v>
      </c>
      <c r="AE57">
        <v>54.144411422399003</v>
      </c>
      <c r="AF57">
        <v>69.239368425615993</v>
      </c>
      <c r="AG57">
        <v>68.201836202582996</v>
      </c>
    </row>
    <row r="58" spans="1:33" x14ac:dyDescent="0.3">
      <c r="A58" t="s">
        <v>705</v>
      </c>
      <c r="B58" t="s">
        <v>697</v>
      </c>
      <c r="C58" t="s">
        <v>697</v>
      </c>
      <c r="D58" t="s">
        <v>697</v>
      </c>
      <c r="E58" t="s">
        <v>697</v>
      </c>
      <c r="F58" t="s">
        <v>697</v>
      </c>
      <c r="G58" t="s">
        <v>697</v>
      </c>
      <c r="H58" t="s">
        <v>697</v>
      </c>
      <c r="I58" t="s">
        <v>697</v>
      </c>
      <c r="J58" t="s">
        <v>697</v>
      </c>
      <c r="K58" t="s">
        <v>697</v>
      </c>
      <c r="L58" t="s">
        <v>697</v>
      </c>
      <c r="M58">
        <v>94.724905760968994</v>
      </c>
      <c r="N58">
        <v>95.308359657883997</v>
      </c>
      <c r="O58">
        <v>90.148352143036007</v>
      </c>
      <c r="P58">
        <v>80.653408715138994</v>
      </c>
      <c r="Q58">
        <v>73.202597338435993</v>
      </c>
      <c r="R58">
        <v>60.007021273131002</v>
      </c>
      <c r="S58">
        <v>55.929790221051</v>
      </c>
      <c r="T58">
        <v>51.723481471566998</v>
      </c>
      <c r="U58">
        <v>51.822517265141002</v>
      </c>
      <c r="V58">
        <v>49.315028991799998</v>
      </c>
      <c r="W58">
        <v>43.004504271663997</v>
      </c>
      <c r="X58">
        <v>46.103242283078004</v>
      </c>
      <c r="Y58">
        <v>49.493353414293999</v>
      </c>
      <c r="Z58">
        <v>53.534106052026999</v>
      </c>
      <c r="AA58">
        <v>53.052209455926999</v>
      </c>
      <c r="AB58">
        <v>54.222905335721997</v>
      </c>
      <c r="AC58">
        <v>55.799122358635998</v>
      </c>
      <c r="AD58">
        <v>57.431494647839997</v>
      </c>
      <c r="AE58">
        <v>60.615010883316998</v>
      </c>
      <c r="AF58">
        <v>69.014203032268995</v>
      </c>
      <c r="AG58">
        <v>68.805538496102002</v>
      </c>
    </row>
    <row r="59" spans="1:33" x14ac:dyDescent="0.3">
      <c r="A59" t="s">
        <v>250</v>
      </c>
      <c r="B59" t="s">
        <v>697</v>
      </c>
      <c r="C59" t="s">
        <v>697</v>
      </c>
      <c r="D59" t="s">
        <v>697</v>
      </c>
      <c r="E59" t="s">
        <v>697</v>
      </c>
      <c r="F59" t="s">
        <v>697</v>
      </c>
      <c r="G59" t="s">
        <v>697</v>
      </c>
      <c r="H59" t="s">
        <v>697</v>
      </c>
      <c r="I59" t="s">
        <v>697</v>
      </c>
      <c r="J59">
        <v>9.5789385402297995</v>
      </c>
      <c r="K59">
        <v>14.451561946095</v>
      </c>
      <c r="L59">
        <v>14.765116353790001</v>
      </c>
      <c r="M59">
        <v>17.517516509292001</v>
      </c>
      <c r="N59">
        <v>14.929840486315999</v>
      </c>
      <c r="O59">
        <v>14.367269337186</v>
      </c>
      <c r="P59">
        <v>14.152335203274999</v>
      </c>
      <c r="Q59">
        <v>11.531887789462001</v>
      </c>
      <c r="R59">
        <v>9.6392164768415007</v>
      </c>
      <c r="S59">
        <v>8.1214658940487006</v>
      </c>
      <c r="T59">
        <v>18.006331321908</v>
      </c>
      <c r="U59">
        <v>35.836569737544998</v>
      </c>
      <c r="V59">
        <v>46.831043022868997</v>
      </c>
      <c r="W59">
        <v>43.287403615064001</v>
      </c>
      <c r="X59">
        <v>41.861946476748997</v>
      </c>
      <c r="Y59">
        <v>39.400053019304998</v>
      </c>
      <c r="Z59">
        <v>40.874415287863997</v>
      </c>
      <c r="AA59">
        <v>36.654852597202002</v>
      </c>
      <c r="AB59">
        <v>40.249454405236001</v>
      </c>
      <c r="AC59">
        <v>40.327144387171003</v>
      </c>
      <c r="AD59">
        <v>36.508747747887</v>
      </c>
      <c r="AE59">
        <v>36.754041871509003</v>
      </c>
      <c r="AF59">
        <v>45.014005787111003</v>
      </c>
      <c r="AG59">
        <v>44.851724859594</v>
      </c>
    </row>
    <row r="60" spans="1:33" x14ac:dyDescent="0.3">
      <c r="A60" t="s">
        <v>394</v>
      </c>
      <c r="B60" t="s">
        <v>697</v>
      </c>
      <c r="C60" t="s">
        <v>697</v>
      </c>
      <c r="D60" t="s">
        <v>697</v>
      </c>
      <c r="E60" t="s">
        <v>697</v>
      </c>
      <c r="F60" t="s">
        <v>697</v>
      </c>
      <c r="G60" t="s">
        <v>697</v>
      </c>
      <c r="H60" t="s">
        <v>697</v>
      </c>
      <c r="I60" t="s">
        <v>697</v>
      </c>
      <c r="J60">
        <v>21.777872700203002</v>
      </c>
      <c r="K60">
        <v>28.114246499473001</v>
      </c>
      <c r="L60">
        <v>23.488278152631</v>
      </c>
      <c r="M60">
        <v>22.89471274085</v>
      </c>
      <c r="N60">
        <v>22.137862532149999</v>
      </c>
      <c r="O60">
        <v>20.366021933719001</v>
      </c>
      <c r="P60">
        <v>18.667273465000999</v>
      </c>
      <c r="Q60">
        <v>17.626164753384</v>
      </c>
      <c r="R60">
        <v>17.242682481146002</v>
      </c>
      <c r="S60">
        <v>15.873294628899</v>
      </c>
      <c r="T60">
        <v>14.564689474618</v>
      </c>
      <c r="U60">
        <v>29.013766577068001</v>
      </c>
      <c r="V60">
        <v>36.311182494912003</v>
      </c>
      <c r="W60">
        <v>37.232860660119997</v>
      </c>
      <c r="X60">
        <v>39.794369307204001</v>
      </c>
      <c r="Y60">
        <v>38.733171359153999</v>
      </c>
      <c r="Z60">
        <v>40.573761520106999</v>
      </c>
      <c r="AA60">
        <v>42.713106013108003</v>
      </c>
      <c r="AB60">
        <v>39.916643740696003</v>
      </c>
      <c r="AC60">
        <v>39.343921001767001</v>
      </c>
      <c r="AD60">
        <v>34.077774144803001</v>
      </c>
      <c r="AE60">
        <v>37.737695286640999</v>
      </c>
      <c r="AF60">
        <v>51.680507320422997</v>
      </c>
      <c r="AG60">
        <v>48.215182714263001</v>
      </c>
    </row>
    <row r="61" spans="1:33" x14ac:dyDescent="0.3">
      <c r="A61" t="s">
        <v>275</v>
      </c>
      <c r="B61" t="s">
        <v>697</v>
      </c>
      <c r="C61" t="s">
        <v>697</v>
      </c>
      <c r="D61" t="s">
        <v>697</v>
      </c>
      <c r="E61" t="s">
        <v>697</v>
      </c>
      <c r="F61" t="s">
        <v>697</v>
      </c>
      <c r="G61">
        <v>8.9343865088730006</v>
      </c>
      <c r="H61">
        <v>8.6545821770734008</v>
      </c>
      <c r="I61">
        <v>8.5447210420307993</v>
      </c>
      <c r="J61">
        <v>8.0765046587135991</v>
      </c>
      <c r="K61">
        <v>7.1288448820235999</v>
      </c>
      <c r="L61">
        <v>6.4893649287457</v>
      </c>
      <c r="M61">
        <v>6.8908800269224004</v>
      </c>
      <c r="N61">
        <v>6.7938648399861004</v>
      </c>
      <c r="O61">
        <v>6.8493726086192996</v>
      </c>
      <c r="P61">
        <v>7.2524207549534001</v>
      </c>
      <c r="Q61">
        <v>7.4013272907085996</v>
      </c>
      <c r="R61">
        <v>7.7756053986743003</v>
      </c>
      <c r="S61">
        <v>7.7116528774462996</v>
      </c>
      <c r="T61">
        <v>14.907221632112</v>
      </c>
      <c r="U61">
        <v>15.723500060849</v>
      </c>
      <c r="V61">
        <v>19.785802109622999</v>
      </c>
      <c r="W61">
        <v>18.703057598124001</v>
      </c>
      <c r="X61">
        <v>21.720117609454</v>
      </c>
      <c r="Y61">
        <v>23.685200916138999</v>
      </c>
      <c r="Z61">
        <v>22.740865921114999</v>
      </c>
      <c r="AA61">
        <v>21.985449181612001</v>
      </c>
      <c r="AB61">
        <v>20.092842184689001</v>
      </c>
      <c r="AC61">
        <v>22.347542784123</v>
      </c>
      <c r="AD61">
        <v>20.997583804999</v>
      </c>
      <c r="AE61">
        <v>21.969603940976999</v>
      </c>
      <c r="AF61">
        <v>23.431858849546</v>
      </c>
      <c r="AG61">
        <v>23.170123608651998</v>
      </c>
    </row>
    <row r="62" spans="1:33" x14ac:dyDescent="0.3">
      <c r="A62" t="s">
        <v>397</v>
      </c>
      <c r="B62">
        <v>92.701480405363995</v>
      </c>
      <c r="C62">
        <v>113.83535793131</v>
      </c>
      <c r="D62">
        <v>110.87493803162999</v>
      </c>
      <c r="E62">
        <v>105.19201183348</v>
      </c>
      <c r="F62">
        <v>95.963095964811998</v>
      </c>
      <c r="G62">
        <v>95.836839971583998</v>
      </c>
      <c r="H62">
        <v>98.716245986537004</v>
      </c>
      <c r="I62">
        <v>89.739565308221003</v>
      </c>
      <c r="J62">
        <v>108.45950980203</v>
      </c>
      <c r="K62">
        <v>104.11468783860001</v>
      </c>
      <c r="L62">
        <v>90.211596909918995</v>
      </c>
      <c r="M62">
        <v>82.143741612211997</v>
      </c>
      <c r="N62">
        <v>86.692758907404993</v>
      </c>
      <c r="O62">
        <v>85.861909204365006</v>
      </c>
      <c r="P62">
        <v>81.895638133768003</v>
      </c>
      <c r="Q62">
        <v>74.366379688999004</v>
      </c>
      <c r="R62">
        <v>32.226284822057998</v>
      </c>
      <c r="S62">
        <v>28.210230764474002</v>
      </c>
      <c r="T62">
        <v>30.935906562328</v>
      </c>
      <c r="U62">
        <v>34.856575134201996</v>
      </c>
      <c r="V62">
        <v>32.341361485291003</v>
      </c>
      <c r="W62">
        <v>29.946798676718998</v>
      </c>
      <c r="X62">
        <v>30.435145452461999</v>
      </c>
      <c r="Y62">
        <v>36.242923590014001</v>
      </c>
      <c r="Z62">
        <v>37.848493933256002</v>
      </c>
      <c r="AA62">
        <v>44.062298751657003</v>
      </c>
      <c r="AB62">
        <v>40.280765628954001</v>
      </c>
      <c r="AC62">
        <v>40.031313576502001</v>
      </c>
      <c r="AD62">
        <v>39.894390721347001</v>
      </c>
      <c r="AE62">
        <v>38.444793694763</v>
      </c>
      <c r="AF62">
        <v>41.016618733256003</v>
      </c>
      <c r="AG62">
        <v>41.303724620335998</v>
      </c>
    </row>
    <row r="63" spans="1:33" x14ac:dyDescent="0.3">
      <c r="A63" t="s">
        <v>420</v>
      </c>
      <c r="B63">
        <v>74.128760537266999</v>
      </c>
      <c r="C63">
        <v>67.319458034354994</v>
      </c>
      <c r="D63">
        <v>59.108779370185999</v>
      </c>
      <c r="E63">
        <v>51.133926619495</v>
      </c>
      <c r="F63">
        <v>43.723142398135998</v>
      </c>
      <c r="G63">
        <v>38.165917598359002</v>
      </c>
      <c r="H63">
        <v>32.769189572568003</v>
      </c>
      <c r="I63">
        <v>29.620349674501998</v>
      </c>
      <c r="J63">
        <v>33.636422574476001</v>
      </c>
      <c r="K63">
        <v>34.362521827262</v>
      </c>
      <c r="L63">
        <v>32.517878856578001</v>
      </c>
      <c r="M63">
        <v>38.064769821304999</v>
      </c>
      <c r="N63">
        <v>39.532114422078998</v>
      </c>
      <c r="O63">
        <v>41.393130817044998</v>
      </c>
      <c r="P63">
        <v>41.960131860810002</v>
      </c>
      <c r="Q63">
        <v>40.777805683815998</v>
      </c>
      <c r="R63">
        <v>39.661654135337997</v>
      </c>
      <c r="S63">
        <v>39.348265916689002</v>
      </c>
      <c r="T63">
        <v>39.360816139272004</v>
      </c>
      <c r="U63">
        <v>50.408140579821001</v>
      </c>
      <c r="V63">
        <v>51.212213601183002</v>
      </c>
      <c r="W63">
        <v>51.898305187017002</v>
      </c>
      <c r="X63">
        <v>53.787490459864998</v>
      </c>
      <c r="Y63">
        <v>55.656429453820003</v>
      </c>
      <c r="Z63">
        <v>55.373089385687003</v>
      </c>
      <c r="AA63">
        <v>56.970778351366</v>
      </c>
      <c r="AB63">
        <v>55.787508277309001</v>
      </c>
      <c r="AC63">
        <v>54.421659575299003</v>
      </c>
      <c r="AD63">
        <v>55.563697941389997</v>
      </c>
      <c r="AE63">
        <v>57.242131121001997</v>
      </c>
      <c r="AF63">
        <v>62.987723576660997</v>
      </c>
      <c r="AG63">
        <v>59.880531050766997</v>
      </c>
    </row>
    <row r="64" spans="1:33" x14ac:dyDescent="0.3">
      <c r="A64" t="s">
        <v>330</v>
      </c>
      <c r="B64" t="s">
        <v>697</v>
      </c>
      <c r="C64" t="s">
        <v>697</v>
      </c>
      <c r="D64" t="s">
        <v>697</v>
      </c>
      <c r="E64" t="s">
        <v>697</v>
      </c>
      <c r="F64" t="s">
        <v>697</v>
      </c>
      <c r="G64" t="s">
        <v>697</v>
      </c>
      <c r="H64" t="s">
        <v>697</v>
      </c>
      <c r="I64" t="s">
        <v>697</v>
      </c>
      <c r="J64" t="s">
        <v>697</v>
      </c>
      <c r="K64" t="s">
        <v>697</v>
      </c>
      <c r="L64">
        <v>90.521885354315998</v>
      </c>
      <c r="M64">
        <v>77.497752214117995</v>
      </c>
      <c r="N64">
        <v>42.642964645147003</v>
      </c>
      <c r="O64">
        <v>44.149652388074003</v>
      </c>
      <c r="P64">
        <v>42.434421065033</v>
      </c>
      <c r="Q64">
        <v>46.626392818048998</v>
      </c>
      <c r="R64">
        <v>18.065799906353</v>
      </c>
      <c r="S64">
        <v>18.534526971714001</v>
      </c>
      <c r="T64">
        <v>20.166307707199</v>
      </c>
      <c r="U64">
        <v>21.915931192923001</v>
      </c>
      <c r="V64">
        <v>25.288729932412</v>
      </c>
      <c r="W64">
        <v>23.964763471293999</v>
      </c>
      <c r="X64">
        <v>25.389867175399001</v>
      </c>
      <c r="Y64">
        <v>26.381859283459999</v>
      </c>
      <c r="Z64">
        <v>26.90655343433</v>
      </c>
      <c r="AA64">
        <v>30.661134567148</v>
      </c>
      <c r="AB64">
        <v>35.993257915901999</v>
      </c>
      <c r="AC64">
        <v>35.985158124327</v>
      </c>
      <c r="AD64">
        <v>37.717524391517998</v>
      </c>
      <c r="AE64">
        <v>40.534204502247</v>
      </c>
      <c r="AF64">
        <v>44.748549682323002</v>
      </c>
      <c r="AG64">
        <v>45.341767687793997</v>
      </c>
    </row>
    <row r="65" spans="1:33" x14ac:dyDescent="0.3">
      <c r="A65" t="s">
        <v>377</v>
      </c>
      <c r="B65" t="s">
        <v>697</v>
      </c>
      <c r="C65" t="s">
        <v>697</v>
      </c>
      <c r="D65" t="s">
        <v>697</v>
      </c>
      <c r="E65" t="s">
        <v>697</v>
      </c>
      <c r="F65" t="s">
        <v>697</v>
      </c>
      <c r="G65">
        <v>45.118401451499999</v>
      </c>
      <c r="H65">
        <v>51.251728947716003</v>
      </c>
      <c r="I65">
        <v>60.546522752382003</v>
      </c>
      <c r="J65">
        <v>66.091146679633994</v>
      </c>
      <c r="K65">
        <v>69.483423262174</v>
      </c>
      <c r="L65">
        <v>64.154380482370996</v>
      </c>
      <c r="M65">
        <v>70.121328289188995</v>
      </c>
      <c r="N65">
        <v>64.876679345910006</v>
      </c>
      <c r="O65">
        <v>68.658536098474997</v>
      </c>
      <c r="P65">
        <v>71.090154829642003</v>
      </c>
      <c r="Q65">
        <v>70.036336787311996</v>
      </c>
      <c r="R65">
        <v>64.478421757462002</v>
      </c>
      <c r="S65">
        <v>62.259834330411998</v>
      </c>
      <c r="T65">
        <v>62.607313128103002</v>
      </c>
      <c r="U65">
        <v>67.648721871337997</v>
      </c>
      <c r="V65">
        <v>67.461099745783997</v>
      </c>
      <c r="W65">
        <v>70.168930024025002</v>
      </c>
      <c r="X65">
        <v>67.764687885487007</v>
      </c>
      <c r="Y65">
        <v>68.367441840387997</v>
      </c>
      <c r="Z65">
        <v>63.357545554544998</v>
      </c>
      <c r="AA65">
        <v>58.012827736643999</v>
      </c>
      <c r="AB65">
        <v>55.517264525804002</v>
      </c>
      <c r="AC65">
        <v>50.353572094154998</v>
      </c>
      <c r="AD65">
        <v>45.616672133130997</v>
      </c>
      <c r="AE65">
        <v>42.796663181642998</v>
      </c>
      <c r="AF65">
        <v>51.419830207003997</v>
      </c>
      <c r="AG65">
        <v>47.557639929490001</v>
      </c>
    </row>
    <row r="66" spans="1:33" x14ac:dyDescent="0.3">
      <c r="A66" t="s">
        <v>221</v>
      </c>
      <c r="B66" t="s">
        <v>697</v>
      </c>
      <c r="C66" t="s">
        <v>697</v>
      </c>
      <c r="D66" t="s">
        <v>697</v>
      </c>
      <c r="E66" t="s">
        <v>697</v>
      </c>
      <c r="F66" t="s">
        <v>697</v>
      </c>
      <c r="G66" t="s">
        <v>697</v>
      </c>
      <c r="H66">
        <v>44.730063711424002</v>
      </c>
      <c r="I66">
        <v>40.920234959242997</v>
      </c>
      <c r="J66">
        <v>42.042744578402001</v>
      </c>
      <c r="K66">
        <v>43.820190949275002</v>
      </c>
      <c r="L66">
        <v>40.310175309803</v>
      </c>
      <c r="M66">
        <v>39.256137562695997</v>
      </c>
      <c r="N66">
        <v>41.856836822528997</v>
      </c>
      <c r="O66">
        <v>44.224908285601998</v>
      </c>
      <c r="P66">
        <v>40.756891384714997</v>
      </c>
      <c r="Q66">
        <v>38.523884916554003</v>
      </c>
      <c r="R66">
        <v>37.422780609585999</v>
      </c>
      <c r="S66">
        <v>37.205020995200996</v>
      </c>
      <c r="T66">
        <v>42.491122840778999</v>
      </c>
      <c r="U66">
        <v>43.675461329824003</v>
      </c>
      <c r="V66">
        <v>41.963057651035001</v>
      </c>
      <c r="W66">
        <v>42.859030224926997</v>
      </c>
      <c r="X66">
        <v>42.650100680298003</v>
      </c>
      <c r="Y66">
        <v>45.898798628111997</v>
      </c>
      <c r="Z66">
        <v>48.881785068151999</v>
      </c>
      <c r="AA66">
        <v>52.833545956992999</v>
      </c>
      <c r="AB66">
        <v>56.754969039902001</v>
      </c>
      <c r="AC66">
        <v>54.017587934569001</v>
      </c>
      <c r="AD66">
        <v>53.681467855899001</v>
      </c>
      <c r="AE66">
        <v>53.364517017578002</v>
      </c>
      <c r="AF66">
        <v>61.376090898904003</v>
      </c>
      <c r="AG66">
        <v>59.010021638358999</v>
      </c>
    </row>
    <row r="67" spans="1:33" x14ac:dyDescent="0.3">
      <c r="A67" t="s">
        <v>448</v>
      </c>
      <c r="B67" t="s">
        <v>697</v>
      </c>
      <c r="C67" t="s">
        <v>697</v>
      </c>
      <c r="D67" t="s">
        <v>697</v>
      </c>
      <c r="E67" t="s">
        <v>697</v>
      </c>
      <c r="F67" t="s">
        <v>697</v>
      </c>
      <c r="G67">
        <v>79.480332082507005</v>
      </c>
      <c r="H67">
        <v>87.491984032958001</v>
      </c>
      <c r="I67">
        <v>89.048892701840998</v>
      </c>
      <c r="J67">
        <v>159.40985164292999</v>
      </c>
      <c r="K67">
        <v>150.73893926042001</v>
      </c>
      <c r="L67">
        <v>89.103719525450003</v>
      </c>
      <c r="M67">
        <v>85.380075655761999</v>
      </c>
      <c r="N67">
        <v>80.342438189484</v>
      </c>
      <c r="O67">
        <v>68.059110895941998</v>
      </c>
      <c r="P67">
        <v>49.334551078592</v>
      </c>
      <c r="Q67">
        <v>40.421222126274998</v>
      </c>
      <c r="R67">
        <v>34.984422197671002</v>
      </c>
      <c r="S67">
        <v>28.276246325445999</v>
      </c>
      <c r="T67">
        <v>22.195308938042</v>
      </c>
      <c r="U67">
        <v>32.609657270387999</v>
      </c>
      <c r="V67">
        <v>25.474634060406</v>
      </c>
      <c r="W67">
        <v>24.200728898754999</v>
      </c>
      <c r="X67">
        <v>25.891852255288999</v>
      </c>
      <c r="Y67">
        <v>24.913112210264</v>
      </c>
      <c r="Z67">
        <v>30.289336644466999</v>
      </c>
      <c r="AA67">
        <v>37.757895169664998</v>
      </c>
      <c r="AB67">
        <v>35.631915037768003</v>
      </c>
      <c r="AC67">
        <v>31.752614766333998</v>
      </c>
      <c r="AD67">
        <v>29.670134530816</v>
      </c>
      <c r="AE67">
        <v>27.282583844590999</v>
      </c>
      <c r="AF67">
        <v>32.559019886422</v>
      </c>
      <c r="AG67">
        <v>33.250393550204002</v>
      </c>
    </row>
    <row r="68" spans="1:33" x14ac:dyDescent="0.3">
      <c r="A68" t="s">
        <v>32</v>
      </c>
      <c r="B68">
        <v>76.270682937250001</v>
      </c>
      <c r="C68">
        <v>63.999852439651001</v>
      </c>
      <c r="D68">
        <v>72.543357805311999</v>
      </c>
      <c r="E68">
        <v>80.842018110820007</v>
      </c>
      <c r="F68">
        <v>74.986676154874004</v>
      </c>
      <c r="G68">
        <v>78.157645686240002</v>
      </c>
      <c r="H68">
        <v>70.705902563753995</v>
      </c>
      <c r="I68">
        <v>73.542483095419996</v>
      </c>
      <c r="J68">
        <v>69.824104907595995</v>
      </c>
      <c r="K68">
        <v>68.572234282009006</v>
      </c>
      <c r="L68">
        <v>70.191983185243998</v>
      </c>
      <c r="M68">
        <v>65.403583587257998</v>
      </c>
      <c r="N68">
        <v>64.253076956401003</v>
      </c>
      <c r="O68">
        <v>61.609418020427</v>
      </c>
      <c r="P68">
        <v>58.906321577105999</v>
      </c>
      <c r="Q68">
        <v>59.269992775311998</v>
      </c>
      <c r="R68">
        <v>54.805626131529003</v>
      </c>
      <c r="S68">
        <v>50.935397787291002</v>
      </c>
      <c r="T68">
        <v>45.442765904326002</v>
      </c>
      <c r="U68">
        <v>46.126097720322001</v>
      </c>
      <c r="V68">
        <v>48.997736495441998</v>
      </c>
      <c r="W68">
        <v>52.546668178719997</v>
      </c>
      <c r="X68">
        <v>56.532281063027</v>
      </c>
      <c r="Y68">
        <v>61.727063456442998</v>
      </c>
      <c r="Z68">
        <v>63.339204820527002</v>
      </c>
      <c r="AA68">
        <v>63.687838453363</v>
      </c>
      <c r="AB68">
        <v>64.879325404227004</v>
      </c>
      <c r="AC68">
        <v>65.105501381951996</v>
      </c>
      <c r="AD68">
        <v>65.294423246967</v>
      </c>
      <c r="AE68">
        <v>65.784330003167</v>
      </c>
      <c r="AF68">
        <v>73.730365299957995</v>
      </c>
      <c r="AG68">
        <v>72.898088485488003</v>
      </c>
    </row>
    <row r="69" spans="1:33" x14ac:dyDescent="0.3">
      <c r="A69" t="s">
        <v>570</v>
      </c>
      <c r="B69" t="s">
        <v>697</v>
      </c>
      <c r="C69" t="s">
        <v>697</v>
      </c>
      <c r="D69" t="s">
        <v>697</v>
      </c>
      <c r="E69" t="s">
        <v>697</v>
      </c>
      <c r="F69" t="s">
        <v>697</v>
      </c>
      <c r="G69" t="s">
        <v>697</v>
      </c>
      <c r="H69" t="s">
        <v>697</v>
      </c>
      <c r="I69" t="s">
        <v>697</v>
      </c>
      <c r="J69" t="s">
        <v>697</v>
      </c>
      <c r="K69">
        <v>101.05281819968</v>
      </c>
      <c r="L69">
        <v>102.31468957926</v>
      </c>
      <c r="M69">
        <v>106.13515813091</v>
      </c>
      <c r="N69">
        <v>67.039687206216996</v>
      </c>
      <c r="O69">
        <v>66.483749748874999</v>
      </c>
      <c r="P69">
        <v>53.096081816990001</v>
      </c>
      <c r="Q69">
        <v>62.599659824574999</v>
      </c>
      <c r="R69">
        <v>41.605359608432998</v>
      </c>
      <c r="S69">
        <v>32.341592568212</v>
      </c>
      <c r="T69">
        <v>33.167439819127999</v>
      </c>
      <c r="U69">
        <v>38.408833025440003</v>
      </c>
      <c r="V69">
        <v>39.678509867183998</v>
      </c>
      <c r="W69">
        <v>34.719722269717003</v>
      </c>
      <c r="X69">
        <v>37.435605180267999</v>
      </c>
      <c r="Y69">
        <v>50.134733415832997</v>
      </c>
      <c r="Z69">
        <v>64.340678592494996</v>
      </c>
      <c r="AA69">
        <v>87.426014525042007</v>
      </c>
      <c r="AB69">
        <v>119.88050696187</v>
      </c>
      <c r="AC69">
        <v>102.44277442054999</v>
      </c>
      <c r="AD69">
        <v>107.17448082967</v>
      </c>
      <c r="AE69">
        <v>108.96619354059</v>
      </c>
      <c r="AF69">
        <v>125.40468664555</v>
      </c>
      <c r="AG69">
        <v>124.90776377768</v>
      </c>
    </row>
    <row r="70" spans="1:33" x14ac:dyDescent="0.3">
      <c r="A70" t="s">
        <v>403</v>
      </c>
      <c r="B70" t="s">
        <v>697</v>
      </c>
      <c r="C70" t="s">
        <v>697</v>
      </c>
      <c r="D70" t="s">
        <v>697</v>
      </c>
      <c r="E70" t="s">
        <v>697</v>
      </c>
      <c r="F70" t="s">
        <v>697</v>
      </c>
      <c r="G70" t="s">
        <v>697</v>
      </c>
      <c r="H70" t="s">
        <v>697</v>
      </c>
      <c r="I70" t="s">
        <v>697</v>
      </c>
      <c r="J70">
        <v>200.11685688268</v>
      </c>
      <c r="K70">
        <v>144.55808873372001</v>
      </c>
      <c r="L70">
        <v>157.76245484447</v>
      </c>
      <c r="M70">
        <v>251.29267654968001</v>
      </c>
      <c r="N70">
        <v>182.85458602209999</v>
      </c>
      <c r="O70">
        <v>140.06473853511</v>
      </c>
      <c r="P70">
        <v>121.41965039932001</v>
      </c>
      <c r="Q70">
        <v>114.10510451427</v>
      </c>
      <c r="R70">
        <v>98.889999624542995</v>
      </c>
      <c r="S70">
        <v>74.205611997145994</v>
      </c>
      <c r="T70">
        <v>57.369800506007003</v>
      </c>
      <c r="U70">
        <v>54.115723434168999</v>
      </c>
      <c r="V70">
        <v>52.168402379988002</v>
      </c>
      <c r="W70">
        <v>47.701437045036002</v>
      </c>
      <c r="X70">
        <v>46.046883869437998</v>
      </c>
      <c r="Y70">
        <v>43.116376649425</v>
      </c>
      <c r="Z70">
        <v>32.870000885289002</v>
      </c>
      <c r="AA70">
        <v>35.772885719039998</v>
      </c>
      <c r="AB70">
        <v>37.770874801711003</v>
      </c>
      <c r="AC70">
        <v>38.309619788722003</v>
      </c>
      <c r="AD70">
        <v>36.349615177792998</v>
      </c>
      <c r="AE70">
        <v>38.167033209425</v>
      </c>
      <c r="AF70">
        <v>38.913920813166001</v>
      </c>
      <c r="AG70">
        <v>37.984269391262004</v>
      </c>
    </row>
    <row r="71" spans="1:33" x14ac:dyDescent="0.3">
      <c r="A71" t="s">
        <v>196</v>
      </c>
      <c r="B71" t="s">
        <v>697</v>
      </c>
      <c r="C71" t="s">
        <v>697</v>
      </c>
      <c r="D71" t="s">
        <v>697</v>
      </c>
      <c r="E71" t="s">
        <v>697</v>
      </c>
      <c r="F71" t="s">
        <v>697</v>
      </c>
      <c r="G71" t="s">
        <v>697</v>
      </c>
      <c r="H71" t="s">
        <v>697</v>
      </c>
      <c r="I71" t="s">
        <v>697</v>
      </c>
      <c r="J71" t="s">
        <v>697</v>
      </c>
      <c r="K71" t="s">
        <v>697</v>
      </c>
      <c r="L71">
        <v>57.931163474838002</v>
      </c>
      <c r="M71">
        <v>57.906829214128997</v>
      </c>
      <c r="N71">
        <v>59.103265630910997</v>
      </c>
      <c r="O71">
        <v>60.425528525525998</v>
      </c>
      <c r="P71">
        <v>58.542387949755998</v>
      </c>
      <c r="Q71">
        <v>51.480751015381998</v>
      </c>
      <c r="R71">
        <v>48.898389007665003</v>
      </c>
      <c r="S71">
        <v>43.213799241088999</v>
      </c>
      <c r="T71">
        <v>41.927354826790001</v>
      </c>
      <c r="U71">
        <v>38.529674658513997</v>
      </c>
      <c r="V71">
        <v>34.035917234850999</v>
      </c>
      <c r="W71">
        <v>31.659315608208001</v>
      </c>
      <c r="X71">
        <v>34.256058151721</v>
      </c>
      <c r="Y71">
        <v>32.171724341424998</v>
      </c>
      <c r="Z71">
        <v>28.174932516513</v>
      </c>
      <c r="AA71">
        <v>25.581236480196001</v>
      </c>
      <c r="AB71">
        <v>27.862572382324</v>
      </c>
      <c r="AC71">
        <v>26.086795015968001</v>
      </c>
      <c r="AD71">
        <v>30.237633723447001</v>
      </c>
      <c r="AE71">
        <v>30.068833319368999</v>
      </c>
      <c r="AF71">
        <v>36.310898560951003</v>
      </c>
      <c r="AG71">
        <v>38.759428667637998</v>
      </c>
    </row>
    <row r="72" spans="1:33" x14ac:dyDescent="0.3">
      <c r="A72" t="s">
        <v>15</v>
      </c>
      <c r="B72">
        <v>75.126025386018</v>
      </c>
      <c r="C72">
        <v>74.919987853238993</v>
      </c>
      <c r="D72">
        <v>75.696289052447</v>
      </c>
      <c r="E72">
        <v>76.773214702645006</v>
      </c>
      <c r="F72">
        <v>73.600932631638997</v>
      </c>
      <c r="G72">
        <v>72.212157901604002</v>
      </c>
      <c r="H72">
        <v>70.482988755893999</v>
      </c>
      <c r="I72">
        <v>64.852349029660004</v>
      </c>
      <c r="J72">
        <v>61.663221699489</v>
      </c>
      <c r="K72">
        <v>57.531963791454999</v>
      </c>
      <c r="L72">
        <v>50.901866564012998</v>
      </c>
      <c r="M72">
        <v>48.159815390106999</v>
      </c>
      <c r="N72">
        <v>47.534506532145997</v>
      </c>
      <c r="O72">
        <v>48.71609367992</v>
      </c>
      <c r="P72">
        <v>49.112767010652</v>
      </c>
      <c r="Q72">
        <v>48.474539965837003</v>
      </c>
      <c r="R72">
        <v>44.068730262460001</v>
      </c>
      <c r="S72">
        <v>41.972963806385998</v>
      </c>
      <c r="T72">
        <v>53.790493790154002</v>
      </c>
      <c r="U72">
        <v>55.832354419197003</v>
      </c>
      <c r="V72">
        <v>59.403586117990997</v>
      </c>
      <c r="W72">
        <v>61.827390718049998</v>
      </c>
      <c r="X72">
        <v>66.435312098945005</v>
      </c>
      <c r="Y72">
        <v>67.831203261954002</v>
      </c>
      <c r="Z72">
        <v>68.005837155280005</v>
      </c>
      <c r="AA72">
        <v>64.636931745718996</v>
      </c>
      <c r="AB72">
        <v>61.891444326641</v>
      </c>
      <c r="AC72">
        <v>56.912860057495003</v>
      </c>
      <c r="AD72">
        <v>52.387541196245003</v>
      </c>
      <c r="AE72">
        <v>48.276352101038</v>
      </c>
      <c r="AF72">
        <v>58.262916598445997</v>
      </c>
      <c r="AG72">
        <v>58.097179056511997</v>
      </c>
    </row>
    <row r="73" spans="1:33" x14ac:dyDescent="0.3">
      <c r="A73" t="s">
        <v>525</v>
      </c>
      <c r="B73">
        <v>55.448836184680999</v>
      </c>
      <c r="C73">
        <v>57.996822664230997</v>
      </c>
      <c r="D73">
        <v>58.665577026968997</v>
      </c>
      <c r="E73">
        <v>54.596424639917998</v>
      </c>
      <c r="F73">
        <v>48.959484823323002</v>
      </c>
      <c r="G73">
        <v>43.500819967776998</v>
      </c>
      <c r="H73">
        <v>37.278322479880998</v>
      </c>
      <c r="I73">
        <v>34.633103478888003</v>
      </c>
      <c r="J73">
        <v>34.498080628478</v>
      </c>
      <c r="K73">
        <v>32.022606700471997</v>
      </c>
      <c r="L73">
        <v>30.017806266809</v>
      </c>
      <c r="M73">
        <v>28.171356715944</v>
      </c>
      <c r="N73">
        <v>26.402371594921</v>
      </c>
      <c r="O73">
        <v>24.699335393460998</v>
      </c>
      <c r="P73">
        <v>22.508952900244999</v>
      </c>
      <c r="Q73">
        <v>20.791490710668999</v>
      </c>
      <c r="R73">
        <v>18.398932071535999</v>
      </c>
      <c r="S73">
        <v>16.297831669941999</v>
      </c>
      <c r="T73">
        <v>18.979361627239001</v>
      </c>
      <c r="U73">
        <v>24.320797958227001</v>
      </c>
      <c r="V73">
        <v>29.681242276713</v>
      </c>
      <c r="W73">
        <v>34.678606418878999</v>
      </c>
      <c r="X73">
        <v>35.713095403415998</v>
      </c>
      <c r="Y73">
        <v>34.593112524676002</v>
      </c>
      <c r="Z73">
        <v>34.231325721982998</v>
      </c>
      <c r="AA73">
        <v>34.325025815635001</v>
      </c>
      <c r="AB73">
        <v>33.483037873744003</v>
      </c>
      <c r="AC73">
        <v>31.277316701861</v>
      </c>
      <c r="AD73">
        <v>28.543172117097001</v>
      </c>
      <c r="AE73">
        <v>30.227897953302001</v>
      </c>
      <c r="AF73">
        <v>39.917521592619998</v>
      </c>
      <c r="AG73">
        <v>42.892938076332001</v>
      </c>
    </row>
    <row r="74" spans="1:33" x14ac:dyDescent="0.3">
      <c r="A74" t="s">
        <v>568</v>
      </c>
      <c r="B74" t="s">
        <v>697</v>
      </c>
      <c r="C74" t="s">
        <v>697</v>
      </c>
      <c r="D74" t="s">
        <v>697</v>
      </c>
      <c r="E74" t="s">
        <v>697</v>
      </c>
      <c r="F74" t="s">
        <v>697</v>
      </c>
      <c r="G74" t="s">
        <v>697</v>
      </c>
      <c r="H74" t="s">
        <v>697</v>
      </c>
      <c r="I74">
        <v>86.404580228425999</v>
      </c>
      <c r="J74">
        <v>86.469962528300996</v>
      </c>
      <c r="K74">
        <v>99.826428227215999</v>
      </c>
      <c r="L74">
        <v>95.219355158618001</v>
      </c>
      <c r="M74">
        <v>87.475545614262003</v>
      </c>
      <c r="N74">
        <v>110.38549461061</v>
      </c>
      <c r="O74">
        <v>109.5402050996</v>
      </c>
      <c r="P74">
        <v>84.047521956381999</v>
      </c>
      <c r="Q74">
        <v>66.607602625864004</v>
      </c>
      <c r="R74">
        <v>51.155669703906</v>
      </c>
      <c r="S74">
        <v>30.916018510000999</v>
      </c>
      <c r="T74">
        <v>25.999247187750999</v>
      </c>
      <c r="U74">
        <v>29.258145670415001</v>
      </c>
      <c r="V74">
        <v>30.347139542442001</v>
      </c>
      <c r="W74">
        <v>28.794342844178999</v>
      </c>
      <c r="X74">
        <v>27.852459798363</v>
      </c>
      <c r="Y74">
        <v>28.835446014957</v>
      </c>
      <c r="Z74">
        <v>28.68961634759</v>
      </c>
      <c r="AA74">
        <v>28.910783149080999</v>
      </c>
      <c r="AB74">
        <v>30.915915505065001</v>
      </c>
      <c r="AC74">
        <v>34.080358264304998</v>
      </c>
      <c r="AD74">
        <v>37.359951583729</v>
      </c>
      <c r="AE74">
        <v>41.359177565967002</v>
      </c>
      <c r="AF74">
        <v>46.466384450386997</v>
      </c>
      <c r="AG74">
        <v>50.607667202854998</v>
      </c>
    </row>
    <row r="75" spans="1:33" x14ac:dyDescent="0.3">
      <c r="A75" t="s">
        <v>164</v>
      </c>
      <c r="B75" t="s">
        <v>697</v>
      </c>
      <c r="C75" t="s">
        <v>697</v>
      </c>
      <c r="D75" t="s">
        <v>697</v>
      </c>
      <c r="E75" t="s">
        <v>697</v>
      </c>
      <c r="F75" t="s">
        <v>697</v>
      </c>
      <c r="G75">
        <v>68.808402547575994</v>
      </c>
      <c r="H75">
        <v>62.976513516844001</v>
      </c>
      <c r="I75">
        <v>68.646924319532005</v>
      </c>
      <c r="J75">
        <v>61.524309036186999</v>
      </c>
      <c r="K75">
        <v>63.541430513432999</v>
      </c>
      <c r="L75">
        <v>81.760956432609007</v>
      </c>
      <c r="M75">
        <v>73.811060365212001</v>
      </c>
      <c r="N75">
        <v>68.846805318823002</v>
      </c>
      <c r="O75">
        <v>60.383106720988003</v>
      </c>
      <c r="P75">
        <v>55.032882416347</v>
      </c>
      <c r="Q75">
        <v>49.387844186852</v>
      </c>
      <c r="R75">
        <v>18.265302001051001</v>
      </c>
      <c r="S75">
        <v>17.872444544118</v>
      </c>
      <c r="T75">
        <v>14.229527345595001</v>
      </c>
      <c r="U75">
        <v>15.987826288582999</v>
      </c>
      <c r="V75">
        <v>15.166102297370999</v>
      </c>
      <c r="W75">
        <v>14.836388441114</v>
      </c>
      <c r="X75">
        <v>18.218103965019999</v>
      </c>
      <c r="Y75">
        <v>19.649266757705</v>
      </c>
      <c r="Z75">
        <v>22.115902312867998</v>
      </c>
      <c r="AA75">
        <v>29.921501177610999</v>
      </c>
      <c r="AB75">
        <v>33.035398958602997</v>
      </c>
      <c r="AC75">
        <v>39.616822760707002</v>
      </c>
      <c r="AD75">
        <v>39.034822236091998</v>
      </c>
      <c r="AE75">
        <v>42.036449359917</v>
      </c>
      <c r="AF75">
        <v>47.081131553336</v>
      </c>
      <c r="AG75">
        <v>45.752330959101997</v>
      </c>
    </row>
    <row r="76" spans="1:33" x14ac:dyDescent="0.3">
      <c r="A76" t="s">
        <v>278</v>
      </c>
      <c r="B76">
        <v>71.681764559624</v>
      </c>
      <c r="C76">
        <v>74.961640208554996</v>
      </c>
      <c r="D76">
        <v>70.164488827810004</v>
      </c>
      <c r="E76">
        <v>71.024354605420996</v>
      </c>
      <c r="F76">
        <v>55.896510231302003</v>
      </c>
      <c r="G76">
        <v>34.038919704388</v>
      </c>
      <c r="H76">
        <v>25.206432444053998</v>
      </c>
      <c r="I76">
        <v>24.136238105349001</v>
      </c>
      <c r="J76">
        <v>22.265200541603999</v>
      </c>
      <c r="K76">
        <v>64.937806496928999</v>
      </c>
      <c r="L76">
        <v>57.600391574831001</v>
      </c>
      <c r="M76">
        <v>53.096503738354002</v>
      </c>
      <c r="N76">
        <v>43.265691139807998</v>
      </c>
      <c r="O76">
        <v>42.085122452412001</v>
      </c>
      <c r="P76">
        <v>35.488000549977002</v>
      </c>
      <c r="Q76">
        <v>18.940166692470001</v>
      </c>
      <c r="R76">
        <v>9.4041212714412001</v>
      </c>
      <c r="S76">
        <v>8.1163308195542001</v>
      </c>
      <c r="T76">
        <v>7.2761080730651004</v>
      </c>
      <c r="U76">
        <v>8.6172317553584001</v>
      </c>
      <c r="V76">
        <v>9.5971543748902004</v>
      </c>
      <c r="W76">
        <v>17.586300019054001</v>
      </c>
      <c r="X76">
        <v>17.697474068285999</v>
      </c>
      <c r="Y76">
        <v>18.584650899408999</v>
      </c>
      <c r="Z76">
        <v>17.540750381750001</v>
      </c>
      <c r="AA76">
        <v>20.328343060899002</v>
      </c>
      <c r="AB76">
        <v>23.410089471740999</v>
      </c>
      <c r="AC76">
        <v>25.340443585947</v>
      </c>
      <c r="AD76">
        <v>27.190610009709001</v>
      </c>
      <c r="AE76">
        <v>29.390976402345999</v>
      </c>
      <c r="AF76">
        <v>35.295755369821002</v>
      </c>
      <c r="AG76">
        <v>36.959153236863003</v>
      </c>
    </row>
    <row r="77" spans="1:33" x14ac:dyDescent="0.3">
      <c r="A77" t="s">
        <v>640</v>
      </c>
      <c r="B77">
        <v>28.353385729035001</v>
      </c>
      <c r="C77">
        <v>38.440585201432</v>
      </c>
      <c r="D77">
        <v>44.076563174439002</v>
      </c>
      <c r="E77">
        <v>52.556469239896003</v>
      </c>
      <c r="F77">
        <v>49.609503990584003</v>
      </c>
      <c r="G77">
        <v>32.069443838784998</v>
      </c>
      <c r="H77">
        <v>27.840762018180001</v>
      </c>
      <c r="I77">
        <v>25.756917307725999</v>
      </c>
      <c r="J77">
        <v>23.584094609767</v>
      </c>
      <c r="K77">
        <v>24.974776584137</v>
      </c>
      <c r="L77">
        <v>28.703056229689999</v>
      </c>
      <c r="M77">
        <v>27.275226202546001</v>
      </c>
      <c r="N77">
        <v>34.012822336078997</v>
      </c>
      <c r="O77">
        <v>43.176780032140996</v>
      </c>
      <c r="P77">
        <v>43.954470505098001</v>
      </c>
      <c r="Q77">
        <v>42.476537546960003</v>
      </c>
      <c r="R77">
        <v>52.790011537158001</v>
      </c>
      <c r="S77">
        <v>49.725786144254002</v>
      </c>
      <c r="T77">
        <v>47.819159361909001</v>
      </c>
      <c r="U77">
        <v>42.740709109933</v>
      </c>
      <c r="V77">
        <v>43.181519124792999</v>
      </c>
      <c r="W77">
        <v>29.793714503221</v>
      </c>
      <c r="X77">
        <v>31.106775454682001</v>
      </c>
      <c r="Y77">
        <v>31.622723831696</v>
      </c>
      <c r="Z77">
        <v>29.858947393891999</v>
      </c>
      <c r="AA77">
        <v>34.544089376050998</v>
      </c>
      <c r="AB77">
        <v>38.124937866106002</v>
      </c>
      <c r="AC77">
        <v>38.613429338388997</v>
      </c>
      <c r="AD77">
        <v>39.859552630236998</v>
      </c>
      <c r="AE77">
        <v>41.25</v>
      </c>
      <c r="AF77">
        <v>40</v>
      </c>
      <c r="AG77">
        <v>40</v>
      </c>
    </row>
    <row r="78" spans="1:33" x14ac:dyDescent="0.3">
      <c r="A78" t="s">
        <v>657</v>
      </c>
      <c r="B78">
        <v>20.382364069350999</v>
      </c>
      <c r="C78">
        <v>26.561869381765</v>
      </c>
      <c r="D78">
        <v>28.433885419494999</v>
      </c>
      <c r="E78">
        <v>28.094570964652998</v>
      </c>
      <c r="F78">
        <v>30.678047994846001</v>
      </c>
      <c r="G78">
        <v>28.531778183941999</v>
      </c>
      <c r="H78">
        <v>27.580311877564</v>
      </c>
      <c r="I78">
        <v>27.132828639461</v>
      </c>
      <c r="J78">
        <v>38.357093442644</v>
      </c>
      <c r="K78">
        <v>35.387613625211003</v>
      </c>
      <c r="L78">
        <v>26.662394738622002</v>
      </c>
      <c r="M78">
        <v>27.42070381045</v>
      </c>
      <c r="N78">
        <v>21.065781592017998</v>
      </c>
      <c r="O78">
        <v>19.384032446900001</v>
      </c>
      <c r="P78">
        <v>16.647302635812999</v>
      </c>
      <c r="Q78">
        <v>9.5818142929458006</v>
      </c>
      <c r="R78">
        <v>8.6526708226259004</v>
      </c>
      <c r="S78">
        <v>6.8820432496255997</v>
      </c>
      <c r="T78">
        <v>4.7106062190265003</v>
      </c>
      <c r="U78">
        <v>6.6514266676157003</v>
      </c>
      <c r="V78">
        <v>5.8301516747131004</v>
      </c>
      <c r="W78">
        <v>5.1571428222684004</v>
      </c>
      <c r="X78">
        <v>4.8563218560196004</v>
      </c>
      <c r="Y78">
        <v>5.0293709657542998</v>
      </c>
      <c r="Z78">
        <v>4.9252140760875998</v>
      </c>
      <c r="AA78">
        <v>15.470480575105</v>
      </c>
      <c r="AB78">
        <v>32.712106387455002</v>
      </c>
      <c r="AC78">
        <v>46.416047904975002</v>
      </c>
      <c r="AD78">
        <v>53.510989834410999</v>
      </c>
      <c r="AE78">
        <v>62.582603444568001</v>
      </c>
      <c r="AF78">
        <v>78.264164978425001</v>
      </c>
      <c r="AG78">
        <v>85.766988965327997</v>
      </c>
    </row>
    <row r="79" spans="1:33" x14ac:dyDescent="0.3">
      <c r="A79" t="s">
        <v>693</v>
      </c>
      <c r="B79" t="s">
        <v>697</v>
      </c>
      <c r="C79" t="s">
        <v>697</v>
      </c>
      <c r="D79" t="s">
        <v>697</v>
      </c>
      <c r="E79" t="s">
        <v>697</v>
      </c>
      <c r="F79">
        <v>72.962365798809003</v>
      </c>
      <c r="G79">
        <v>65.233328662771996</v>
      </c>
      <c r="H79">
        <v>65.488279765743002</v>
      </c>
      <c r="I79">
        <v>65.794295008256995</v>
      </c>
      <c r="J79">
        <v>66.961725548806996</v>
      </c>
      <c r="K79">
        <v>75.634558079228</v>
      </c>
      <c r="L79">
        <v>76.798083399784005</v>
      </c>
      <c r="M79">
        <v>81.227671934705995</v>
      </c>
      <c r="N79">
        <v>76.099450911849004</v>
      </c>
      <c r="O79">
        <v>70.492597093949001</v>
      </c>
      <c r="P79">
        <v>63.231441616189997</v>
      </c>
      <c r="Q79">
        <v>58.914414023536999</v>
      </c>
      <c r="R79">
        <v>53.722731386771997</v>
      </c>
      <c r="S79">
        <v>52.442588694740003</v>
      </c>
      <c r="T79">
        <v>57.162731830650003</v>
      </c>
      <c r="U79">
        <v>58.473095064155999</v>
      </c>
      <c r="V79">
        <v>60.582118472353002</v>
      </c>
      <c r="W79">
        <v>58.902618909372002</v>
      </c>
      <c r="X79">
        <v>63.243342753104997</v>
      </c>
      <c r="Y79">
        <v>63.862971998060999</v>
      </c>
      <c r="Z79">
        <v>63.472044418496999</v>
      </c>
      <c r="AA79">
        <v>63.323568469737999</v>
      </c>
      <c r="AB79">
        <v>67.633239682511004</v>
      </c>
      <c r="AC79">
        <v>67.063602414366997</v>
      </c>
      <c r="AD79">
        <v>71.649378675036999</v>
      </c>
      <c r="AE79">
        <v>83.457398157998995</v>
      </c>
      <c r="AF79">
        <v>85.367670251318998</v>
      </c>
      <c r="AG79">
        <v>83.347623249918996</v>
      </c>
    </row>
    <row r="80" spans="1:33" x14ac:dyDescent="0.3">
      <c r="A80" t="s">
        <v>459</v>
      </c>
      <c r="B80" t="s">
        <v>697</v>
      </c>
      <c r="C80" t="s">
        <v>697</v>
      </c>
      <c r="D80" t="s">
        <v>697</v>
      </c>
      <c r="E80" t="s">
        <v>697</v>
      </c>
      <c r="F80" t="s">
        <v>697</v>
      </c>
      <c r="G80" t="s">
        <v>697</v>
      </c>
      <c r="H80" t="s">
        <v>697</v>
      </c>
      <c r="I80" t="s">
        <v>697</v>
      </c>
      <c r="J80" t="s">
        <v>697</v>
      </c>
      <c r="K80" t="s">
        <v>697</v>
      </c>
      <c r="L80">
        <v>44.908923271088</v>
      </c>
      <c r="M80">
        <v>43.841111558854998</v>
      </c>
      <c r="N80">
        <v>45.462803204286999</v>
      </c>
      <c r="O80">
        <v>49.375772657703997</v>
      </c>
      <c r="P80">
        <v>46.737688108683997</v>
      </c>
      <c r="Q80">
        <v>40.359213158063</v>
      </c>
      <c r="R80">
        <v>34.940233060562001</v>
      </c>
      <c r="S80">
        <v>31.869875541435999</v>
      </c>
      <c r="T80">
        <v>27.929642628625</v>
      </c>
      <c r="U80">
        <v>28.321761748274</v>
      </c>
      <c r="V80">
        <v>25.340180571276999</v>
      </c>
      <c r="W80">
        <v>22.972729041288002</v>
      </c>
      <c r="X80">
        <v>21.159203200703999</v>
      </c>
      <c r="Y80">
        <v>19.947021447533999</v>
      </c>
      <c r="Z80">
        <v>20.628195308506999</v>
      </c>
      <c r="AA80">
        <v>24.058320837231999</v>
      </c>
      <c r="AB80">
        <v>24.487553266155</v>
      </c>
      <c r="AC80">
        <v>25.410254448877001</v>
      </c>
      <c r="AD80">
        <v>26.164992855110999</v>
      </c>
      <c r="AE80">
        <v>26.716600097455</v>
      </c>
      <c r="AF80">
        <v>36.527422521539002</v>
      </c>
      <c r="AG80">
        <v>37.091254151148</v>
      </c>
    </row>
    <row r="81" spans="1:33" x14ac:dyDescent="0.3">
      <c r="A81" t="s">
        <v>258</v>
      </c>
      <c r="B81" t="s">
        <v>697</v>
      </c>
      <c r="C81" t="s">
        <v>697</v>
      </c>
      <c r="D81" t="s">
        <v>697</v>
      </c>
      <c r="E81">
        <v>76.080308319698005</v>
      </c>
      <c r="F81">
        <v>65.534449722502004</v>
      </c>
      <c r="G81">
        <v>62.718475221905997</v>
      </c>
      <c r="H81">
        <v>54.726685389056001</v>
      </c>
      <c r="I81">
        <v>58.681796052320998</v>
      </c>
      <c r="J81">
        <v>52.380388113612</v>
      </c>
      <c r="K81">
        <v>55.945603148353001</v>
      </c>
      <c r="L81">
        <v>61.134564056713998</v>
      </c>
      <c r="M81">
        <v>61.544618446069997</v>
      </c>
      <c r="N81">
        <v>67.54723554972</v>
      </c>
      <c r="O81">
        <v>74.056947801372004</v>
      </c>
      <c r="P81">
        <v>73.906880644672</v>
      </c>
      <c r="Q81">
        <v>67.402743068365993</v>
      </c>
      <c r="R81">
        <v>59.735193760487</v>
      </c>
      <c r="S81">
        <v>52.391310672465998</v>
      </c>
      <c r="T81">
        <v>52.143018149591001</v>
      </c>
      <c r="U81">
        <v>52.065778671056997</v>
      </c>
      <c r="V81">
        <v>49.679357361758001</v>
      </c>
      <c r="W81">
        <v>47.475581752463</v>
      </c>
      <c r="X81">
        <v>47.852196029299002</v>
      </c>
      <c r="Y81">
        <v>45.740867093520002</v>
      </c>
      <c r="Z81">
        <v>42.064116032950999</v>
      </c>
      <c r="AA81">
        <v>41.491064652177997</v>
      </c>
      <c r="AB81">
        <v>39.024849803536</v>
      </c>
      <c r="AC81">
        <v>39.914147148344</v>
      </c>
      <c r="AD81">
        <v>38.921843164979997</v>
      </c>
      <c r="AE81">
        <v>38.576639351270998</v>
      </c>
      <c r="AF81">
        <v>42.901989691396999</v>
      </c>
      <c r="AG81">
        <v>42.905768203821999</v>
      </c>
    </row>
    <row r="82" spans="1:33" x14ac:dyDescent="0.3">
      <c r="A82" t="s">
        <v>69</v>
      </c>
      <c r="B82" t="s">
        <v>697</v>
      </c>
      <c r="C82" t="s">
        <v>697</v>
      </c>
      <c r="D82" t="s">
        <v>697</v>
      </c>
      <c r="E82" t="s">
        <v>697</v>
      </c>
      <c r="F82" t="s">
        <v>697</v>
      </c>
      <c r="G82">
        <v>48.988514684248003</v>
      </c>
      <c r="H82">
        <v>43.389788460163999</v>
      </c>
      <c r="I82">
        <v>42.925900139943003</v>
      </c>
      <c r="J82">
        <v>38.889376119463002</v>
      </c>
      <c r="K82">
        <v>39.566854467216999</v>
      </c>
      <c r="L82">
        <v>36.583160705985001</v>
      </c>
      <c r="M82">
        <v>37.351785703749002</v>
      </c>
      <c r="N82">
        <v>41.778680135915998</v>
      </c>
      <c r="O82">
        <v>46.587779130660998</v>
      </c>
      <c r="P82">
        <v>45.043323501543</v>
      </c>
      <c r="Q82">
        <v>46.441421121520001</v>
      </c>
      <c r="R82">
        <v>46.948384454775002</v>
      </c>
      <c r="S82">
        <v>44.156307603077998</v>
      </c>
      <c r="T82">
        <v>46.294773561265998</v>
      </c>
      <c r="U82">
        <v>49.433585043354</v>
      </c>
      <c r="V82">
        <v>53.127047804752998</v>
      </c>
      <c r="W82">
        <v>54.103591348077003</v>
      </c>
      <c r="X82">
        <v>53.715887962426997</v>
      </c>
      <c r="Y82">
        <v>55.691804341312</v>
      </c>
      <c r="Z82">
        <v>50.414431275901997</v>
      </c>
      <c r="AA82">
        <v>51.292633899569999</v>
      </c>
      <c r="AB82">
        <v>54.234791044346998</v>
      </c>
      <c r="AC82">
        <v>50.601922345238997</v>
      </c>
      <c r="AD82">
        <v>48.942636150878002</v>
      </c>
      <c r="AE82">
        <v>46.701536041071002</v>
      </c>
      <c r="AF82">
        <v>53.908239564856999</v>
      </c>
      <c r="AG82">
        <v>53.516087514833004</v>
      </c>
    </row>
    <row r="83" spans="1:33" x14ac:dyDescent="0.3">
      <c r="A83" t="s">
        <v>404</v>
      </c>
      <c r="B83">
        <v>56.434348695962001</v>
      </c>
      <c r="C83">
        <v>59.904426757557999</v>
      </c>
      <c r="D83">
        <v>54.449932829847</v>
      </c>
      <c r="E83">
        <v>53.639548751466002</v>
      </c>
      <c r="F83">
        <v>56.629630228293998</v>
      </c>
      <c r="G83">
        <v>58.310475510117001</v>
      </c>
      <c r="H83">
        <v>59.510447634643</v>
      </c>
      <c r="I83">
        <v>55.198326997683999</v>
      </c>
      <c r="J83">
        <v>51.842153001165997</v>
      </c>
      <c r="K83">
        <v>51.0646445374</v>
      </c>
      <c r="L83">
        <v>50.337033852901001</v>
      </c>
      <c r="M83">
        <v>53.436936107530997</v>
      </c>
      <c r="N83">
        <v>56.212965866339999</v>
      </c>
      <c r="O83">
        <v>58.689143884453998</v>
      </c>
      <c r="P83">
        <v>62.039485524295003</v>
      </c>
      <c r="Q83">
        <v>67.434360941188999</v>
      </c>
      <c r="R83">
        <v>69.169808324772006</v>
      </c>
      <c r="S83">
        <v>72.728003177510004</v>
      </c>
      <c r="T83">
        <v>75.642634086477003</v>
      </c>
      <c r="U83">
        <v>87.799038288871998</v>
      </c>
      <c r="V83">
        <v>100.21446371822</v>
      </c>
      <c r="W83">
        <v>114.40303652208</v>
      </c>
      <c r="X83">
        <v>129.03511977444001</v>
      </c>
      <c r="Y83">
        <v>131.42974785371999</v>
      </c>
      <c r="Z83">
        <v>132.94069990990999</v>
      </c>
      <c r="AA83">
        <v>131.17912318071001</v>
      </c>
      <c r="AB83">
        <v>131.45914682732999</v>
      </c>
      <c r="AC83">
        <v>126.03726922355</v>
      </c>
      <c r="AD83">
        <v>121.94682745918</v>
      </c>
      <c r="AE83">
        <v>117.58258894498999</v>
      </c>
      <c r="AF83">
        <v>134.95358444030001</v>
      </c>
      <c r="AG83">
        <v>128.51565344946999</v>
      </c>
    </row>
    <row r="84" spans="1:33" x14ac:dyDescent="0.3">
      <c r="A84" t="s">
        <v>578</v>
      </c>
      <c r="B84">
        <v>10.718124813377001</v>
      </c>
      <c r="C84">
        <v>17.64527458493</v>
      </c>
      <c r="D84">
        <v>16.6229519977</v>
      </c>
      <c r="E84">
        <v>37.533205374280001</v>
      </c>
      <c r="F84">
        <v>44.165868196550001</v>
      </c>
      <c r="G84">
        <v>42.324299507123001</v>
      </c>
      <c r="H84">
        <v>49.546106259098003</v>
      </c>
      <c r="I84">
        <v>48.021894757318996</v>
      </c>
      <c r="J84">
        <v>63.366793463702002</v>
      </c>
      <c r="K84">
        <v>74.399091130765996</v>
      </c>
      <c r="L84">
        <v>52.542963215047997</v>
      </c>
      <c r="M84">
        <v>59.087076441103001</v>
      </c>
      <c r="N84">
        <v>47.592304636512999</v>
      </c>
      <c r="O84">
        <v>39.087752705368999</v>
      </c>
      <c r="P84">
        <v>29.034930050558</v>
      </c>
      <c r="Q84">
        <v>19.171061934346</v>
      </c>
      <c r="R84">
        <v>13.430800817649001</v>
      </c>
      <c r="S84">
        <v>8.9275076511621005</v>
      </c>
      <c r="T84">
        <v>11.095733811903999</v>
      </c>
      <c r="U84">
        <v>32.447546251818999</v>
      </c>
      <c r="V84">
        <v>29.108451119693001</v>
      </c>
      <c r="W84">
        <v>33.473877603151998</v>
      </c>
      <c r="X84">
        <v>32.118410643548003</v>
      </c>
      <c r="Y84">
        <v>30.88322557367</v>
      </c>
      <c r="Z84">
        <v>24.911957242846</v>
      </c>
      <c r="AA84">
        <v>35.546881183830003</v>
      </c>
      <c r="AB84">
        <v>46.706774336644003</v>
      </c>
      <c r="AC84">
        <v>49.751407538580999</v>
      </c>
      <c r="AD84">
        <v>44.590745312166</v>
      </c>
      <c r="AE84">
        <v>52.290141075530002</v>
      </c>
      <c r="AF84">
        <v>57.364744169325</v>
      </c>
      <c r="AG84">
        <v>50.598798732383003</v>
      </c>
    </row>
    <row r="85" spans="1:33" x14ac:dyDescent="0.3">
      <c r="A85" t="s">
        <v>2</v>
      </c>
      <c r="B85" t="s">
        <v>697</v>
      </c>
      <c r="C85" t="s">
        <v>697</v>
      </c>
      <c r="D85" t="s">
        <v>697</v>
      </c>
      <c r="E85" t="s">
        <v>697</v>
      </c>
      <c r="F85" t="s">
        <v>697</v>
      </c>
      <c r="G85" t="s">
        <v>697</v>
      </c>
      <c r="H85" t="s">
        <v>697</v>
      </c>
      <c r="I85">
        <v>51.485746137920003</v>
      </c>
      <c r="J85">
        <v>135.10507368457999</v>
      </c>
      <c r="K85">
        <v>92.318997524752007</v>
      </c>
      <c r="L85">
        <v>55.831851277802002</v>
      </c>
      <c r="M85">
        <v>44.409097687825998</v>
      </c>
      <c r="N85">
        <v>37.552626493490003</v>
      </c>
      <c r="O85">
        <v>28.315670283778999</v>
      </c>
      <c r="P85">
        <v>20.814276097042999</v>
      </c>
      <c r="Q85">
        <v>14.84091924356</v>
      </c>
      <c r="R85">
        <v>9.7974908028329004</v>
      </c>
      <c r="S85">
        <v>8.0274428295423998</v>
      </c>
      <c r="T85">
        <v>7.4413753302997003</v>
      </c>
      <c r="U85">
        <v>9.9117079285972007</v>
      </c>
      <c r="V85">
        <v>10.098664287552999</v>
      </c>
      <c r="W85">
        <v>10.333227394646</v>
      </c>
      <c r="X85">
        <v>11.181584106711</v>
      </c>
      <c r="Y85">
        <v>12.349502029041</v>
      </c>
      <c r="Z85">
        <v>15.135836459761</v>
      </c>
      <c r="AA85">
        <v>15.286415360892001</v>
      </c>
      <c r="AB85">
        <v>14.84931431211</v>
      </c>
      <c r="AC85">
        <v>14.311060960021001</v>
      </c>
      <c r="AD85">
        <v>13.557826114411</v>
      </c>
      <c r="AE85">
        <v>14.002040857183999</v>
      </c>
      <c r="AF85">
        <v>17.886387017754998</v>
      </c>
      <c r="AG85">
        <v>17.141806592291001</v>
      </c>
    </row>
    <row r="86" spans="1:33" x14ac:dyDescent="0.3">
      <c r="A86" t="s">
        <v>247</v>
      </c>
      <c r="B86" t="s">
        <v>697</v>
      </c>
      <c r="C86" t="s">
        <v>697</v>
      </c>
      <c r="D86" t="s">
        <v>697</v>
      </c>
      <c r="E86" t="s">
        <v>697</v>
      </c>
      <c r="F86" t="s">
        <v>697</v>
      </c>
      <c r="G86">
        <v>119.51009065441001</v>
      </c>
      <c r="H86">
        <v>98.981638225899005</v>
      </c>
      <c r="I86">
        <v>85.672936153684006</v>
      </c>
      <c r="J86">
        <v>83.149166024630006</v>
      </c>
      <c r="K86">
        <v>92.955818751080997</v>
      </c>
      <c r="L86">
        <v>102.52731217945001</v>
      </c>
      <c r="M86">
        <v>98.628764468981998</v>
      </c>
      <c r="N86">
        <v>107.96141965575001</v>
      </c>
      <c r="O86">
        <v>92.109998134945002</v>
      </c>
      <c r="P86">
        <v>92.084187252072994</v>
      </c>
      <c r="Q86">
        <v>67.000297822221995</v>
      </c>
      <c r="R86">
        <v>23.385380276957999</v>
      </c>
      <c r="S86">
        <v>23.202831132075001</v>
      </c>
      <c r="T86">
        <v>19.230258819161001</v>
      </c>
      <c r="U86">
        <v>17.954124489828999</v>
      </c>
      <c r="V86">
        <v>17.796945093462</v>
      </c>
      <c r="W86">
        <v>15.652575371498999</v>
      </c>
      <c r="X86">
        <v>15.82808589219</v>
      </c>
      <c r="Y86">
        <v>19.762543100588999</v>
      </c>
      <c r="Z86">
        <v>20.400130371658999</v>
      </c>
      <c r="AA86">
        <v>27.221112592202001</v>
      </c>
      <c r="AB86">
        <v>29.33110842176</v>
      </c>
      <c r="AC86">
        <v>32.252059980252</v>
      </c>
      <c r="AD86">
        <v>34.801904045657999</v>
      </c>
      <c r="AE86">
        <v>38.592753785173997</v>
      </c>
      <c r="AF86">
        <v>55.113190463824999</v>
      </c>
      <c r="AG86">
        <v>57.149558240672</v>
      </c>
    </row>
    <row r="87" spans="1:33" x14ac:dyDescent="0.3">
      <c r="A87" t="s">
        <v>445</v>
      </c>
      <c r="B87" t="s">
        <v>697</v>
      </c>
      <c r="C87">
        <v>39.351855647351002</v>
      </c>
      <c r="D87">
        <v>47.799536634181997</v>
      </c>
      <c r="E87">
        <v>58.598520492002002</v>
      </c>
      <c r="F87">
        <v>67.869552174044998</v>
      </c>
      <c r="G87">
        <v>74.247651759369006</v>
      </c>
      <c r="H87">
        <v>75.206160672500999</v>
      </c>
      <c r="I87">
        <v>76.704149126504007</v>
      </c>
      <c r="J87">
        <v>101.52320376115</v>
      </c>
      <c r="K87">
        <v>102.99178762696999</v>
      </c>
      <c r="L87">
        <v>86.701772401263995</v>
      </c>
      <c r="M87">
        <v>93.147798900617005</v>
      </c>
      <c r="N87">
        <v>96.351696772755005</v>
      </c>
      <c r="O87">
        <v>81.564231105380998</v>
      </c>
      <c r="P87">
        <v>62.928202281516</v>
      </c>
      <c r="Q87">
        <v>37.342435933558001</v>
      </c>
      <c r="R87">
        <v>25.830841136267999</v>
      </c>
      <c r="S87">
        <v>17.115430572482001</v>
      </c>
      <c r="T87">
        <v>12.055994585825999</v>
      </c>
      <c r="U87">
        <v>13.989037645611001</v>
      </c>
      <c r="V87">
        <v>8.4259842519446</v>
      </c>
      <c r="W87">
        <v>5.3830814270978999</v>
      </c>
      <c r="X87">
        <v>3.0363356667178998</v>
      </c>
      <c r="Y87">
        <v>2.1478294851514002</v>
      </c>
      <c r="Z87">
        <v>1.5618864161543999</v>
      </c>
      <c r="AA87">
        <v>5.7998490377023</v>
      </c>
      <c r="AB87">
        <v>13.092574566024</v>
      </c>
      <c r="AC87">
        <v>17.159603121189001</v>
      </c>
      <c r="AD87">
        <v>18.979596074061</v>
      </c>
      <c r="AE87">
        <v>22.790192221106</v>
      </c>
      <c r="AF87">
        <v>34.042962282365004</v>
      </c>
      <c r="AG87">
        <v>38.620421671646</v>
      </c>
    </row>
    <row r="88" spans="1:33" x14ac:dyDescent="0.3">
      <c r="A88" t="s">
        <v>31</v>
      </c>
      <c r="B88" t="s">
        <v>697</v>
      </c>
      <c r="C88" t="s">
        <v>697</v>
      </c>
      <c r="D88" t="s">
        <v>697</v>
      </c>
      <c r="E88" t="s">
        <v>697</v>
      </c>
      <c r="F88" t="s">
        <v>697</v>
      </c>
      <c r="G88" t="s">
        <v>697</v>
      </c>
      <c r="H88">
        <v>7.0107360041941E-2</v>
      </c>
      <c r="I88">
        <v>67.298072932232003</v>
      </c>
      <c r="J88">
        <v>18.836430396602001</v>
      </c>
      <c r="K88">
        <v>15.169271634363</v>
      </c>
      <c r="L88">
        <v>57.995101632748003</v>
      </c>
      <c r="M88">
        <v>56.028600549353001</v>
      </c>
      <c r="N88">
        <v>53.694294317863999</v>
      </c>
      <c r="O88">
        <v>43.208472141805998</v>
      </c>
      <c r="P88">
        <v>37.592354279276996</v>
      </c>
      <c r="Q88">
        <v>36.070392616187</v>
      </c>
      <c r="R88">
        <v>17.250048930548999</v>
      </c>
      <c r="S88">
        <v>18.550982042773999</v>
      </c>
      <c r="T88">
        <v>18.889233003573999</v>
      </c>
      <c r="U88">
        <v>26.850086051342</v>
      </c>
      <c r="V88">
        <v>28.305945180609001</v>
      </c>
      <c r="W88">
        <v>32.715173753922997</v>
      </c>
      <c r="X88">
        <v>34.172309055581003</v>
      </c>
      <c r="Y88">
        <v>36.769310162163002</v>
      </c>
      <c r="Z88">
        <v>42.365708823310001</v>
      </c>
      <c r="AA88">
        <v>44.508725715967003</v>
      </c>
      <c r="AB88">
        <v>47.523587403162999</v>
      </c>
      <c r="AC88">
        <v>61.077093305051001</v>
      </c>
      <c r="AD88">
        <v>62.052787762681</v>
      </c>
      <c r="AE88">
        <v>64.166417338597995</v>
      </c>
      <c r="AF88">
        <v>67.428163819006002</v>
      </c>
      <c r="AG88">
        <v>67.578162224425</v>
      </c>
    </row>
    <row r="89" spans="1:33" x14ac:dyDescent="0.3">
      <c r="A89" t="s">
        <v>472</v>
      </c>
      <c r="B89">
        <v>73.508011211950006</v>
      </c>
      <c r="C89">
        <v>76.351280811750001</v>
      </c>
      <c r="D89">
        <v>79.023373899627998</v>
      </c>
      <c r="E89">
        <v>71.192779295053001</v>
      </c>
      <c r="F89">
        <v>70.691360163268996</v>
      </c>
      <c r="G89">
        <v>69.823141469095006</v>
      </c>
      <c r="H89">
        <v>71.271877123927993</v>
      </c>
      <c r="I89">
        <v>70.786740268084998</v>
      </c>
      <c r="J89">
        <v>84.645770091464001</v>
      </c>
      <c r="K89">
        <v>85.319977637221001</v>
      </c>
      <c r="L89">
        <v>82.255681851836002</v>
      </c>
      <c r="M89">
        <v>94.470778337932998</v>
      </c>
      <c r="N89">
        <v>96.310358866563007</v>
      </c>
      <c r="O89">
        <v>99.131068675581005</v>
      </c>
      <c r="P89">
        <v>95.691309701864995</v>
      </c>
      <c r="Q89">
        <v>92.662753431802003</v>
      </c>
      <c r="R89">
        <v>86.523627425097004</v>
      </c>
      <c r="S89">
        <v>87.788600587225005</v>
      </c>
      <c r="T89">
        <v>97.85262315816</v>
      </c>
      <c r="U89">
        <v>101.67846328565</v>
      </c>
      <c r="V89">
        <v>98.697888725964006</v>
      </c>
      <c r="W89">
        <v>103.13196937268</v>
      </c>
      <c r="X89">
        <v>106.73680934539</v>
      </c>
      <c r="Y89">
        <v>98.177235940312997</v>
      </c>
      <c r="Z89">
        <v>97.753869366036</v>
      </c>
      <c r="AA89">
        <v>102.29646940677</v>
      </c>
      <c r="AB89">
        <v>106.51565484613</v>
      </c>
      <c r="AC89">
        <v>108.40255960768999</v>
      </c>
      <c r="AD89">
        <v>110.44698631577999</v>
      </c>
      <c r="AE89">
        <v>111.84539210392001</v>
      </c>
      <c r="AF89">
        <v>112.95354789277999</v>
      </c>
      <c r="AG89">
        <v>114.06499050376</v>
      </c>
    </row>
    <row r="90" spans="1:33" x14ac:dyDescent="0.3">
      <c r="A90" t="s">
        <v>360</v>
      </c>
      <c r="B90" t="s">
        <v>697</v>
      </c>
      <c r="C90" t="s">
        <v>697</v>
      </c>
      <c r="D90" t="s">
        <v>697</v>
      </c>
      <c r="E90" t="s">
        <v>697</v>
      </c>
      <c r="F90" t="s">
        <v>697</v>
      </c>
      <c r="G90">
        <v>21.582176985688999</v>
      </c>
      <c r="H90">
        <v>30.387600417554999</v>
      </c>
      <c r="I90">
        <v>32.925936678375002</v>
      </c>
      <c r="J90">
        <v>33.830180266258999</v>
      </c>
      <c r="K90">
        <v>47.020833697763003</v>
      </c>
      <c r="L90">
        <v>49.529864723587998</v>
      </c>
      <c r="M90">
        <v>48.204017971459997</v>
      </c>
      <c r="N90">
        <v>42.825111506985003</v>
      </c>
      <c r="O90">
        <v>41.513377724846997</v>
      </c>
      <c r="P90">
        <v>40.574377587969003</v>
      </c>
      <c r="Q90">
        <v>34.071497615162002</v>
      </c>
      <c r="R90">
        <v>30.926307721242001</v>
      </c>
      <c r="S90">
        <v>30.048730752303001</v>
      </c>
      <c r="T90">
        <v>28.420366639160001</v>
      </c>
      <c r="U90">
        <v>36.253403125024001</v>
      </c>
      <c r="V90">
        <v>40.888637598578001</v>
      </c>
      <c r="W90">
        <v>43.315537307061</v>
      </c>
      <c r="X90">
        <v>51.610897080857001</v>
      </c>
      <c r="Y90">
        <v>54.602991867382002</v>
      </c>
      <c r="Z90">
        <v>53.405703689813002</v>
      </c>
      <c r="AA90">
        <v>51.775305580248002</v>
      </c>
      <c r="AB90">
        <v>51.892929771565001</v>
      </c>
      <c r="AC90">
        <v>51.150774400415997</v>
      </c>
      <c r="AD90">
        <v>49.202025392076997</v>
      </c>
      <c r="AE90">
        <v>48.183980826948002</v>
      </c>
      <c r="AF90">
        <v>57.037146269754999</v>
      </c>
      <c r="AG90">
        <v>57.408937422221001</v>
      </c>
    </row>
    <row r="91" spans="1:33" x14ac:dyDescent="0.3">
      <c r="A91" t="s">
        <v>352</v>
      </c>
      <c r="B91" t="s">
        <v>697</v>
      </c>
      <c r="C91" t="s">
        <v>697</v>
      </c>
      <c r="D91" t="s">
        <v>697</v>
      </c>
      <c r="E91" t="s">
        <v>697</v>
      </c>
      <c r="F91" t="s">
        <v>697</v>
      </c>
      <c r="G91">
        <v>18.241042345276998</v>
      </c>
      <c r="H91">
        <v>21.561169971927999</v>
      </c>
      <c r="I91">
        <v>22.058323998121001</v>
      </c>
      <c r="J91">
        <v>22.730233588244001</v>
      </c>
      <c r="K91">
        <v>23.710424575946998</v>
      </c>
      <c r="L91">
        <v>25.917753578987</v>
      </c>
      <c r="M91">
        <v>26.062408678012002</v>
      </c>
      <c r="N91">
        <v>27.357889640998</v>
      </c>
      <c r="O91">
        <v>26.777494504808001</v>
      </c>
      <c r="P91">
        <v>26.897155804575998</v>
      </c>
      <c r="Q91">
        <v>26.398659045944001</v>
      </c>
      <c r="R91">
        <v>26.061079811759001</v>
      </c>
      <c r="S91">
        <v>22.848019159764</v>
      </c>
      <c r="T91">
        <v>21.786018451867999</v>
      </c>
      <c r="U91">
        <v>34.526367470327997</v>
      </c>
      <c r="V91">
        <v>38.269272547774001</v>
      </c>
      <c r="W91">
        <v>46.457772284976002</v>
      </c>
      <c r="X91">
        <v>53.561193050012001</v>
      </c>
      <c r="Y91">
        <v>70.005733205685004</v>
      </c>
      <c r="Z91">
        <v>80.298823148032994</v>
      </c>
      <c r="AA91">
        <v>82.587523100127001</v>
      </c>
      <c r="AB91">
        <v>78.668998627578006</v>
      </c>
      <c r="AC91">
        <v>74.121538787218</v>
      </c>
      <c r="AD91">
        <v>70.425179434726005</v>
      </c>
      <c r="AE91">
        <v>66.822233715832994</v>
      </c>
      <c r="AF91">
        <v>73.193932550433004</v>
      </c>
      <c r="AG91">
        <v>73.878044449496997</v>
      </c>
    </row>
    <row r="92" spans="1:33" x14ac:dyDescent="0.3">
      <c r="A92" t="s">
        <v>457</v>
      </c>
      <c r="B92" t="s">
        <v>697</v>
      </c>
      <c r="C92" t="s">
        <v>697</v>
      </c>
      <c r="D92" t="s">
        <v>697</v>
      </c>
      <c r="E92" t="s">
        <v>697</v>
      </c>
      <c r="F92" t="s">
        <v>697</v>
      </c>
      <c r="G92" t="s">
        <v>697</v>
      </c>
      <c r="H92" t="s">
        <v>697</v>
      </c>
      <c r="I92" t="s">
        <v>697</v>
      </c>
      <c r="J92" t="s">
        <v>697</v>
      </c>
      <c r="K92" t="s">
        <v>697</v>
      </c>
      <c r="L92">
        <v>42.210173259897999</v>
      </c>
      <c r="M92">
        <v>42.401810840572999</v>
      </c>
      <c r="N92">
        <v>35.547313033727001</v>
      </c>
      <c r="O92">
        <v>35.427518883422998</v>
      </c>
      <c r="P92">
        <v>34.392664884673003</v>
      </c>
      <c r="Q92">
        <v>33.212302669384997</v>
      </c>
      <c r="R92">
        <v>31.355115798629999</v>
      </c>
      <c r="S92">
        <v>27.060699634321001</v>
      </c>
      <c r="T92">
        <v>26.506766599283999</v>
      </c>
      <c r="U92">
        <v>30.079312447336999</v>
      </c>
      <c r="V92">
        <v>34.67617270401</v>
      </c>
      <c r="W92">
        <v>38.227988010552998</v>
      </c>
      <c r="X92">
        <v>41.000924750396003</v>
      </c>
      <c r="Y92">
        <v>44.102574677744997</v>
      </c>
      <c r="Z92">
        <v>46.987543061095998</v>
      </c>
      <c r="AA92">
        <v>49.334709175549001</v>
      </c>
      <c r="AB92">
        <v>51.464558872784998</v>
      </c>
      <c r="AC92">
        <v>53.021610468332</v>
      </c>
      <c r="AD92">
        <v>56.709997478405</v>
      </c>
      <c r="AE92">
        <v>62.151419216660997</v>
      </c>
      <c r="AF92">
        <v>77.435402240165999</v>
      </c>
      <c r="AG92">
        <v>85.584271274692995</v>
      </c>
    </row>
    <row r="93" spans="1:33" x14ac:dyDescent="0.3">
      <c r="A93" t="s">
        <v>75</v>
      </c>
      <c r="B93">
        <v>41.355877687190002</v>
      </c>
      <c r="C93">
        <v>41.916056280977998</v>
      </c>
      <c r="D93">
        <v>44.188126855417003</v>
      </c>
      <c r="E93">
        <v>54.635453210738</v>
      </c>
      <c r="F93">
        <v>57.090198737172997</v>
      </c>
      <c r="G93">
        <v>61.663428107321003</v>
      </c>
      <c r="H93">
        <v>65.692888756456995</v>
      </c>
      <c r="I93">
        <v>64.408879109476004</v>
      </c>
      <c r="J93">
        <v>62.468346026447001</v>
      </c>
      <c r="K93">
        <v>60.762929796047999</v>
      </c>
      <c r="L93">
        <v>57.815336705508003</v>
      </c>
      <c r="M93">
        <v>54.049529025254003</v>
      </c>
      <c r="N93">
        <v>51.249992128632002</v>
      </c>
      <c r="O93">
        <v>47.711735509169998</v>
      </c>
      <c r="P93">
        <v>45.365504394155998</v>
      </c>
      <c r="Q93">
        <v>42.430162817556003</v>
      </c>
      <c r="R93">
        <v>39.063875802806002</v>
      </c>
      <c r="S93">
        <v>35.764575343154</v>
      </c>
      <c r="T93">
        <v>39.712003882687</v>
      </c>
      <c r="U93">
        <v>53.261302525056003</v>
      </c>
      <c r="V93">
        <v>60.515249708915</v>
      </c>
      <c r="W93">
        <v>69.850442438776</v>
      </c>
      <c r="X93">
        <v>86.306881395481994</v>
      </c>
      <c r="Y93">
        <v>95.782217537546003</v>
      </c>
      <c r="Z93">
        <v>100.70049798577</v>
      </c>
      <c r="AA93">
        <v>99.303031208530001</v>
      </c>
      <c r="AB93">
        <v>99.166303867701004</v>
      </c>
      <c r="AC93">
        <v>98.555790711244995</v>
      </c>
      <c r="AD93">
        <v>97.596914638498006</v>
      </c>
      <c r="AE93">
        <v>95.468026653154993</v>
      </c>
      <c r="AF93">
        <v>113.42390298539</v>
      </c>
      <c r="AG93">
        <v>114.61054163986</v>
      </c>
    </row>
    <row r="94" spans="1:33" x14ac:dyDescent="0.3">
      <c r="A94" t="s">
        <v>3</v>
      </c>
      <c r="B94">
        <v>81.596102606480997</v>
      </c>
      <c r="C94">
        <v>83.203945435487</v>
      </c>
      <c r="D94">
        <v>80.566782340895998</v>
      </c>
      <c r="E94">
        <v>81.837624380039003</v>
      </c>
      <c r="F94">
        <v>80.520164629589999</v>
      </c>
      <c r="G94">
        <v>80.427129106248998</v>
      </c>
      <c r="H94">
        <v>78.794554397984001</v>
      </c>
      <c r="I94">
        <v>72.509016066962005</v>
      </c>
      <c r="J94">
        <v>76.743231123076995</v>
      </c>
      <c r="K94">
        <v>80.311914257851001</v>
      </c>
      <c r="L94">
        <v>81.869663042615002</v>
      </c>
      <c r="M94">
        <v>87.205245098776999</v>
      </c>
      <c r="N94">
        <v>99.544617196038999</v>
      </c>
      <c r="O94">
        <v>89.361611223656993</v>
      </c>
      <c r="P94">
        <v>89.412095199999001</v>
      </c>
      <c r="Q94">
        <v>79.168753007065007</v>
      </c>
      <c r="R94">
        <v>76.791438013860997</v>
      </c>
      <c r="S94">
        <v>74.268454752970001</v>
      </c>
      <c r="T94">
        <v>71.098870730217001</v>
      </c>
      <c r="U94">
        <v>75.200180470942001</v>
      </c>
      <c r="V94">
        <v>71.569732016063</v>
      </c>
      <c r="W94">
        <v>71.108043018068997</v>
      </c>
      <c r="X94">
        <v>69.608780478084995</v>
      </c>
      <c r="Y94">
        <v>71.775784823487996</v>
      </c>
      <c r="Z94">
        <v>72.216595627261995</v>
      </c>
      <c r="AA94">
        <v>78.486864040130001</v>
      </c>
      <c r="AB94">
        <v>79.016410688687998</v>
      </c>
      <c r="AC94">
        <v>77.901798683804998</v>
      </c>
      <c r="AD94">
        <v>83.768655596627994</v>
      </c>
      <c r="AE94">
        <v>86.773639792547002</v>
      </c>
      <c r="AF94">
        <v>92.325196936053004</v>
      </c>
      <c r="AG94">
        <v>92.104799891396993</v>
      </c>
    </row>
    <row r="95" spans="1:33" x14ac:dyDescent="0.3">
      <c r="A95" t="s">
        <v>210</v>
      </c>
      <c r="B95" t="s">
        <v>697</v>
      </c>
      <c r="C95" t="s">
        <v>697</v>
      </c>
      <c r="D95">
        <v>495.20050599071999</v>
      </c>
      <c r="E95">
        <v>285.89496799134997</v>
      </c>
      <c r="F95">
        <v>386.47431353569999</v>
      </c>
      <c r="G95">
        <v>239.02139864217</v>
      </c>
      <c r="H95">
        <v>220.87670770743</v>
      </c>
      <c r="I95">
        <v>167.67100612336</v>
      </c>
      <c r="J95">
        <v>179.664966515</v>
      </c>
      <c r="K95">
        <v>160.48797792134999</v>
      </c>
      <c r="L95">
        <v>143.24842034769</v>
      </c>
      <c r="M95">
        <v>125.58747112976</v>
      </c>
      <c r="N95">
        <v>121.71974932783</v>
      </c>
      <c r="O95">
        <v>117.35314694912999</v>
      </c>
      <c r="P95">
        <v>97.80407083787</v>
      </c>
      <c r="Q95">
        <v>75.477386461657005</v>
      </c>
      <c r="R95">
        <v>63.706289691639</v>
      </c>
      <c r="S95">
        <v>53.691937469758997</v>
      </c>
      <c r="T95">
        <v>55.756401213479002</v>
      </c>
      <c r="U95">
        <v>70.994946236724005</v>
      </c>
      <c r="V95">
        <v>74.567906810750003</v>
      </c>
      <c r="W95">
        <v>78.113172923459999</v>
      </c>
      <c r="X95">
        <v>117.67133257895</v>
      </c>
      <c r="Y95">
        <v>105.75245753949</v>
      </c>
      <c r="Z95">
        <v>84.425689235842995</v>
      </c>
      <c r="AA95">
        <v>92.150366588728005</v>
      </c>
      <c r="AB95">
        <v>127.89336231276</v>
      </c>
      <c r="AC95">
        <v>159.63678173641</v>
      </c>
      <c r="AD95">
        <v>185.61041894032999</v>
      </c>
      <c r="AE95">
        <v>200.34850432830001</v>
      </c>
      <c r="AF95">
        <v>295.22609798138001</v>
      </c>
      <c r="AG95">
        <v>304.61418663977997</v>
      </c>
    </row>
    <row r="96" spans="1:33" x14ac:dyDescent="0.3">
      <c r="A96" t="s">
        <v>67</v>
      </c>
      <c r="B96" t="s">
        <v>697</v>
      </c>
      <c r="C96" t="s">
        <v>697</v>
      </c>
      <c r="D96" t="s">
        <v>697</v>
      </c>
      <c r="E96">
        <v>66.252957123821005</v>
      </c>
      <c r="F96">
        <v>68.678501465392998</v>
      </c>
      <c r="G96">
        <v>68.817658903218998</v>
      </c>
      <c r="H96">
        <v>69.150117414606996</v>
      </c>
      <c r="I96">
        <v>67.875480156372006</v>
      </c>
      <c r="J96">
        <v>65.589205548180999</v>
      </c>
      <c r="K96">
        <v>60.459862870576998</v>
      </c>
      <c r="L96">
        <v>50.517117672460998</v>
      </c>
      <c r="M96">
        <v>52.058779462135</v>
      </c>
      <c r="N96">
        <v>50.050781697532997</v>
      </c>
      <c r="O96">
        <v>49.577531572546</v>
      </c>
      <c r="P96">
        <v>48.792137898316</v>
      </c>
      <c r="Q96">
        <v>49.076599766742</v>
      </c>
      <c r="R96">
        <v>43.964786267999003</v>
      </c>
      <c r="S96">
        <v>39.238885531747997</v>
      </c>
      <c r="T96">
        <v>37.677365951330003</v>
      </c>
      <c r="U96">
        <v>40.872275789672003</v>
      </c>
      <c r="V96">
        <v>38.102788918944</v>
      </c>
      <c r="W96">
        <v>37.236666130700002</v>
      </c>
      <c r="X96">
        <v>37.605286910598998</v>
      </c>
      <c r="Y96">
        <v>40.312327187306998</v>
      </c>
      <c r="Z96">
        <v>45.004755127273</v>
      </c>
      <c r="AA96">
        <v>43.864890955325997</v>
      </c>
      <c r="AB96">
        <v>42.251289064561</v>
      </c>
      <c r="AC96">
        <v>40.731643874569002</v>
      </c>
      <c r="AD96">
        <v>38.759129750288999</v>
      </c>
      <c r="AE96">
        <v>34.790464893108002</v>
      </c>
      <c r="AF96">
        <v>42.359381707141999</v>
      </c>
      <c r="AG96">
        <v>41.139023353783998</v>
      </c>
    </row>
    <row r="97" spans="1:33" x14ac:dyDescent="0.3">
      <c r="A97" t="s">
        <v>175</v>
      </c>
      <c r="B97">
        <v>34.349773848822998</v>
      </c>
      <c r="C97">
        <v>36.139656870534999</v>
      </c>
      <c r="D97">
        <v>40.677815659563002</v>
      </c>
      <c r="E97">
        <v>45.687569476419</v>
      </c>
      <c r="F97">
        <v>48.458151795104001</v>
      </c>
      <c r="G97">
        <v>51.501654991613997</v>
      </c>
      <c r="H97">
        <v>52.893833536334</v>
      </c>
      <c r="I97">
        <v>55.219227324209001</v>
      </c>
      <c r="J97">
        <v>57.535011134009999</v>
      </c>
      <c r="K97">
        <v>54.147552203803997</v>
      </c>
      <c r="L97">
        <v>53.474606126984</v>
      </c>
      <c r="M97">
        <v>52.413620134782001</v>
      </c>
      <c r="N97">
        <v>59.115719124987002</v>
      </c>
      <c r="O97">
        <v>58.210920933723997</v>
      </c>
      <c r="P97">
        <v>59.158508317317001</v>
      </c>
      <c r="Q97">
        <v>56.099063016641999</v>
      </c>
      <c r="R97">
        <v>49.617889996964003</v>
      </c>
      <c r="S97">
        <v>45.465446864401997</v>
      </c>
      <c r="T97">
        <v>45.867994763760997</v>
      </c>
      <c r="U97">
        <v>44.072110050783998</v>
      </c>
      <c r="V97">
        <v>42.549333031223</v>
      </c>
      <c r="W97">
        <v>42.872917150436997</v>
      </c>
      <c r="X97">
        <v>43.667994039992003</v>
      </c>
      <c r="Y97">
        <v>42.916083074428997</v>
      </c>
      <c r="Z97">
        <v>42.973249373057001</v>
      </c>
      <c r="AA97">
        <v>43.005047859934997</v>
      </c>
      <c r="AB97">
        <v>41.793462516673998</v>
      </c>
      <c r="AC97">
        <v>43.205884828178</v>
      </c>
      <c r="AD97">
        <v>41.042177707454002</v>
      </c>
      <c r="AE97">
        <v>39.339947472764003</v>
      </c>
      <c r="AF97">
        <v>46.434756137746</v>
      </c>
      <c r="AG97">
        <v>46.358708849122003</v>
      </c>
    </row>
    <row r="98" spans="1:33" x14ac:dyDescent="0.3">
      <c r="A98" t="s">
        <v>43</v>
      </c>
      <c r="B98" t="s">
        <v>697</v>
      </c>
      <c r="C98" t="s">
        <v>697</v>
      </c>
      <c r="D98" t="s">
        <v>697</v>
      </c>
      <c r="E98" t="s">
        <v>697</v>
      </c>
      <c r="F98" t="s">
        <v>697</v>
      </c>
      <c r="G98" t="s">
        <v>697</v>
      </c>
      <c r="H98" t="s">
        <v>697</v>
      </c>
      <c r="I98" t="s">
        <v>697</v>
      </c>
      <c r="J98">
        <v>96.566523605149996</v>
      </c>
      <c r="K98">
        <v>107.80669144981</v>
      </c>
      <c r="L98">
        <v>111.42890746838</v>
      </c>
      <c r="M98">
        <v>99.448644068408996</v>
      </c>
      <c r="N98">
        <v>93.538469014865996</v>
      </c>
      <c r="O98">
        <v>65.836044996683</v>
      </c>
      <c r="P98">
        <v>48.141170853369999</v>
      </c>
      <c r="Q98">
        <v>45.843282157767</v>
      </c>
      <c r="R98">
        <v>34.332486337837999</v>
      </c>
      <c r="S98">
        <v>31.279735442084</v>
      </c>
      <c r="T98">
        <v>28.10954748288</v>
      </c>
      <c r="U98">
        <v>36.396958196112998</v>
      </c>
      <c r="V98">
        <v>36.620745693030003</v>
      </c>
      <c r="W98">
        <v>35.293133003130997</v>
      </c>
      <c r="X98">
        <v>32.260889460847999</v>
      </c>
      <c r="Y98">
        <v>29.084181022717001</v>
      </c>
      <c r="Z98">
        <v>27.650708437630001</v>
      </c>
      <c r="AA98">
        <v>34.690662766014</v>
      </c>
      <c r="AB98">
        <v>42.092660662569003</v>
      </c>
      <c r="AC98">
        <v>50.391785727344001</v>
      </c>
      <c r="AD98">
        <v>47.920463835710997</v>
      </c>
      <c r="AE98">
        <v>44.578085843476003</v>
      </c>
      <c r="AF98">
        <v>51.788889638131003</v>
      </c>
      <c r="AG98">
        <v>51.295772733286</v>
      </c>
    </row>
    <row r="99" spans="1:33" x14ac:dyDescent="0.3">
      <c r="A99" t="s">
        <v>532</v>
      </c>
      <c r="B99" t="s">
        <v>697</v>
      </c>
      <c r="C99" t="s">
        <v>697</v>
      </c>
      <c r="D99" t="s">
        <v>697</v>
      </c>
      <c r="E99" t="s">
        <v>697</v>
      </c>
      <c r="F99" t="s">
        <v>697</v>
      </c>
      <c r="G99" t="s">
        <v>697</v>
      </c>
      <c r="H99" t="s">
        <v>697</v>
      </c>
      <c r="I99" t="s">
        <v>697</v>
      </c>
      <c r="J99" t="s">
        <v>697</v>
      </c>
      <c r="K99" t="s">
        <v>697</v>
      </c>
      <c r="L99" t="s">
        <v>697</v>
      </c>
      <c r="M99">
        <v>50.770359232015998</v>
      </c>
      <c r="N99">
        <v>47.371422684064001</v>
      </c>
      <c r="O99">
        <v>44.375817667181998</v>
      </c>
      <c r="P99">
        <v>44.521628331148001</v>
      </c>
      <c r="Q99">
        <v>46.091349963425998</v>
      </c>
      <c r="R99">
        <v>32.375202583202999</v>
      </c>
      <c r="S99">
        <v>21.291614053650999</v>
      </c>
      <c r="T99">
        <v>21.209749464971999</v>
      </c>
      <c r="U99">
        <v>24.013389288736999</v>
      </c>
      <c r="V99">
        <v>27.156184173178001</v>
      </c>
      <c r="W99">
        <v>27.782752050464001</v>
      </c>
      <c r="X99">
        <v>29.230676729302001</v>
      </c>
      <c r="Y99">
        <v>31.402194924913001</v>
      </c>
      <c r="Z99">
        <v>34.552293673179001</v>
      </c>
      <c r="AA99">
        <v>37.137076957345002</v>
      </c>
      <c r="AB99">
        <v>37.023753838963003</v>
      </c>
      <c r="AC99">
        <v>37.671352907291002</v>
      </c>
      <c r="AD99">
        <v>38.594370289182002</v>
      </c>
      <c r="AE99">
        <v>38.072097949426002</v>
      </c>
      <c r="AF99">
        <v>39.981224294874004</v>
      </c>
      <c r="AG99">
        <v>41.793147112539998</v>
      </c>
    </row>
    <row r="100" spans="1:33" x14ac:dyDescent="0.3">
      <c r="A100" t="s">
        <v>520</v>
      </c>
      <c r="B100" t="s">
        <v>697</v>
      </c>
      <c r="C100" t="s">
        <v>697</v>
      </c>
      <c r="D100" t="s">
        <v>697</v>
      </c>
      <c r="E100" t="s">
        <v>697</v>
      </c>
      <c r="F100" t="s">
        <v>697</v>
      </c>
      <c r="G100" t="s">
        <v>697</v>
      </c>
      <c r="H100">
        <v>15.193384559611999</v>
      </c>
      <c r="I100">
        <v>40.454958709073999</v>
      </c>
      <c r="J100">
        <v>49.880913989150997</v>
      </c>
      <c r="K100">
        <v>56.585213497681004</v>
      </c>
      <c r="L100">
        <v>57.825583090544001</v>
      </c>
      <c r="M100">
        <v>57.469247556585998</v>
      </c>
      <c r="N100">
        <v>54.901571057494003</v>
      </c>
      <c r="O100">
        <v>47.501088457165999</v>
      </c>
      <c r="P100">
        <v>46.265899197282003</v>
      </c>
      <c r="Q100">
        <v>45.461637460601999</v>
      </c>
      <c r="R100">
        <v>39.177385154128999</v>
      </c>
      <c r="S100">
        <v>35.985227317943</v>
      </c>
      <c r="T100">
        <v>34.946688897869002</v>
      </c>
      <c r="U100">
        <v>42.364117136258997</v>
      </c>
      <c r="V100">
        <v>39.831361826195</v>
      </c>
      <c r="W100">
        <v>39.115938099962001</v>
      </c>
      <c r="X100">
        <v>41.929723248309998</v>
      </c>
      <c r="Y100">
        <v>42.190422332296002</v>
      </c>
      <c r="Z100">
        <v>43.334636562363002</v>
      </c>
      <c r="AA100">
        <v>42.559280631604999</v>
      </c>
      <c r="AB100">
        <v>41.738199683067002</v>
      </c>
      <c r="AC100">
        <v>41.78213485173</v>
      </c>
      <c r="AD100">
        <v>41.957384714622997</v>
      </c>
      <c r="AE100">
        <v>41.095141083283004</v>
      </c>
      <c r="AF100">
        <v>48.107491668721998</v>
      </c>
      <c r="AG100">
        <v>48.900979176176001</v>
      </c>
    </row>
    <row r="101" spans="1:33" x14ac:dyDescent="0.3">
      <c r="A101" t="s">
        <v>346</v>
      </c>
      <c r="B101" t="s">
        <v>697</v>
      </c>
      <c r="C101" t="s">
        <v>697</v>
      </c>
      <c r="D101" t="s">
        <v>697</v>
      </c>
      <c r="E101" t="s">
        <v>697</v>
      </c>
      <c r="F101" t="s">
        <v>697</v>
      </c>
      <c r="G101" t="s">
        <v>697</v>
      </c>
      <c r="H101" t="s">
        <v>697</v>
      </c>
      <c r="I101" t="s">
        <v>697</v>
      </c>
      <c r="J101" t="s">
        <v>697</v>
      </c>
      <c r="K101" t="s">
        <v>697</v>
      </c>
      <c r="L101">
        <v>51.567290715864999</v>
      </c>
      <c r="M101">
        <v>76.076251210330994</v>
      </c>
      <c r="N101">
        <v>72.070573908471999</v>
      </c>
      <c r="O101">
        <v>65.748726296574006</v>
      </c>
      <c r="P101">
        <v>57.745655072974003</v>
      </c>
      <c r="Q101">
        <v>50.713004161744998</v>
      </c>
      <c r="R101">
        <v>44.623505603675</v>
      </c>
      <c r="S101">
        <v>38.110721760735998</v>
      </c>
      <c r="T101">
        <v>38.098264359905002</v>
      </c>
      <c r="U101">
        <v>43.803399717482002</v>
      </c>
      <c r="V101">
        <v>39.985035352764001</v>
      </c>
      <c r="W101">
        <v>36.440754350966003</v>
      </c>
      <c r="X101">
        <v>32.686061850930002</v>
      </c>
      <c r="Y101">
        <v>31.396523917482</v>
      </c>
      <c r="Z101">
        <v>28.633688912431001</v>
      </c>
      <c r="AA101">
        <v>27.505898174051001</v>
      </c>
      <c r="AB101">
        <v>28.192552824138001</v>
      </c>
      <c r="AC101">
        <v>28.235126254120001</v>
      </c>
      <c r="AD101">
        <v>30.448278167285</v>
      </c>
      <c r="AE101">
        <v>33.1</v>
      </c>
      <c r="AF101">
        <v>39.300889713067001</v>
      </c>
      <c r="AG101">
        <v>40.747992613527998</v>
      </c>
    </row>
    <row r="102" spans="1:33" x14ac:dyDescent="0.3">
      <c r="A102" t="s">
        <v>654</v>
      </c>
      <c r="B102" t="s">
        <v>697</v>
      </c>
      <c r="C102" t="s">
        <v>697</v>
      </c>
      <c r="D102" t="s">
        <v>697</v>
      </c>
      <c r="E102" t="s">
        <v>697</v>
      </c>
      <c r="F102" t="s">
        <v>697</v>
      </c>
      <c r="G102" t="s">
        <v>697</v>
      </c>
      <c r="H102" t="s">
        <v>697</v>
      </c>
      <c r="I102">
        <v>50.115780123725003</v>
      </c>
      <c r="J102">
        <v>51.134391852644001</v>
      </c>
      <c r="K102">
        <v>54.110416585176999</v>
      </c>
      <c r="L102">
        <v>55.048330742650002</v>
      </c>
      <c r="M102">
        <v>58.232144132667003</v>
      </c>
      <c r="N102">
        <v>62.040765816232003</v>
      </c>
      <c r="O102">
        <v>62.526551421568001</v>
      </c>
      <c r="P102">
        <v>55.526152842073003</v>
      </c>
      <c r="Q102">
        <v>48.265058213730001</v>
      </c>
      <c r="R102">
        <v>31.476841860187999</v>
      </c>
      <c r="S102">
        <v>19.249844596102001</v>
      </c>
      <c r="T102">
        <v>17.751032607761999</v>
      </c>
      <c r="U102">
        <v>16.774652230992999</v>
      </c>
      <c r="V102">
        <v>19.590345321851</v>
      </c>
      <c r="W102">
        <v>20.450729263286</v>
      </c>
      <c r="X102">
        <v>21.435557329432999</v>
      </c>
      <c r="Y102">
        <v>24.267051948168</v>
      </c>
      <c r="Z102">
        <v>26.4359467379</v>
      </c>
      <c r="AA102">
        <v>29.016875134086</v>
      </c>
      <c r="AB102">
        <v>31.376589049823</v>
      </c>
      <c r="AC102">
        <v>33.670695717081003</v>
      </c>
      <c r="AD102">
        <v>35.591971112789999</v>
      </c>
      <c r="AE102">
        <v>40.040285809806001</v>
      </c>
      <c r="AF102">
        <v>46.349347945566002</v>
      </c>
      <c r="AG102">
        <v>50.658283579166003</v>
      </c>
    </row>
    <row r="103" spans="1:33" x14ac:dyDescent="0.3">
      <c r="A103" t="s">
        <v>410</v>
      </c>
      <c r="B103" t="s">
        <v>697</v>
      </c>
      <c r="C103" t="s">
        <v>697</v>
      </c>
      <c r="D103" t="s">
        <v>697</v>
      </c>
      <c r="E103" t="s">
        <v>697</v>
      </c>
      <c r="F103" t="s">
        <v>697</v>
      </c>
      <c r="G103" t="s">
        <v>697</v>
      </c>
      <c r="H103" t="s">
        <v>697</v>
      </c>
      <c r="I103">
        <v>28.891838418231</v>
      </c>
      <c r="J103">
        <v>46.537366313459998</v>
      </c>
      <c r="K103">
        <v>58.958846983613</v>
      </c>
      <c r="L103">
        <v>43.789531899255998</v>
      </c>
      <c r="M103">
        <v>36.690023687214001</v>
      </c>
      <c r="N103">
        <v>33.579561946951003</v>
      </c>
      <c r="O103">
        <v>29.380225780185</v>
      </c>
      <c r="P103">
        <v>24.798092326047001</v>
      </c>
      <c r="Q103">
        <v>17.740631906522001</v>
      </c>
      <c r="R103">
        <v>14.800602185554</v>
      </c>
      <c r="S103">
        <v>12.266637105777001</v>
      </c>
      <c r="T103">
        <v>20.412977629736002</v>
      </c>
      <c r="U103">
        <v>35.424767522876998</v>
      </c>
      <c r="V103">
        <v>40.625842889120001</v>
      </c>
      <c r="W103">
        <v>36.875672144653002</v>
      </c>
      <c r="X103">
        <v>37.541537970866997</v>
      </c>
      <c r="Y103">
        <v>40.518807911669001</v>
      </c>
      <c r="Z103">
        <v>70.316870768184003</v>
      </c>
      <c r="AA103">
        <v>79.502809400442004</v>
      </c>
      <c r="AB103">
        <v>81.175668377809004</v>
      </c>
      <c r="AC103">
        <v>71.619824179586999</v>
      </c>
      <c r="AD103">
        <v>60.583382161830997</v>
      </c>
      <c r="AE103">
        <v>50.115412770821003</v>
      </c>
      <c r="AF103">
        <v>66.506902941361005</v>
      </c>
      <c r="AG103">
        <v>63.784721363580999</v>
      </c>
    </row>
    <row r="104" spans="1:33" x14ac:dyDescent="0.3">
      <c r="A104" t="s">
        <v>42</v>
      </c>
      <c r="B104" t="s">
        <v>697</v>
      </c>
      <c r="C104" t="s">
        <v>697</v>
      </c>
      <c r="D104" t="s">
        <v>697</v>
      </c>
      <c r="E104" t="s">
        <v>697</v>
      </c>
      <c r="F104" t="s">
        <v>697</v>
      </c>
      <c r="G104" t="s">
        <v>697</v>
      </c>
      <c r="H104" t="s">
        <v>697</v>
      </c>
      <c r="I104" t="s">
        <v>697</v>
      </c>
      <c r="J104" t="s">
        <v>697</v>
      </c>
      <c r="K104">
        <v>4.8153149550126999</v>
      </c>
      <c r="L104">
        <v>3.0926577646514</v>
      </c>
      <c r="M104">
        <v>2.6896884828981</v>
      </c>
      <c r="N104">
        <v>3.4271511423852998</v>
      </c>
      <c r="O104">
        <v>3.331996594165</v>
      </c>
      <c r="P104">
        <v>4.0797313170654999</v>
      </c>
      <c r="Q104">
        <v>4.4814966264412002</v>
      </c>
      <c r="R104">
        <v>5.0516565101152002</v>
      </c>
      <c r="S104">
        <v>8.8905227675159004</v>
      </c>
      <c r="T104">
        <v>8.9491365562944001</v>
      </c>
      <c r="U104">
        <v>13.248000623559999</v>
      </c>
      <c r="V104">
        <v>19.473318383753998</v>
      </c>
      <c r="W104">
        <v>21.467197886973</v>
      </c>
      <c r="X104">
        <v>21.209762946481</v>
      </c>
      <c r="Y104">
        <v>16.015734229562</v>
      </c>
      <c r="Z104">
        <v>14.194618951308</v>
      </c>
      <c r="AA104">
        <v>16.650388362685</v>
      </c>
      <c r="AB104">
        <v>19.365808904501002</v>
      </c>
      <c r="AC104">
        <v>22.075891969452002</v>
      </c>
      <c r="AD104">
        <v>21.804107278216001</v>
      </c>
      <c r="AE104">
        <v>26.559907763083</v>
      </c>
      <c r="AF104">
        <v>33.618071145298003</v>
      </c>
      <c r="AG104">
        <v>33.166708726602998</v>
      </c>
    </row>
    <row r="105" spans="1:33" x14ac:dyDescent="0.3">
      <c r="A105" t="s">
        <v>630</v>
      </c>
      <c r="B105">
        <v>28.559682470866999</v>
      </c>
      <c r="C105">
        <v>28.498344314535</v>
      </c>
      <c r="D105">
        <v>33.24157736315</v>
      </c>
      <c r="E105">
        <v>37.995015231238</v>
      </c>
      <c r="F105">
        <v>40.790567643727002</v>
      </c>
      <c r="G105">
        <v>43.738957986830997</v>
      </c>
      <c r="H105">
        <v>43.846810949633003</v>
      </c>
      <c r="I105">
        <v>43.248036829272003</v>
      </c>
      <c r="J105">
        <v>40.970217036758001</v>
      </c>
      <c r="K105">
        <v>39.497563208487001</v>
      </c>
      <c r="L105">
        <v>36.793890760935</v>
      </c>
      <c r="M105">
        <v>34.017067464225001</v>
      </c>
      <c r="N105">
        <v>34.182988255510999</v>
      </c>
      <c r="O105">
        <v>35.429412115548999</v>
      </c>
      <c r="P105">
        <v>38.381808430698001</v>
      </c>
      <c r="Q105">
        <v>39.576114716738999</v>
      </c>
      <c r="R105">
        <v>40.461163057325997</v>
      </c>
      <c r="S105">
        <v>41.518176304344998</v>
      </c>
      <c r="T105">
        <v>49.370884648453</v>
      </c>
      <c r="U105">
        <v>63.312293788552999</v>
      </c>
      <c r="V105">
        <v>74.556424302012005</v>
      </c>
      <c r="W105">
        <v>80.057296577569005</v>
      </c>
      <c r="X105">
        <v>83.208629228182005</v>
      </c>
      <c r="Y105">
        <v>84.158095829155002</v>
      </c>
      <c r="Z105">
        <v>86.192543898516007</v>
      </c>
      <c r="AA105">
        <v>86.923182060998997</v>
      </c>
      <c r="AB105">
        <v>86.788528863761002</v>
      </c>
      <c r="AC105">
        <v>86.245231497147003</v>
      </c>
      <c r="AD105">
        <v>85.724272304672994</v>
      </c>
      <c r="AE105">
        <v>85.412490383261002</v>
      </c>
      <c r="AF105">
        <v>95.727027373948999</v>
      </c>
      <c r="AG105">
        <v>95.782875974004</v>
      </c>
    </row>
    <row r="106" spans="1:33" x14ac:dyDescent="0.3">
      <c r="A106" t="s">
        <v>378</v>
      </c>
      <c r="B106" t="s">
        <v>697</v>
      </c>
      <c r="C106" t="s">
        <v>697</v>
      </c>
      <c r="D106" t="s">
        <v>697</v>
      </c>
      <c r="E106" t="s">
        <v>697</v>
      </c>
      <c r="F106" t="s">
        <v>697</v>
      </c>
      <c r="G106" t="s">
        <v>697</v>
      </c>
      <c r="H106" t="s">
        <v>697</v>
      </c>
      <c r="I106" t="s">
        <v>697</v>
      </c>
      <c r="J106" t="s">
        <v>697</v>
      </c>
      <c r="K106" t="s">
        <v>697</v>
      </c>
      <c r="L106" t="s">
        <v>697</v>
      </c>
      <c r="M106">
        <v>53.146399604983003</v>
      </c>
      <c r="N106">
        <v>55.504436997379997</v>
      </c>
      <c r="O106">
        <v>58.613723736173</v>
      </c>
      <c r="P106">
        <v>66.105811290166997</v>
      </c>
      <c r="Q106">
        <v>65.454402500647006</v>
      </c>
      <c r="R106">
        <v>64.184869630681007</v>
      </c>
      <c r="S106">
        <v>64.654046620247996</v>
      </c>
      <c r="T106">
        <v>73.700713493159995</v>
      </c>
      <c r="U106">
        <v>86.744176469875995</v>
      </c>
      <c r="V106">
        <v>95.478983861447006</v>
      </c>
      <c r="W106">
        <v>99.821722234375002</v>
      </c>
      <c r="X106">
        <v>103.31953040832001</v>
      </c>
      <c r="Y106">
        <v>104.88090283932</v>
      </c>
      <c r="Z106">
        <v>104.55118665051999</v>
      </c>
      <c r="AA106">
        <v>104.7859904992</v>
      </c>
      <c r="AB106">
        <v>106.82280303819999</v>
      </c>
      <c r="AC106">
        <v>105.91450044571</v>
      </c>
      <c r="AD106">
        <v>106.89822038119</v>
      </c>
      <c r="AE106">
        <v>108.98362323242</v>
      </c>
      <c r="AF106">
        <v>131.06966575160001</v>
      </c>
      <c r="AG106">
        <v>131.89951281085001</v>
      </c>
    </row>
    <row r="107" spans="1:33" x14ac:dyDescent="0.3">
      <c r="A107" t="s">
        <v>496</v>
      </c>
      <c r="B107" t="s">
        <v>697</v>
      </c>
      <c r="C107" t="s">
        <v>697</v>
      </c>
      <c r="D107" t="s">
        <v>697</v>
      </c>
      <c r="E107" t="s">
        <v>697</v>
      </c>
      <c r="F107" t="s">
        <v>697</v>
      </c>
      <c r="G107" t="s">
        <v>697</v>
      </c>
      <c r="H107" t="s">
        <v>697</v>
      </c>
      <c r="I107" t="s">
        <v>697</v>
      </c>
      <c r="J107" t="s">
        <v>697</v>
      </c>
      <c r="K107" t="s">
        <v>697</v>
      </c>
      <c r="L107" t="s">
        <v>697</v>
      </c>
      <c r="M107" t="s">
        <v>697</v>
      </c>
      <c r="N107" t="s">
        <v>697</v>
      </c>
      <c r="O107" t="s">
        <v>697</v>
      </c>
      <c r="P107" t="s">
        <v>697</v>
      </c>
      <c r="Q107" t="s">
        <v>697</v>
      </c>
      <c r="R107" t="s">
        <v>697</v>
      </c>
      <c r="S107" t="s">
        <v>697</v>
      </c>
      <c r="T107">
        <v>50.199314625516998</v>
      </c>
      <c r="U107">
        <v>50.165712581697001</v>
      </c>
      <c r="V107">
        <v>44.315659912957997</v>
      </c>
      <c r="W107">
        <v>44.744007573868998</v>
      </c>
      <c r="X107">
        <v>54.059421621177997</v>
      </c>
      <c r="Y107">
        <v>54.318040880683</v>
      </c>
      <c r="Z107">
        <v>55.545777956286003</v>
      </c>
      <c r="AA107">
        <v>62.883688938458</v>
      </c>
      <c r="AB107">
        <v>61.388436459520001</v>
      </c>
      <c r="AC107">
        <v>60.75339053655</v>
      </c>
      <c r="AD107">
        <v>63.184603333498004</v>
      </c>
      <c r="AE107">
        <v>67.427068985564006</v>
      </c>
      <c r="AF107">
        <v>71.707889906904001</v>
      </c>
      <c r="AG107">
        <v>70.288857550513995</v>
      </c>
    </row>
    <row r="108" spans="1:33" x14ac:dyDescent="0.3">
      <c r="A108" t="s">
        <v>291</v>
      </c>
      <c r="B108" t="s">
        <v>697</v>
      </c>
      <c r="C108" t="s">
        <v>697</v>
      </c>
      <c r="D108" t="s">
        <v>697</v>
      </c>
      <c r="E108" t="s">
        <v>697</v>
      </c>
      <c r="F108" t="s">
        <v>697</v>
      </c>
      <c r="G108" t="s">
        <v>697</v>
      </c>
      <c r="H108" t="s">
        <v>697</v>
      </c>
      <c r="I108">
        <v>19.892413168335999</v>
      </c>
      <c r="J108">
        <v>21.63050827304</v>
      </c>
      <c r="K108">
        <v>22.030614262766999</v>
      </c>
      <c r="L108">
        <v>32.352614402138997</v>
      </c>
      <c r="M108">
        <v>48.300716368659998</v>
      </c>
      <c r="N108">
        <v>44.606265838246003</v>
      </c>
      <c r="O108">
        <v>33.675733905039998</v>
      </c>
      <c r="P108">
        <v>28.794423323912</v>
      </c>
      <c r="Q108">
        <v>22.527452087951001</v>
      </c>
      <c r="R108">
        <v>14.545571714568</v>
      </c>
      <c r="S108">
        <v>10.284754989604</v>
      </c>
      <c r="T108">
        <v>8.9491452063154995</v>
      </c>
      <c r="U108">
        <v>7.8279036130927002</v>
      </c>
      <c r="V108">
        <v>7.1180411980939997</v>
      </c>
      <c r="W108">
        <v>6.7959447507055</v>
      </c>
      <c r="X108">
        <v>7.1694732060827002</v>
      </c>
      <c r="Y108">
        <v>6.6055814974522997</v>
      </c>
      <c r="Z108">
        <v>6.4198263962334998</v>
      </c>
      <c r="AA108">
        <v>7.0814249552400996</v>
      </c>
      <c r="AB108">
        <v>8.6282794166599999</v>
      </c>
      <c r="AC108">
        <v>20.226134303264001</v>
      </c>
      <c r="AD108">
        <v>20.432767550927</v>
      </c>
      <c r="AE108">
        <v>29.254254054495998</v>
      </c>
      <c r="AF108">
        <v>36.894347811431999</v>
      </c>
      <c r="AG108">
        <v>36.821068946783001</v>
      </c>
    </row>
    <row r="109" spans="1:33" x14ac:dyDescent="0.3">
      <c r="A109" t="s">
        <v>706</v>
      </c>
      <c r="B109" t="s">
        <v>697</v>
      </c>
      <c r="C109" t="s">
        <v>697</v>
      </c>
      <c r="D109" t="s">
        <v>697</v>
      </c>
      <c r="E109" t="s">
        <v>697</v>
      </c>
      <c r="F109" t="s">
        <v>697</v>
      </c>
      <c r="G109" t="s">
        <v>697</v>
      </c>
      <c r="H109" t="s">
        <v>697</v>
      </c>
      <c r="I109" t="s">
        <v>697</v>
      </c>
      <c r="J109">
        <v>26.317181024602</v>
      </c>
      <c r="K109">
        <v>24.67418619883</v>
      </c>
      <c r="L109">
        <v>19.087653911212001</v>
      </c>
      <c r="M109">
        <v>19.303039726891001</v>
      </c>
      <c r="N109">
        <v>39.965819688579998</v>
      </c>
      <c r="O109">
        <v>37.851942421208001</v>
      </c>
      <c r="P109">
        <v>28.127173806565001</v>
      </c>
      <c r="Q109">
        <v>24.451661038104</v>
      </c>
      <c r="R109">
        <v>16.441070927049001</v>
      </c>
      <c r="S109">
        <v>19.068361499877</v>
      </c>
      <c r="T109">
        <v>15.383342469962001</v>
      </c>
      <c r="U109">
        <v>18.912870090226999</v>
      </c>
      <c r="V109">
        <v>24.995509985967001</v>
      </c>
      <c r="W109">
        <v>31.651902767123001</v>
      </c>
      <c r="X109">
        <v>30.115535021241001</v>
      </c>
      <c r="Y109">
        <v>33.235086311494001</v>
      </c>
      <c r="Z109">
        <v>25.141931116816998</v>
      </c>
      <c r="AA109">
        <v>11.044531574584999</v>
      </c>
      <c r="AB109">
        <v>5.0541076046594</v>
      </c>
      <c r="AC109">
        <v>19.654104083657</v>
      </c>
      <c r="AD109">
        <v>31.441107573259</v>
      </c>
      <c r="AE109">
        <v>232.79618399873999</v>
      </c>
      <c r="AF109" t="s">
        <v>697</v>
      </c>
      <c r="AG109" t="s">
        <v>697</v>
      </c>
    </row>
    <row r="110" spans="1:33" x14ac:dyDescent="0.3">
      <c r="A110" t="s">
        <v>232</v>
      </c>
      <c r="B110" t="s">
        <v>697</v>
      </c>
      <c r="C110" t="s">
        <v>697</v>
      </c>
      <c r="D110" t="s">
        <v>697</v>
      </c>
      <c r="E110" t="s">
        <v>697</v>
      </c>
      <c r="F110" t="s">
        <v>697</v>
      </c>
      <c r="G110" t="s">
        <v>697</v>
      </c>
      <c r="H110" t="s">
        <v>697</v>
      </c>
      <c r="I110" t="s">
        <v>697</v>
      </c>
      <c r="J110" t="s">
        <v>697</v>
      </c>
      <c r="K110" t="s">
        <v>697</v>
      </c>
      <c r="L110">
        <v>24.754761290647998</v>
      </c>
      <c r="M110">
        <v>25.420218698054999</v>
      </c>
      <c r="N110">
        <v>27.71137547915</v>
      </c>
      <c r="O110">
        <v>29.835249330915001</v>
      </c>
      <c r="P110">
        <v>29.362710901631001</v>
      </c>
      <c r="Q110">
        <v>28.669149319974</v>
      </c>
      <c r="R110">
        <v>30.248269941558998</v>
      </c>
      <c r="S110">
        <v>32.209528070104</v>
      </c>
      <c r="T110">
        <v>31.045301257527001</v>
      </c>
      <c r="U110">
        <v>36.348390747208001</v>
      </c>
      <c r="V110">
        <v>36.84768390723</v>
      </c>
      <c r="W110">
        <v>35.777249422798</v>
      </c>
      <c r="X110">
        <v>38.329968872557998</v>
      </c>
      <c r="Y110">
        <v>41.412897597004999</v>
      </c>
      <c r="Z110">
        <v>43.642335040714997</v>
      </c>
      <c r="AA110">
        <v>46.115999340195998</v>
      </c>
      <c r="AB110">
        <v>47.636737369357</v>
      </c>
      <c r="AC110">
        <v>46.308589429785002</v>
      </c>
      <c r="AD110">
        <v>44.193962051005997</v>
      </c>
      <c r="AE110">
        <v>42.911449759538002</v>
      </c>
      <c r="AF110">
        <v>45.668389638775999</v>
      </c>
      <c r="AG110">
        <v>45.530642679937998</v>
      </c>
    </row>
    <row r="111" spans="1:33" x14ac:dyDescent="0.3">
      <c r="A111" t="s">
        <v>707</v>
      </c>
      <c r="B111" t="s">
        <v>697</v>
      </c>
      <c r="C111" t="s">
        <v>697</v>
      </c>
      <c r="D111" t="s">
        <v>697</v>
      </c>
      <c r="E111" t="s">
        <v>697</v>
      </c>
      <c r="F111" t="s">
        <v>697</v>
      </c>
      <c r="G111" t="s">
        <v>697</v>
      </c>
      <c r="H111" t="s">
        <v>697</v>
      </c>
      <c r="I111" t="s">
        <v>697</v>
      </c>
      <c r="J111" t="s">
        <v>697</v>
      </c>
      <c r="K111">
        <v>96.050251591093001</v>
      </c>
      <c r="L111">
        <v>60.840745031814997</v>
      </c>
      <c r="M111">
        <v>60.568578037675998</v>
      </c>
      <c r="N111">
        <v>57.827227559371003</v>
      </c>
      <c r="O111">
        <v>56.823011639756999</v>
      </c>
      <c r="P111">
        <v>52.068094442620001</v>
      </c>
      <c r="Q111">
        <v>43.800710498759003</v>
      </c>
      <c r="R111">
        <v>40.842371662860998</v>
      </c>
      <c r="S111">
        <v>40.407905841435003</v>
      </c>
      <c r="T111">
        <v>36.42126603354</v>
      </c>
      <c r="U111">
        <v>49.842357838477</v>
      </c>
      <c r="V111">
        <v>42.379572534307997</v>
      </c>
      <c r="W111">
        <v>45.725984805326</v>
      </c>
      <c r="X111">
        <v>47.312377930487997</v>
      </c>
      <c r="Y111">
        <v>48.199762231651</v>
      </c>
      <c r="Z111">
        <v>48.722144837062999</v>
      </c>
      <c r="AA111">
        <v>65.474910270381002</v>
      </c>
      <c r="AB111">
        <v>79.591086163049994</v>
      </c>
      <c r="AC111">
        <v>84.282138474616005</v>
      </c>
      <c r="AD111">
        <v>63.453418811765999</v>
      </c>
      <c r="AE111">
        <v>56.758062394566998</v>
      </c>
      <c r="AF111">
        <v>68.805426415829004</v>
      </c>
      <c r="AG111">
        <v>63.992769327113997</v>
      </c>
    </row>
    <row r="112" spans="1:33" x14ac:dyDescent="0.3">
      <c r="A112" t="s">
        <v>10</v>
      </c>
      <c r="B112" t="s">
        <v>697</v>
      </c>
      <c r="C112" t="s">
        <v>697</v>
      </c>
      <c r="D112" t="s">
        <v>697</v>
      </c>
      <c r="E112" t="s">
        <v>697</v>
      </c>
      <c r="F112" t="s">
        <v>697</v>
      </c>
      <c r="G112" t="s">
        <v>697</v>
      </c>
      <c r="H112" t="s">
        <v>697</v>
      </c>
      <c r="I112" t="s">
        <v>697</v>
      </c>
      <c r="J112" t="s">
        <v>697</v>
      </c>
      <c r="K112" t="s">
        <v>697</v>
      </c>
      <c r="L112">
        <v>260.96417175482998</v>
      </c>
      <c r="M112">
        <v>210.24258318964999</v>
      </c>
      <c r="N112">
        <v>180.24364553770999</v>
      </c>
      <c r="O112">
        <v>159.45778446456001</v>
      </c>
      <c r="P112">
        <v>129.91411767512</v>
      </c>
      <c r="Q112">
        <v>75.730411040408001</v>
      </c>
      <c r="R112">
        <v>24.998568349949</v>
      </c>
      <c r="S112">
        <v>21.931709649344</v>
      </c>
      <c r="T112">
        <v>19.196275402095999</v>
      </c>
      <c r="U112">
        <v>20.522148941234999</v>
      </c>
      <c r="V112">
        <v>18.891960799383</v>
      </c>
      <c r="W112">
        <v>20.803273064067</v>
      </c>
      <c r="X112">
        <v>25.424791559829</v>
      </c>
      <c r="Y112">
        <v>27.087582608337001</v>
      </c>
      <c r="Z112">
        <v>36.137415838663998</v>
      </c>
      <c r="AA112">
        <v>62.259738627189002</v>
      </c>
      <c r="AB112">
        <v>61.566655071611002</v>
      </c>
      <c r="AC112">
        <v>63.100299134540002</v>
      </c>
      <c r="AD112">
        <v>74.970888448403002</v>
      </c>
      <c r="AE112">
        <v>85.727617559761001</v>
      </c>
      <c r="AF112">
        <v>109.87329679929999</v>
      </c>
      <c r="AG112">
        <v>112.61510844335</v>
      </c>
    </row>
    <row r="113" spans="1:33" x14ac:dyDescent="0.3">
      <c r="A113" t="s">
        <v>694</v>
      </c>
      <c r="B113" t="s">
        <v>697</v>
      </c>
      <c r="C113" t="s">
        <v>697</v>
      </c>
      <c r="D113" t="s">
        <v>697</v>
      </c>
      <c r="E113" t="s">
        <v>697</v>
      </c>
      <c r="F113" t="s">
        <v>697</v>
      </c>
      <c r="G113" t="s">
        <v>697</v>
      </c>
      <c r="H113" t="s">
        <v>697</v>
      </c>
      <c r="I113" t="s">
        <v>697</v>
      </c>
      <c r="J113" t="s">
        <v>697</v>
      </c>
      <c r="K113" t="s">
        <v>697</v>
      </c>
      <c r="L113" t="s">
        <v>697</v>
      </c>
      <c r="M113" t="s">
        <v>697</v>
      </c>
      <c r="N113" t="s">
        <v>697</v>
      </c>
      <c r="O113" t="s">
        <v>697</v>
      </c>
      <c r="P113" t="s">
        <v>697</v>
      </c>
      <c r="Q113">
        <v>33.061350933385</v>
      </c>
      <c r="R113">
        <v>39.436936133716003</v>
      </c>
      <c r="S113">
        <v>44.669659247166003</v>
      </c>
      <c r="T113">
        <v>61.076792456659</v>
      </c>
      <c r="U113">
        <v>62.039358771354003</v>
      </c>
      <c r="V113">
        <v>49.565464561832002</v>
      </c>
      <c r="W113">
        <v>41.388587326450001</v>
      </c>
      <c r="X113">
        <v>37.198161743291998</v>
      </c>
      <c r="Y113">
        <v>38.552653088725997</v>
      </c>
      <c r="Z113">
        <v>40.286820509762002</v>
      </c>
      <c r="AA113">
        <v>41.806235296650001</v>
      </c>
      <c r="AB113">
        <v>54.164096610389002</v>
      </c>
      <c r="AC113">
        <v>52.866018584712997</v>
      </c>
      <c r="AD113">
        <v>37.342832087839</v>
      </c>
      <c r="AE113">
        <v>11.016764026828</v>
      </c>
      <c r="AF113">
        <v>3.2152784250933002</v>
      </c>
      <c r="AG113">
        <v>2.6003685614573002</v>
      </c>
    </row>
    <row r="115" spans="1:33" x14ac:dyDescent="0.3">
      <c r="A115" t="s">
        <v>708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5"/>
  <sheetViews>
    <sheetView workbookViewId="0">
      <pane xSplit="2" ySplit="1" topLeftCell="C98" activePane="bottomRight" state="frozen"/>
      <selection pane="topRight" activeCell="B1" sqref="B1"/>
      <selection pane="bottomLeft" activeCell="A2" sqref="A2"/>
      <selection pane="bottomRight" activeCell="B8" sqref="B8"/>
    </sheetView>
  </sheetViews>
  <sheetFormatPr defaultRowHeight="14.4" x14ac:dyDescent="0.3"/>
  <cols>
    <col min="1" max="2" width="36.44140625" customWidth="1"/>
    <col min="3" max="3" width="18.6640625" customWidth="1"/>
    <col min="4" max="34" width="9.109375" customWidth="1"/>
  </cols>
  <sheetData>
    <row r="1" spans="1:34" x14ac:dyDescent="0.3">
      <c r="A1" t="s">
        <v>710</v>
      </c>
      <c r="B1" t="s">
        <v>711</v>
      </c>
      <c r="C1">
        <v>1990</v>
      </c>
      <c r="D1">
        <v>1991</v>
      </c>
      <c r="E1">
        <v>1992</v>
      </c>
      <c r="F1">
        <v>1993</v>
      </c>
      <c r="G1">
        <v>1994</v>
      </c>
      <c r="H1">
        <v>1995</v>
      </c>
      <c r="I1">
        <v>1996</v>
      </c>
      <c r="J1">
        <v>1997</v>
      </c>
      <c r="K1">
        <v>1998</v>
      </c>
      <c r="L1">
        <v>1999</v>
      </c>
      <c r="M1">
        <v>2000</v>
      </c>
      <c r="N1">
        <v>2001</v>
      </c>
      <c r="O1">
        <v>2002</v>
      </c>
      <c r="P1">
        <v>2003</v>
      </c>
      <c r="Q1">
        <v>2004</v>
      </c>
      <c r="R1">
        <v>2005</v>
      </c>
      <c r="S1">
        <v>2006</v>
      </c>
      <c r="T1">
        <v>2007</v>
      </c>
      <c r="U1">
        <v>2008</v>
      </c>
      <c r="V1">
        <v>2009</v>
      </c>
      <c r="W1">
        <v>2010</v>
      </c>
      <c r="X1">
        <v>2011</v>
      </c>
      <c r="Y1">
        <v>2012</v>
      </c>
      <c r="Z1">
        <v>2013</v>
      </c>
      <c r="AA1">
        <v>2014</v>
      </c>
      <c r="AB1">
        <v>2015</v>
      </c>
      <c r="AC1">
        <v>2016</v>
      </c>
      <c r="AD1">
        <v>2017</v>
      </c>
      <c r="AE1">
        <v>2018</v>
      </c>
      <c r="AF1">
        <v>2019</v>
      </c>
      <c r="AG1">
        <v>2020</v>
      </c>
      <c r="AH1">
        <v>2021</v>
      </c>
    </row>
    <row r="3" spans="1:34" x14ac:dyDescent="0.3">
      <c r="A3" t="s">
        <v>650</v>
      </c>
      <c r="B3" t="s">
        <v>650</v>
      </c>
      <c r="C3" t="s">
        <v>697</v>
      </c>
      <c r="D3">
        <v>77.833696000147995</v>
      </c>
      <c r="E3">
        <v>62.925693336248997</v>
      </c>
      <c r="F3">
        <v>74.027876178716994</v>
      </c>
      <c r="G3">
        <v>98.376050020169004</v>
      </c>
      <c r="H3">
        <v>116.19509324236</v>
      </c>
      <c r="I3">
        <v>98.147859922178995</v>
      </c>
      <c r="J3">
        <v>69.855061578304003</v>
      </c>
      <c r="K3">
        <v>72.863183970186</v>
      </c>
      <c r="L3">
        <v>82.019073655466002</v>
      </c>
      <c r="M3">
        <v>62.813271250151999</v>
      </c>
      <c r="N3">
        <v>54.267335998675001</v>
      </c>
      <c r="O3">
        <v>51.250700305121001</v>
      </c>
      <c r="P3">
        <v>42.148178222874002</v>
      </c>
      <c r="Q3">
        <v>35.193283971638003</v>
      </c>
      <c r="R3">
        <v>26.288330335889999</v>
      </c>
      <c r="S3">
        <v>23.637991573840999</v>
      </c>
      <c r="T3">
        <v>13.499803166127</v>
      </c>
      <c r="U3">
        <v>8.0617610694570008</v>
      </c>
      <c r="V3">
        <v>9.7703189412116007</v>
      </c>
      <c r="W3">
        <v>10.493011833987</v>
      </c>
      <c r="X3">
        <v>9.2572333237371005</v>
      </c>
      <c r="Y3">
        <v>9.3316684834913008</v>
      </c>
      <c r="Z3">
        <v>7.6008407540891003</v>
      </c>
      <c r="AA3">
        <v>7.6732749532754001</v>
      </c>
      <c r="AB3">
        <v>8.7472418760216009</v>
      </c>
      <c r="AC3">
        <v>20.451958452947999</v>
      </c>
      <c r="AD3">
        <v>27.091500987524999</v>
      </c>
      <c r="AE3">
        <v>38.067272594004002</v>
      </c>
      <c r="AF3">
        <v>46.25693175552</v>
      </c>
      <c r="AG3">
        <v>60.967317906368002</v>
      </c>
      <c r="AH3">
        <v>65.834497246669002</v>
      </c>
    </row>
    <row r="4" spans="1:34" x14ac:dyDescent="0.3">
      <c r="A4" t="s">
        <v>302</v>
      </c>
      <c r="B4" t="s">
        <v>302</v>
      </c>
      <c r="C4" t="s">
        <v>697</v>
      </c>
      <c r="D4" t="s">
        <v>697</v>
      </c>
      <c r="E4" t="s">
        <v>697</v>
      </c>
      <c r="F4" t="s">
        <v>697</v>
      </c>
      <c r="G4" t="s">
        <v>697</v>
      </c>
      <c r="H4" t="s">
        <v>697</v>
      </c>
      <c r="I4" t="s">
        <v>697</v>
      </c>
      <c r="J4" t="s">
        <v>697</v>
      </c>
      <c r="K4" t="s">
        <v>697</v>
      </c>
      <c r="L4" t="s">
        <v>697</v>
      </c>
      <c r="M4">
        <v>133.91413964310999</v>
      </c>
      <c r="N4">
        <v>113.50458385052001</v>
      </c>
      <c r="O4">
        <v>73.736175031322006</v>
      </c>
      <c r="P4">
        <v>57.967839676148003</v>
      </c>
      <c r="Q4">
        <v>47.717067303095</v>
      </c>
      <c r="R4">
        <v>33.464041827688</v>
      </c>
      <c r="S4">
        <v>18.728790332818001</v>
      </c>
      <c r="T4">
        <v>21.043494453754001</v>
      </c>
      <c r="U4">
        <v>31.378232429783999</v>
      </c>
      <c r="V4">
        <v>56.302246947394998</v>
      </c>
      <c r="W4">
        <v>37.162840249101002</v>
      </c>
      <c r="X4">
        <v>29.557715017953999</v>
      </c>
      <c r="Y4">
        <v>26.690559676904002</v>
      </c>
      <c r="Z4">
        <v>33.149103637933997</v>
      </c>
      <c r="AA4">
        <v>39.809856914508998</v>
      </c>
      <c r="AB4">
        <v>57.093024430082998</v>
      </c>
      <c r="AC4">
        <v>75.662637315018998</v>
      </c>
      <c r="AD4">
        <v>69.264947447603006</v>
      </c>
      <c r="AE4">
        <v>89.000287103399998</v>
      </c>
      <c r="AF4">
        <v>109.84333432856</v>
      </c>
      <c r="AG4">
        <v>132.24159268887001</v>
      </c>
      <c r="AH4">
        <v>124.30763683339001</v>
      </c>
    </row>
    <row r="5" spans="1:34" x14ac:dyDescent="0.3">
      <c r="A5" t="s">
        <v>294</v>
      </c>
      <c r="B5" t="s">
        <v>294</v>
      </c>
      <c r="C5" t="s">
        <v>697</v>
      </c>
      <c r="D5" t="s">
        <v>697</v>
      </c>
      <c r="E5">
        <v>25.746095921624001</v>
      </c>
      <c r="F5">
        <v>27.738581803483999</v>
      </c>
      <c r="G5">
        <v>29.310423726657</v>
      </c>
      <c r="H5">
        <v>31.673426215405001</v>
      </c>
      <c r="I5">
        <v>33.561231765477999</v>
      </c>
      <c r="J5">
        <v>32.662033030564999</v>
      </c>
      <c r="K5">
        <v>35.200241519442997</v>
      </c>
      <c r="L5">
        <v>40.096512503489997</v>
      </c>
      <c r="M5">
        <v>42.059569959577999</v>
      </c>
      <c r="N5">
        <v>49.435498645886</v>
      </c>
      <c r="O5">
        <v>152.24756575415</v>
      </c>
      <c r="P5">
        <v>129.11442848012001</v>
      </c>
      <c r="Q5">
        <v>117.87784835550001</v>
      </c>
      <c r="R5">
        <v>80.281798981020003</v>
      </c>
      <c r="S5">
        <v>70.792689563796998</v>
      </c>
      <c r="T5">
        <v>62.132710768967002</v>
      </c>
      <c r="U5">
        <v>53.813851619113002</v>
      </c>
      <c r="V5">
        <v>55.397080355143999</v>
      </c>
      <c r="W5">
        <v>43.454315478586999</v>
      </c>
      <c r="X5">
        <v>38.934854420503001</v>
      </c>
      <c r="Y5">
        <v>40.436048010474998</v>
      </c>
      <c r="Z5">
        <v>43.496069782893997</v>
      </c>
      <c r="AA5">
        <v>44.696850201948003</v>
      </c>
      <c r="AB5">
        <v>52.562643306270999</v>
      </c>
      <c r="AC5">
        <v>53.060179552390998</v>
      </c>
      <c r="AD5">
        <v>57.110611290907997</v>
      </c>
      <c r="AE5">
        <v>86.057699176721002</v>
      </c>
      <c r="AF5">
        <v>88.723286286757002</v>
      </c>
      <c r="AG5" t="s">
        <v>697</v>
      </c>
      <c r="AH5" t="s">
        <v>697</v>
      </c>
    </row>
    <row r="6" spans="1:34" x14ac:dyDescent="0.3">
      <c r="A6" t="s">
        <v>408</v>
      </c>
      <c r="B6" t="s">
        <v>408</v>
      </c>
      <c r="C6">
        <v>16.443941487305</v>
      </c>
      <c r="D6">
        <v>21.651006104347001</v>
      </c>
      <c r="E6">
        <v>27.678085475469999</v>
      </c>
      <c r="F6">
        <v>30.719908499094</v>
      </c>
      <c r="G6">
        <v>31.782156643008001</v>
      </c>
      <c r="H6">
        <v>31.233160377912998</v>
      </c>
      <c r="I6">
        <v>29.421779081568001</v>
      </c>
      <c r="J6">
        <v>25.960168209755</v>
      </c>
      <c r="K6">
        <v>23.753594644785</v>
      </c>
      <c r="L6">
        <v>22.593645012402</v>
      </c>
      <c r="M6">
        <v>19.552806503572</v>
      </c>
      <c r="N6">
        <v>17.169360478937001</v>
      </c>
      <c r="O6">
        <v>15.048887066392</v>
      </c>
      <c r="P6">
        <v>13.225527802107999</v>
      </c>
      <c r="Q6">
        <v>11.943549372989001</v>
      </c>
      <c r="R6">
        <v>10.89432417105</v>
      </c>
      <c r="S6">
        <v>9.9652679344545998</v>
      </c>
      <c r="T6">
        <v>9.6880125552254999</v>
      </c>
      <c r="U6">
        <v>11.753288109005</v>
      </c>
      <c r="V6">
        <v>16.653860199320999</v>
      </c>
      <c r="W6">
        <v>20.394795796796998</v>
      </c>
      <c r="X6">
        <v>24.069137782542001</v>
      </c>
      <c r="Y6">
        <v>27.535985088497</v>
      </c>
      <c r="Z6">
        <v>30.496962546039999</v>
      </c>
      <c r="AA6">
        <v>34.027316670712999</v>
      </c>
      <c r="AB6">
        <v>37.699848172986002</v>
      </c>
      <c r="AC6">
        <v>40.492592351155999</v>
      </c>
      <c r="AD6">
        <v>41.069783490799999</v>
      </c>
      <c r="AE6">
        <v>41.456682773369003</v>
      </c>
      <c r="AF6">
        <v>45.047680322170002</v>
      </c>
      <c r="AG6">
        <v>59.368912966002</v>
      </c>
      <c r="AH6">
        <v>64.001958368074995</v>
      </c>
    </row>
    <row r="7" spans="1:34" x14ac:dyDescent="0.3">
      <c r="A7" t="s">
        <v>57</v>
      </c>
      <c r="B7" t="s">
        <v>57</v>
      </c>
      <c r="C7">
        <v>55.931728133569997</v>
      </c>
      <c r="D7">
        <v>56.134185719070999</v>
      </c>
      <c r="E7">
        <v>56.027725476905999</v>
      </c>
      <c r="F7">
        <v>60.62884437996</v>
      </c>
      <c r="G7">
        <v>63.720815314913999</v>
      </c>
      <c r="H7">
        <v>67.864755938711994</v>
      </c>
      <c r="I7">
        <v>67.807224467078001</v>
      </c>
      <c r="J7">
        <v>63.055843012827999</v>
      </c>
      <c r="K7">
        <v>68.818757238475001</v>
      </c>
      <c r="L7">
        <v>61.103165749818999</v>
      </c>
      <c r="M7">
        <v>65.737556798339</v>
      </c>
      <c r="N7">
        <v>66.354523816110003</v>
      </c>
      <c r="O7">
        <v>66.977826998189997</v>
      </c>
      <c r="P7">
        <v>64.896276888241999</v>
      </c>
      <c r="Q7">
        <v>64.848684661161002</v>
      </c>
      <c r="R7">
        <v>68.317489592643994</v>
      </c>
      <c r="S7">
        <v>67.000706433020994</v>
      </c>
      <c r="T7">
        <v>64.740497503328001</v>
      </c>
      <c r="U7">
        <v>68.417357730869995</v>
      </c>
      <c r="V7">
        <v>79.579769208951006</v>
      </c>
      <c r="W7">
        <v>82.417665495311994</v>
      </c>
      <c r="X7">
        <v>82.178173828534</v>
      </c>
      <c r="Y7">
        <v>81.660931589870003</v>
      </c>
      <c r="Z7">
        <v>81.011239840165999</v>
      </c>
      <c r="AA7">
        <v>83.757939834805001</v>
      </c>
      <c r="AB7">
        <v>84.401114011941999</v>
      </c>
      <c r="AC7">
        <v>82.619837072351004</v>
      </c>
      <c r="AD7">
        <v>78.405188500652997</v>
      </c>
      <c r="AE7">
        <v>73.963831075979002</v>
      </c>
      <c r="AF7">
        <v>70.755266293456003</v>
      </c>
      <c r="AG7">
        <v>84.631497891777997</v>
      </c>
      <c r="AH7">
        <v>80.972234871336994</v>
      </c>
    </row>
    <row r="8" spans="1:34" x14ac:dyDescent="0.3">
      <c r="A8" t="s">
        <v>501</v>
      </c>
      <c r="B8" t="s">
        <v>501</v>
      </c>
      <c r="C8" t="s">
        <v>697</v>
      </c>
      <c r="D8" t="s">
        <v>697</v>
      </c>
      <c r="E8" t="s">
        <v>697</v>
      </c>
      <c r="F8" t="s">
        <v>697</v>
      </c>
      <c r="G8" t="s">
        <v>697</v>
      </c>
      <c r="H8">
        <v>19.209110507077</v>
      </c>
      <c r="I8">
        <v>16.721235214979998</v>
      </c>
      <c r="J8">
        <v>12.465675187524001</v>
      </c>
      <c r="K8">
        <v>14.290774871697</v>
      </c>
      <c r="L8">
        <v>25.413739311480999</v>
      </c>
      <c r="M8">
        <v>22.837185562902</v>
      </c>
      <c r="N8">
        <v>24.387309350751998</v>
      </c>
      <c r="O8">
        <v>23.017660212702999</v>
      </c>
      <c r="P8">
        <v>21.828259349071999</v>
      </c>
      <c r="Q8">
        <v>9.7099795076427995</v>
      </c>
      <c r="R8">
        <v>6.8546552004940997</v>
      </c>
      <c r="S8">
        <v>5.2966483759242999</v>
      </c>
      <c r="T8">
        <v>4.0033179093323996</v>
      </c>
      <c r="U8">
        <v>3.2207651862865001</v>
      </c>
      <c r="V8">
        <v>4.7261823793928999</v>
      </c>
      <c r="W8">
        <v>4.9808659366537</v>
      </c>
      <c r="X8">
        <v>4.9668636957106003</v>
      </c>
      <c r="Y8">
        <v>5.8306015121375001</v>
      </c>
      <c r="Z8">
        <v>6.1788358083255996</v>
      </c>
      <c r="AA8">
        <v>8.5326238983564995</v>
      </c>
      <c r="AB8">
        <v>17.980392239794</v>
      </c>
      <c r="AC8">
        <v>20.608325615803</v>
      </c>
      <c r="AD8">
        <v>22.508608458041</v>
      </c>
      <c r="AE8">
        <v>18.685386805174002</v>
      </c>
      <c r="AF8">
        <v>17.990777053474002</v>
      </c>
      <c r="AG8">
        <v>20.957945146894001</v>
      </c>
      <c r="AH8">
        <v>21.759084343377001</v>
      </c>
    </row>
    <row r="9" spans="1:34" x14ac:dyDescent="0.3">
      <c r="A9" t="s">
        <v>35</v>
      </c>
      <c r="B9" t="s">
        <v>35</v>
      </c>
      <c r="C9" t="s">
        <v>697</v>
      </c>
      <c r="D9" t="s">
        <v>697</v>
      </c>
      <c r="E9" t="s">
        <v>697</v>
      </c>
      <c r="F9" t="s">
        <v>697</v>
      </c>
      <c r="G9" t="s">
        <v>697</v>
      </c>
      <c r="H9" t="s">
        <v>697</v>
      </c>
      <c r="I9" t="s">
        <v>697</v>
      </c>
      <c r="J9" t="s">
        <v>697</v>
      </c>
      <c r="K9" t="s">
        <v>697</v>
      </c>
      <c r="L9" t="s">
        <v>697</v>
      </c>
      <c r="M9" t="s">
        <v>697</v>
      </c>
      <c r="N9" t="s">
        <v>697</v>
      </c>
      <c r="O9" t="s">
        <v>697</v>
      </c>
      <c r="P9">
        <v>44.321696908821998</v>
      </c>
      <c r="Q9">
        <v>43.481849323458</v>
      </c>
      <c r="R9">
        <v>42.295556222553003</v>
      </c>
      <c r="S9">
        <v>42.324500467981998</v>
      </c>
      <c r="T9">
        <v>41.913417572709001</v>
      </c>
      <c r="U9">
        <v>40.573233322862997</v>
      </c>
      <c r="V9">
        <v>39.542724108258</v>
      </c>
      <c r="W9">
        <v>35.485396106057003</v>
      </c>
      <c r="X9">
        <v>36.623453655230001</v>
      </c>
      <c r="Y9">
        <v>36.220629788746997</v>
      </c>
      <c r="Z9">
        <v>35.820044963855999</v>
      </c>
      <c r="AA9">
        <v>35.273438915996998</v>
      </c>
      <c r="AB9">
        <v>33.681126744361002</v>
      </c>
      <c r="AC9">
        <v>33.331267894659</v>
      </c>
      <c r="AD9">
        <v>33.376307695671002</v>
      </c>
      <c r="AE9">
        <v>34.561380053073997</v>
      </c>
      <c r="AF9">
        <v>35.702931307078998</v>
      </c>
      <c r="AG9">
        <v>38.915221963105999</v>
      </c>
      <c r="AH9">
        <v>40.119788658904</v>
      </c>
    </row>
    <row r="10" spans="1:34" x14ac:dyDescent="0.3">
      <c r="A10" t="s">
        <v>555</v>
      </c>
      <c r="B10" t="s">
        <v>555</v>
      </c>
      <c r="C10" t="s">
        <v>697</v>
      </c>
      <c r="D10" t="s">
        <v>697</v>
      </c>
      <c r="E10" t="s">
        <v>697</v>
      </c>
      <c r="F10" t="s">
        <v>697</v>
      </c>
      <c r="G10" t="s">
        <v>697</v>
      </c>
      <c r="H10" t="s">
        <v>697</v>
      </c>
      <c r="I10" t="s">
        <v>697</v>
      </c>
      <c r="J10" t="s">
        <v>697</v>
      </c>
      <c r="K10" t="s">
        <v>697</v>
      </c>
      <c r="L10" t="s">
        <v>697</v>
      </c>
      <c r="M10" t="s">
        <v>697</v>
      </c>
      <c r="N10" t="s">
        <v>697</v>
      </c>
      <c r="O10" t="s">
        <v>697</v>
      </c>
      <c r="P10" t="s">
        <v>697</v>
      </c>
      <c r="Q10">
        <v>9.5364585275317992</v>
      </c>
      <c r="R10">
        <v>8.3910679744448</v>
      </c>
      <c r="S10">
        <v>12.691346966580999</v>
      </c>
      <c r="T10">
        <v>16.351151079655001</v>
      </c>
      <c r="U10">
        <v>20.980393063299001</v>
      </c>
      <c r="V10">
        <v>32.546848681093998</v>
      </c>
      <c r="W10">
        <v>36.805212541167002</v>
      </c>
      <c r="X10">
        <v>58.223333496069998</v>
      </c>
      <c r="Y10">
        <v>36.946222305235999</v>
      </c>
      <c r="Z10">
        <v>36.859472648840999</v>
      </c>
      <c r="AA10">
        <v>38.790604875819</v>
      </c>
      <c r="AB10">
        <v>53.006888477235002</v>
      </c>
      <c r="AC10">
        <v>53.481630120226001</v>
      </c>
      <c r="AD10">
        <v>53.159845614364997</v>
      </c>
      <c r="AE10">
        <v>47.515236057641999</v>
      </c>
      <c r="AF10">
        <v>41.863123746469</v>
      </c>
      <c r="AG10">
        <v>59.599239354194999</v>
      </c>
      <c r="AH10">
        <v>54.676893684215003</v>
      </c>
    </row>
    <row r="11" spans="1:34" x14ac:dyDescent="0.3">
      <c r="A11" t="s">
        <v>604</v>
      </c>
      <c r="B11" t="s">
        <v>604</v>
      </c>
      <c r="C11">
        <v>130.31656472392999</v>
      </c>
      <c r="D11">
        <v>131.80628212394001</v>
      </c>
      <c r="E11">
        <v>134.69327015261001</v>
      </c>
      <c r="F11">
        <v>138.93544307446999</v>
      </c>
      <c r="G11">
        <v>137.09283018756</v>
      </c>
      <c r="H11">
        <v>131.29569716232001</v>
      </c>
      <c r="I11">
        <v>129.01049055477</v>
      </c>
      <c r="J11">
        <v>124.27744633</v>
      </c>
      <c r="K11">
        <v>119.1858965541</v>
      </c>
      <c r="L11">
        <v>115.36280570848</v>
      </c>
      <c r="M11">
        <v>109.58904109589</v>
      </c>
      <c r="N11">
        <v>108.21684604763</v>
      </c>
      <c r="O11">
        <v>105.43668002414999</v>
      </c>
      <c r="P11">
        <v>101.65931131113</v>
      </c>
      <c r="Q11">
        <v>97.169665116906003</v>
      </c>
      <c r="R11">
        <v>95.141870163883993</v>
      </c>
      <c r="S11">
        <v>91.494413364867</v>
      </c>
      <c r="T11">
        <v>87.324624074919996</v>
      </c>
      <c r="U11">
        <v>93.160043440931005</v>
      </c>
      <c r="V11">
        <v>100.21675570679</v>
      </c>
      <c r="W11">
        <v>100.27317288098</v>
      </c>
      <c r="X11">
        <v>103.49471231594001</v>
      </c>
      <c r="Y11">
        <v>104.81051336829</v>
      </c>
      <c r="Z11">
        <v>105.48564447159001</v>
      </c>
      <c r="AA11">
        <v>106.98628301456</v>
      </c>
      <c r="AB11">
        <v>105.16700183824</v>
      </c>
      <c r="AC11">
        <v>104.88483245929</v>
      </c>
      <c r="AD11">
        <v>101.77612492019</v>
      </c>
      <c r="AE11">
        <v>100.04762733243</v>
      </c>
      <c r="AF11">
        <v>99.002262697237995</v>
      </c>
      <c r="AG11">
        <v>114.84917863245001</v>
      </c>
      <c r="AH11">
        <v>114.80918380212</v>
      </c>
    </row>
    <row r="12" spans="1:34" x14ac:dyDescent="0.3">
      <c r="A12" t="s">
        <v>592</v>
      </c>
      <c r="B12" t="s">
        <v>592</v>
      </c>
      <c r="C12" t="s">
        <v>697</v>
      </c>
      <c r="D12" t="s">
        <v>697</v>
      </c>
      <c r="E12" t="s">
        <v>697</v>
      </c>
      <c r="F12" t="s">
        <v>697</v>
      </c>
      <c r="G12" t="s">
        <v>697</v>
      </c>
      <c r="H12" t="s">
        <v>697</v>
      </c>
      <c r="I12" t="s">
        <v>697</v>
      </c>
      <c r="J12" t="s">
        <v>697</v>
      </c>
      <c r="K12" t="s">
        <v>697</v>
      </c>
      <c r="L12">
        <v>39.408922248122998</v>
      </c>
      <c r="M12">
        <v>39.591941137866002</v>
      </c>
      <c r="N12">
        <v>37.986511179042999</v>
      </c>
      <c r="O12">
        <v>30.768041757580999</v>
      </c>
      <c r="P12">
        <v>23.380852042290002</v>
      </c>
      <c r="Q12">
        <v>21.509530253929999</v>
      </c>
      <c r="R12">
        <v>26.978138976202001</v>
      </c>
      <c r="S12">
        <v>8.3661222980857008</v>
      </c>
      <c r="T12">
        <v>14.285903708877999</v>
      </c>
      <c r="U12">
        <v>18.306655524937</v>
      </c>
      <c r="V12">
        <v>18.747680497192</v>
      </c>
      <c r="W12">
        <v>20.999765091899999</v>
      </c>
      <c r="X12">
        <v>21.860410541195002</v>
      </c>
      <c r="Y12">
        <v>19.540206385866998</v>
      </c>
      <c r="Z12">
        <v>18.503745998755999</v>
      </c>
      <c r="AA12">
        <v>22.282074662420001</v>
      </c>
      <c r="AB12">
        <v>30.900229829608001</v>
      </c>
      <c r="AC12">
        <v>35.923349756934002</v>
      </c>
      <c r="AD12">
        <v>39.598463159296998</v>
      </c>
      <c r="AE12">
        <v>41.047454368379</v>
      </c>
      <c r="AF12">
        <v>39.350895772950999</v>
      </c>
      <c r="AG12">
        <v>39.803036025083998</v>
      </c>
      <c r="AH12">
        <v>38.760227435495999</v>
      </c>
    </row>
    <row r="13" spans="1:34" x14ac:dyDescent="0.3">
      <c r="A13" t="s">
        <v>51</v>
      </c>
      <c r="B13" t="s">
        <v>51</v>
      </c>
      <c r="C13" t="s">
        <v>697</v>
      </c>
      <c r="D13" t="s">
        <v>697</v>
      </c>
      <c r="E13" t="s">
        <v>697</v>
      </c>
      <c r="F13" t="s">
        <v>697</v>
      </c>
      <c r="G13" t="s">
        <v>697</v>
      </c>
      <c r="H13" t="s">
        <v>697</v>
      </c>
      <c r="I13" t="s">
        <v>697</v>
      </c>
      <c r="J13" t="s">
        <v>697</v>
      </c>
      <c r="K13" t="s">
        <v>697</v>
      </c>
      <c r="L13" t="s">
        <v>697</v>
      </c>
      <c r="M13">
        <v>66.891222943432993</v>
      </c>
      <c r="N13">
        <v>59.957444435538001</v>
      </c>
      <c r="O13">
        <v>69.143567208796</v>
      </c>
      <c r="P13">
        <v>74.065586332517</v>
      </c>
      <c r="Q13">
        <v>89.810294455576994</v>
      </c>
      <c r="R13">
        <v>82.158026983873995</v>
      </c>
      <c r="S13">
        <v>54.375073627626001</v>
      </c>
      <c r="T13">
        <v>40.031699579036001</v>
      </c>
      <c r="U13">
        <v>36.785004828325</v>
      </c>
      <c r="V13">
        <v>39.209311825915997</v>
      </c>
      <c r="W13">
        <v>37.637375104332001</v>
      </c>
      <c r="X13">
        <v>35.326718037665003</v>
      </c>
      <c r="Y13">
        <v>35.394279639030998</v>
      </c>
      <c r="Z13">
        <v>36.097127276149997</v>
      </c>
      <c r="AA13">
        <v>37.602706697122002</v>
      </c>
      <c r="AB13">
        <v>40.904668160572001</v>
      </c>
      <c r="AC13">
        <v>46.489861569067003</v>
      </c>
      <c r="AD13">
        <v>51.260210662155998</v>
      </c>
      <c r="AE13">
        <v>53.849776106009003</v>
      </c>
      <c r="AF13">
        <v>57.464909680227997</v>
      </c>
      <c r="AG13">
        <v>64.875145044708006</v>
      </c>
      <c r="AH13">
        <v>66.059334472052996</v>
      </c>
    </row>
    <row r="14" spans="1:34" x14ac:dyDescent="0.3">
      <c r="A14" t="s">
        <v>557</v>
      </c>
      <c r="B14" t="s">
        <v>557</v>
      </c>
      <c r="C14" t="s">
        <v>697</v>
      </c>
      <c r="D14" t="s">
        <v>697</v>
      </c>
      <c r="E14" t="s">
        <v>697</v>
      </c>
      <c r="F14" t="s">
        <v>697</v>
      </c>
      <c r="G14" t="s">
        <v>697</v>
      </c>
      <c r="H14" t="s">
        <v>697</v>
      </c>
      <c r="I14" t="s">
        <v>697</v>
      </c>
      <c r="J14" t="s">
        <v>697</v>
      </c>
      <c r="K14" t="s">
        <v>697</v>
      </c>
      <c r="L14" t="s">
        <v>697</v>
      </c>
      <c r="M14">
        <v>65.562687325422004</v>
      </c>
      <c r="N14">
        <v>70.056206014444996</v>
      </c>
      <c r="O14">
        <v>78.865700063502004</v>
      </c>
      <c r="P14">
        <v>73.896080266629994</v>
      </c>
      <c r="Q14">
        <v>70.166734883149005</v>
      </c>
      <c r="R14">
        <v>68.659284147080996</v>
      </c>
      <c r="S14">
        <v>65.920128139518994</v>
      </c>
      <c r="T14">
        <v>64.186340983912999</v>
      </c>
      <c r="U14">
        <v>62.370834770542999</v>
      </c>
      <c r="V14">
        <v>65.523269580681998</v>
      </c>
      <c r="W14">
        <v>63.076413261345003</v>
      </c>
      <c r="X14">
        <v>61.204663173644001</v>
      </c>
      <c r="Y14">
        <v>62.187478156141999</v>
      </c>
      <c r="Z14">
        <v>60.197332395015003</v>
      </c>
      <c r="AA14">
        <v>62.308615880905002</v>
      </c>
      <c r="AB14">
        <v>72.579490069369001</v>
      </c>
      <c r="AC14">
        <v>78.314623960925999</v>
      </c>
      <c r="AD14">
        <v>83.692716830595003</v>
      </c>
      <c r="AE14">
        <v>87.106659167485006</v>
      </c>
      <c r="AF14">
        <v>89.512446621110001</v>
      </c>
      <c r="AG14">
        <v>98.244486397779994</v>
      </c>
      <c r="AH14">
        <v>98.208505897161999</v>
      </c>
    </row>
    <row r="15" spans="1:34" x14ac:dyDescent="0.3">
      <c r="A15" t="s">
        <v>111</v>
      </c>
      <c r="B15" t="s">
        <v>111</v>
      </c>
      <c r="C15" t="s">
        <v>697</v>
      </c>
      <c r="D15" t="s">
        <v>697</v>
      </c>
      <c r="E15" t="s">
        <v>697</v>
      </c>
      <c r="F15" t="s">
        <v>697</v>
      </c>
      <c r="G15" t="s">
        <v>697</v>
      </c>
      <c r="H15" t="s">
        <v>697</v>
      </c>
      <c r="I15" t="s">
        <v>697</v>
      </c>
      <c r="J15" t="s">
        <v>697</v>
      </c>
      <c r="K15" t="s">
        <v>697</v>
      </c>
      <c r="L15" t="s">
        <v>697</v>
      </c>
      <c r="M15" t="s">
        <v>697</v>
      </c>
      <c r="N15" t="s">
        <v>697</v>
      </c>
      <c r="O15">
        <v>43.286941945784001</v>
      </c>
      <c r="P15">
        <v>39.673686910507001</v>
      </c>
      <c r="Q15">
        <v>40.740452989043</v>
      </c>
      <c r="R15">
        <v>39.214346303648</v>
      </c>
      <c r="S15">
        <v>20.088439961946001</v>
      </c>
      <c r="T15">
        <v>22.814501949606999</v>
      </c>
      <c r="U15">
        <v>23.030984877826</v>
      </c>
      <c r="V15">
        <v>25.871200796042999</v>
      </c>
      <c r="W15">
        <v>27.763865389482</v>
      </c>
      <c r="X15">
        <v>24.503601514747999</v>
      </c>
      <c r="Y15">
        <v>25.210490303242</v>
      </c>
      <c r="Z15">
        <v>25.900832290773</v>
      </c>
      <c r="AA15">
        <v>26.55549986159</v>
      </c>
      <c r="AB15">
        <v>31.373105299801999</v>
      </c>
      <c r="AC15">
        <v>33.276496326561997</v>
      </c>
      <c r="AD15">
        <v>33.498179845552002</v>
      </c>
      <c r="AE15">
        <v>37.654056376809997</v>
      </c>
      <c r="AF15">
        <v>39.980591888484</v>
      </c>
      <c r="AG15">
        <v>42.961600838320003</v>
      </c>
      <c r="AH15">
        <v>43.255595643435001</v>
      </c>
    </row>
    <row r="16" spans="1:34" x14ac:dyDescent="0.3">
      <c r="A16" t="s">
        <v>635</v>
      </c>
      <c r="B16" t="s">
        <v>635</v>
      </c>
      <c r="C16" t="s">
        <v>697</v>
      </c>
      <c r="D16" t="s">
        <v>697</v>
      </c>
      <c r="E16" t="s">
        <v>697</v>
      </c>
      <c r="F16" t="s">
        <v>697</v>
      </c>
      <c r="G16" t="s">
        <v>697</v>
      </c>
      <c r="H16" t="s">
        <v>697</v>
      </c>
      <c r="I16">
        <v>30.150860118503001</v>
      </c>
      <c r="J16">
        <v>31.576208329899998</v>
      </c>
      <c r="K16">
        <v>37.183303955197999</v>
      </c>
      <c r="L16">
        <v>34.736961416697</v>
      </c>
      <c r="M16">
        <v>35.234553434576</v>
      </c>
      <c r="N16">
        <v>34.868812137220999</v>
      </c>
      <c r="O16">
        <v>39.748321441119998</v>
      </c>
      <c r="P16">
        <v>43.099418891505998</v>
      </c>
      <c r="Q16">
        <v>42.703413184329001</v>
      </c>
      <c r="R16">
        <v>35.561037490129003</v>
      </c>
      <c r="S16">
        <v>30.682248880812999</v>
      </c>
      <c r="T16">
        <v>29.387333886734002</v>
      </c>
      <c r="U16">
        <v>26.995346709995001</v>
      </c>
      <c r="V16">
        <v>28.465164618147998</v>
      </c>
      <c r="W16">
        <v>28.744030456346</v>
      </c>
      <c r="X16">
        <v>29.735495908636999</v>
      </c>
      <c r="Y16">
        <v>31.534111624588999</v>
      </c>
      <c r="Z16">
        <v>31.733744224134</v>
      </c>
      <c r="AA16">
        <v>31.901196539067001</v>
      </c>
      <c r="AB16">
        <v>31.156690566041</v>
      </c>
      <c r="AC16">
        <v>29.124169150090001</v>
      </c>
      <c r="AD16">
        <v>29.994901209118002</v>
      </c>
      <c r="AE16">
        <v>28.63840300439</v>
      </c>
      <c r="AF16">
        <v>28.516295144207</v>
      </c>
      <c r="AG16">
        <v>31.267121114935001</v>
      </c>
      <c r="AH16">
        <v>31.688894922759001</v>
      </c>
    </row>
    <row r="17" spans="1:34" x14ac:dyDescent="0.3">
      <c r="A17" t="s">
        <v>695</v>
      </c>
      <c r="B17" t="s">
        <v>695</v>
      </c>
      <c r="C17" t="s">
        <v>697</v>
      </c>
      <c r="D17" t="s">
        <v>697</v>
      </c>
      <c r="E17" t="s">
        <v>697</v>
      </c>
      <c r="F17" t="s">
        <v>697</v>
      </c>
      <c r="G17" t="s">
        <v>697</v>
      </c>
      <c r="H17" t="s">
        <v>697</v>
      </c>
      <c r="I17" t="s">
        <v>697</v>
      </c>
      <c r="J17" t="s">
        <v>697</v>
      </c>
      <c r="K17">
        <v>73.197874394579998</v>
      </c>
      <c r="L17">
        <v>73.858012831832994</v>
      </c>
      <c r="M17">
        <v>79.315661003836993</v>
      </c>
      <c r="N17">
        <v>65.614724643228996</v>
      </c>
      <c r="O17">
        <v>60.410582601047999</v>
      </c>
      <c r="P17">
        <v>56.427599383904997</v>
      </c>
      <c r="Q17">
        <v>55.768959613621</v>
      </c>
      <c r="R17">
        <v>47.650002401927999</v>
      </c>
      <c r="S17">
        <v>19.810129052369</v>
      </c>
      <c r="T17">
        <v>14.749607913253</v>
      </c>
      <c r="U17">
        <v>11.657100530675001</v>
      </c>
      <c r="V17">
        <v>12.035677086810001</v>
      </c>
      <c r="W17">
        <v>14.704483137418</v>
      </c>
      <c r="X17">
        <v>15.690083007907001</v>
      </c>
      <c r="Y17">
        <v>15.411945832866</v>
      </c>
      <c r="Z17">
        <v>18.211932961565001</v>
      </c>
      <c r="AA17">
        <v>21.53379176084</v>
      </c>
      <c r="AB17">
        <v>31.981492421014998</v>
      </c>
      <c r="AC17">
        <v>33.254975907273</v>
      </c>
      <c r="AD17">
        <v>37.678799963156997</v>
      </c>
      <c r="AE17">
        <v>39.473808670456002</v>
      </c>
      <c r="AF17">
        <v>40.913282851730997</v>
      </c>
      <c r="AG17">
        <v>45.224600414263001</v>
      </c>
      <c r="AH17">
        <v>45.922198716353002</v>
      </c>
    </row>
    <row r="18" spans="1:34" x14ac:dyDescent="0.3">
      <c r="A18" t="s">
        <v>185</v>
      </c>
      <c r="B18" t="s">
        <v>185</v>
      </c>
      <c r="C18">
        <v>74.263138072629999</v>
      </c>
      <c r="D18">
        <v>81.243377391842998</v>
      </c>
      <c r="E18">
        <v>88.883085713442995</v>
      </c>
      <c r="F18">
        <v>94.730247631642996</v>
      </c>
      <c r="G18">
        <v>97.480466481137995</v>
      </c>
      <c r="H18">
        <v>100.08417295860001</v>
      </c>
      <c r="I18">
        <v>100.24388428464</v>
      </c>
      <c r="J18">
        <v>95.27249191224</v>
      </c>
      <c r="K18">
        <v>93.290188273219002</v>
      </c>
      <c r="L18">
        <v>88.965669140721999</v>
      </c>
      <c r="M18">
        <v>80.436608499816003</v>
      </c>
      <c r="N18">
        <v>81.462033318102002</v>
      </c>
      <c r="O18">
        <v>79.604069384615997</v>
      </c>
      <c r="P18">
        <v>75.911797358352004</v>
      </c>
      <c r="Q18">
        <v>71.889399886654004</v>
      </c>
      <c r="R18">
        <v>70.640409682116001</v>
      </c>
      <c r="S18">
        <v>69.919831832602</v>
      </c>
      <c r="T18">
        <v>66.861448688913995</v>
      </c>
      <c r="U18">
        <v>67.914010576685001</v>
      </c>
      <c r="V18">
        <v>79.272579858897004</v>
      </c>
      <c r="W18">
        <v>81.219748770744005</v>
      </c>
      <c r="X18">
        <v>81.777873728271999</v>
      </c>
      <c r="Y18">
        <v>85.406257986943004</v>
      </c>
      <c r="Z18">
        <v>86.091606400220002</v>
      </c>
      <c r="AA18">
        <v>85.579563466403002</v>
      </c>
      <c r="AB18">
        <v>91.192303615129006</v>
      </c>
      <c r="AC18">
        <v>91.732603978702002</v>
      </c>
      <c r="AD18">
        <v>90.548487301194996</v>
      </c>
      <c r="AE18">
        <v>89.746953040125007</v>
      </c>
      <c r="AF18">
        <v>88.619808373273997</v>
      </c>
      <c r="AG18">
        <v>109.54987950701999</v>
      </c>
      <c r="AH18">
        <v>108.59152415142</v>
      </c>
    </row>
    <row r="19" spans="1:34" x14ac:dyDescent="0.3">
      <c r="A19" t="s">
        <v>573</v>
      </c>
      <c r="B19" t="s">
        <v>573</v>
      </c>
      <c r="C19" t="s">
        <v>697</v>
      </c>
      <c r="D19" t="s">
        <v>697</v>
      </c>
      <c r="E19" t="s">
        <v>697</v>
      </c>
      <c r="F19" t="s">
        <v>697</v>
      </c>
      <c r="G19" t="s">
        <v>697</v>
      </c>
      <c r="H19" t="s">
        <v>697</v>
      </c>
      <c r="I19" t="s">
        <v>697</v>
      </c>
      <c r="J19" t="s">
        <v>697</v>
      </c>
      <c r="K19" t="s">
        <v>697</v>
      </c>
      <c r="L19">
        <v>57.966433468520002</v>
      </c>
      <c r="M19">
        <v>67.984918434999997</v>
      </c>
      <c r="N19">
        <v>56.448863104533999</v>
      </c>
      <c r="O19">
        <v>54.432000000000002</v>
      </c>
      <c r="P19">
        <v>44.655999999999999</v>
      </c>
      <c r="Q19">
        <v>32.634999999999998</v>
      </c>
      <c r="R19">
        <v>28.483974103956001</v>
      </c>
      <c r="S19">
        <v>26.165426918817001</v>
      </c>
      <c r="T19">
        <v>22.069533138579001</v>
      </c>
      <c r="U19">
        <v>20.098645246993001</v>
      </c>
      <c r="V19">
        <v>31.525455866495999</v>
      </c>
      <c r="W19">
        <v>30.050703287594001</v>
      </c>
      <c r="X19">
        <v>30.565808559712998</v>
      </c>
      <c r="Y19">
        <v>28.764681637881001</v>
      </c>
      <c r="Z19">
        <v>30.630878794926002</v>
      </c>
      <c r="AA19">
        <v>39.506105795654001</v>
      </c>
      <c r="AB19">
        <v>43.881634721452002</v>
      </c>
      <c r="AC19">
        <v>51.491818592756999</v>
      </c>
      <c r="AD19">
        <v>49.763776982765997</v>
      </c>
      <c r="AE19">
        <v>48.363799594268002</v>
      </c>
      <c r="AF19">
        <v>44.160253997853999</v>
      </c>
      <c r="AG19">
        <v>47.232778643153999</v>
      </c>
      <c r="AH19">
        <v>46.477004580626001</v>
      </c>
    </row>
    <row r="20" spans="1:34" x14ac:dyDescent="0.3">
      <c r="A20" t="s">
        <v>152</v>
      </c>
      <c r="B20" t="s">
        <v>152</v>
      </c>
      <c r="C20" t="s">
        <v>697</v>
      </c>
      <c r="D20">
        <v>37.222834190432003</v>
      </c>
      <c r="E20">
        <v>30.504679990987</v>
      </c>
      <c r="F20">
        <v>28.167031481399</v>
      </c>
      <c r="G20">
        <v>22.728046868273001</v>
      </c>
      <c r="H20">
        <v>17.336256347769002</v>
      </c>
      <c r="I20">
        <v>14.687523261932</v>
      </c>
      <c r="J20">
        <v>12.903743254388001</v>
      </c>
      <c r="K20">
        <v>12.179662915872999</v>
      </c>
      <c r="L20">
        <v>13.365684202289</v>
      </c>
      <c r="M20">
        <v>13.219168875893001</v>
      </c>
      <c r="N20">
        <v>14.458546813547001</v>
      </c>
      <c r="O20">
        <v>15.167617674272</v>
      </c>
      <c r="P20">
        <v>12.716824383064999</v>
      </c>
      <c r="Q20">
        <v>10.299088326831001</v>
      </c>
      <c r="R20">
        <v>7.0006496566387</v>
      </c>
      <c r="S20">
        <v>4.989191673513</v>
      </c>
      <c r="T20">
        <v>3.8786782831664999</v>
      </c>
      <c r="U20">
        <v>4.9207581448421003</v>
      </c>
      <c r="V20">
        <v>5.8202202103341003</v>
      </c>
      <c r="W20">
        <v>8.5597025200207</v>
      </c>
      <c r="X20">
        <v>11.088151874788</v>
      </c>
      <c r="Y20">
        <v>11.945086453658</v>
      </c>
      <c r="Z20">
        <v>12.731822315936</v>
      </c>
      <c r="AA20">
        <v>14.956439563091999</v>
      </c>
      <c r="AB20">
        <v>17.274423050591</v>
      </c>
      <c r="AC20">
        <v>21.009319726727</v>
      </c>
      <c r="AD20">
        <v>23.595728220301002</v>
      </c>
      <c r="AE20">
        <v>25.555267878270001</v>
      </c>
      <c r="AF20">
        <v>27.904892797906001</v>
      </c>
      <c r="AG20">
        <v>32.344327914811998</v>
      </c>
      <c r="AH20">
        <v>34.788427181438003</v>
      </c>
    </row>
    <row r="21" spans="1:34" x14ac:dyDescent="0.3">
      <c r="A21" t="s">
        <v>470</v>
      </c>
      <c r="B21" t="s">
        <v>698</v>
      </c>
      <c r="C21" t="s">
        <v>697</v>
      </c>
      <c r="D21" t="s">
        <v>697</v>
      </c>
      <c r="E21" t="s">
        <v>697</v>
      </c>
      <c r="F21" t="s">
        <v>697</v>
      </c>
      <c r="G21" t="s">
        <v>697</v>
      </c>
      <c r="H21">
        <v>21.618920759898</v>
      </c>
      <c r="I21">
        <v>21.425412338091999</v>
      </c>
      <c r="J21">
        <v>20.604993382488001</v>
      </c>
      <c r="K21">
        <v>20.664440730673999</v>
      </c>
      <c r="L21">
        <v>21.862955931708001</v>
      </c>
      <c r="M21">
        <v>22.986707158154001</v>
      </c>
      <c r="N21">
        <v>24.574619985403</v>
      </c>
      <c r="O21">
        <v>25.915546185314</v>
      </c>
      <c r="P21">
        <v>26.800320580369998</v>
      </c>
      <c r="Q21">
        <v>26.393225875393</v>
      </c>
      <c r="R21">
        <v>26.311660523042999</v>
      </c>
      <c r="S21">
        <v>25.567919605311001</v>
      </c>
      <c r="T21">
        <v>29.164340446693</v>
      </c>
      <c r="U21">
        <v>27.158797609575</v>
      </c>
      <c r="V21">
        <v>34.567022834093997</v>
      </c>
      <c r="W21">
        <v>33.924285542770001</v>
      </c>
      <c r="X21">
        <v>33.771605504581999</v>
      </c>
      <c r="Y21">
        <v>34.393062352996999</v>
      </c>
      <c r="Z21">
        <v>37.035285298531001</v>
      </c>
      <c r="AA21">
        <v>39.958898507278001</v>
      </c>
      <c r="AB21">
        <v>41.433171433837003</v>
      </c>
      <c r="AC21">
        <v>44.164230297393999</v>
      </c>
      <c r="AD21">
        <v>46.070551017926</v>
      </c>
      <c r="AE21">
        <v>49.059799855130002</v>
      </c>
      <c r="AF21">
        <v>54.386869879232002</v>
      </c>
      <c r="AG21">
        <v>64.937270042750995</v>
      </c>
      <c r="AH21">
        <v>70.118544242379997</v>
      </c>
    </row>
    <row r="22" spans="1:34" x14ac:dyDescent="0.3">
      <c r="A22" t="s">
        <v>522</v>
      </c>
      <c r="B22" t="s">
        <v>522</v>
      </c>
      <c r="C22" t="s">
        <v>697</v>
      </c>
      <c r="D22" t="s">
        <v>697</v>
      </c>
      <c r="E22" t="s">
        <v>697</v>
      </c>
      <c r="F22" t="s">
        <v>697</v>
      </c>
      <c r="G22" t="s">
        <v>697</v>
      </c>
      <c r="H22" t="s">
        <v>697</v>
      </c>
      <c r="I22">
        <v>23.285781128505</v>
      </c>
      <c r="J22">
        <v>25.262697031218</v>
      </c>
      <c r="K22">
        <v>27.453423518529</v>
      </c>
      <c r="L22">
        <v>33.982461244577003</v>
      </c>
      <c r="M22">
        <v>37.987659186664999</v>
      </c>
      <c r="N22">
        <v>41.095241007715003</v>
      </c>
      <c r="O22">
        <v>47.545429353445002</v>
      </c>
      <c r="P22">
        <v>45.039614747980004</v>
      </c>
      <c r="Q22">
        <v>41.482142172168999</v>
      </c>
      <c r="R22">
        <v>38.532495443298998</v>
      </c>
      <c r="S22">
        <v>35.969176144445001</v>
      </c>
      <c r="T22">
        <v>32.663251224846</v>
      </c>
      <c r="U22">
        <v>32.382351119246998</v>
      </c>
      <c r="V22">
        <v>35.386764233321998</v>
      </c>
      <c r="W22">
        <v>36.497039775456003</v>
      </c>
      <c r="X22">
        <v>35.783448826201003</v>
      </c>
      <c r="Y22">
        <v>33.966577733390999</v>
      </c>
      <c r="Z22">
        <v>37.592258351391003</v>
      </c>
      <c r="AA22">
        <v>43.318893750054002</v>
      </c>
      <c r="AB22">
        <v>50.419035390796999</v>
      </c>
      <c r="AC22">
        <v>49.79625917077</v>
      </c>
      <c r="AD22">
        <v>49.436366495298003</v>
      </c>
      <c r="AE22">
        <v>53.767227146421</v>
      </c>
      <c r="AF22">
        <v>52.913106736727002</v>
      </c>
      <c r="AG22">
        <v>57.767426258519002</v>
      </c>
      <c r="AH22">
        <v>55.291480296263998</v>
      </c>
    </row>
    <row r="23" spans="1:34" x14ac:dyDescent="0.3">
      <c r="A23" t="s">
        <v>462</v>
      </c>
      <c r="B23" t="s">
        <v>462</v>
      </c>
      <c r="C23" t="s">
        <v>697</v>
      </c>
      <c r="D23" t="s">
        <v>697</v>
      </c>
      <c r="E23" t="s">
        <v>697</v>
      </c>
      <c r="F23" t="s">
        <v>697</v>
      </c>
      <c r="G23" t="s">
        <v>697</v>
      </c>
      <c r="H23" t="s">
        <v>697</v>
      </c>
      <c r="I23" t="s">
        <v>697</v>
      </c>
      <c r="J23" t="s">
        <v>697</v>
      </c>
      <c r="K23" t="s">
        <v>697</v>
      </c>
      <c r="L23" t="s">
        <v>697</v>
      </c>
      <c r="M23">
        <v>134.98225856284</v>
      </c>
      <c r="N23">
        <v>181.61671699799999</v>
      </c>
      <c r="O23">
        <v>136.04228507514</v>
      </c>
      <c r="P23">
        <v>114.46404211815</v>
      </c>
      <c r="Q23">
        <v>141.75897336406999</v>
      </c>
      <c r="R23">
        <v>101.47235134111</v>
      </c>
      <c r="S23">
        <v>103.18074338951</v>
      </c>
      <c r="T23">
        <v>84.948371514333004</v>
      </c>
      <c r="U23">
        <v>87.840914555514999</v>
      </c>
      <c r="V23">
        <v>91.259676760022998</v>
      </c>
      <c r="W23">
        <v>30.572422129368999</v>
      </c>
      <c r="X23">
        <v>24.962546958375</v>
      </c>
      <c r="Y23">
        <v>21.784288640126</v>
      </c>
      <c r="Z23">
        <v>19.119192514278001</v>
      </c>
      <c r="AA23">
        <v>16.802800757172001</v>
      </c>
      <c r="AB23">
        <v>16.994646340513</v>
      </c>
      <c r="AC23">
        <v>21.747563061887</v>
      </c>
      <c r="AD23">
        <v>19.052967080233</v>
      </c>
      <c r="AE23">
        <v>15.297901105794001</v>
      </c>
      <c r="AF23">
        <v>14.742290686971</v>
      </c>
      <c r="AG23">
        <v>15.669254492132</v>
      </c>
      <c r="AH23">
        <v>13.244965180183</v>
      </c>
    </row>
    <row r="24" spans="1:34" x14ac:dyDescent="0.3">
      <c r="A24" t="s">
        <v>366</v>
      </c>
      <c r="B24" t="s">
        <v>700</v>
      </c>
      <c r="C24">
        <v>0</v>
      </c>
      <c r="D24">
        <v>0</v>
      </c>
      <c r="E24">
        <v>0</v>
      </c>
      <c r="F24">
        <v>0</v>
      </c>
      <c r="G24">
        <v>0</v>
      </c>
      <c r="H24">
        <v>0</v>
      </c>
      <c r="I24">
        <v>0</v>
      </c>
      <c r="J24">
        <v>0</v>
      </c>
      <c r="K24">
        <v>0</v>
      </c>
      <c r="L24">
        <v>0</v>
      </c>
      <c r="M24">
        <v>163.22342420938</v>
      </c>
      <c r="N24">
        <v>195.78439513347999</v>
      </c>
      <c r="O24">
        <v>180.28927740034999</v>
      </c>
      <c r="P24">
        <v>204.37198543164001</v>
      </c>
      <c r="Q24">
        <v>198.67938542416999</v>
      </c>
      <c r="R24">
        <v>108.27147550954</v>
      </c>
      <c r="S24">
        <v>98.815544236934997</v>
      </c>
      <c r="T24">
        <v>110.59826744547</v>
      </c>
      <c r="U24">
        <v>79.356574699060999</v>
      </c>
      <c r="V24">
        <v>86.935767739146002</v>
      </c>
      <c r="W24">
        <v>46.512906048531001</v>
      </c>
      <c r="X24">
        <v>36.335991959944998</v>
      </c>
      <c r="Y24">
        <v>39.125740441848997</v>
      </c>
      <c r="Z24">
        <v>43.456502459646998</v>
      </c>
      <c r="AA24">
        <v>53.786754852020003</v>
      </c>
      <c r="AB24">
        <v>103.14120249704</v>
      </c>
      <c r="AC24">
        <v>118.78981040438001</v>
      </c>
      <c r="AD24">
        <v>117.70457038613</v>
      </c>
      <c r="AE24">
        <v>90.259881804941003</v>
      </c>
      <c r="AF24">
        <v>95.313487656418999</v>
      </c>
      <c r="AG24">
        <v>119.96748764634</v>
      </c>
      <c r="AH24">
        <v>106.94100241663</v>
      </c>
    </row>
    <row r="25" spans="1:34" x14ac:dyDescent="0.3">
      <c r="A25" t="s">
        <v>484</v>
      </c>
      <c r="B25" t="s">
        <v>484</v>
      </c>
      <c r="C25" t="s">
        <v>697</v>
      </c>
      <c r="D25" t="s">
        <v>697</v>
      </c>
      <c r="E25" t="s">
        <v>697</v>
      </c>
      <c r="F25" t="s">
        <v>697</v>
      </c>
      <c r="G25" t="s">
        <v>697</v>
      </c>
      <c r="H25" t="s">
        <v>697</v>
      </c>
      <c r="I25" t="s">
        <v>697</v>
      </c>
      <c r="J25" t="s">
        <v>697</v>
      </c>
      <c r="K25">
        <v>21.973427131173999</v>
      </c>
      <c r="L25">
        <v>28.263420570840001</v>
      </c>
      <c r="M25">
        <v>33.374402774139</v>
      </c>
      <c r="N25">
        <v>34.76394747458</v>
      </c>
      <c r="O25">
        <v>36.797813223931001</v>
      </c>
      <c r="P25">
        <v>38.179894998903997</v>
      </c>
      <c r="Q25">
        <v>40.309330103508003</v>
      </c>
      <c r="R25">
        <v>41.259147606067998</v>
      </c>
      <c r="S25">
        <v>38.747728747015998</v>
      </c>
      <c r="T25">
        <v>37.353457810161999</v>
      </c>
      <c r="U25">
        <v>39.28120484638</v>
      </c>
      <c r="V25">
        <v>48.666207134240999</v>
      </c>
      <c r="W25">
        <v>57.790814014664001</v>
      </c>
      <c r="X25">
        <v>64.369444261045004</v>
      </c>
      <c r="Y25">
        <v>70.122750804068005</v>
      </c>
      <c r="Z25">
        <v>81.189641585825996</v>
      </c>
      <c r="AA25">
        <v>84.734534106753998</v>
      </c>
      <c r="AB25">
        <v>84.427193726154997</v>
      </c>
      <c r="AC25">
        <v>80.964692213719999</v>
      </c>
      <c r="AD25">
        <v>78.007816017924</v>
      </c>
      <c r="AE25">
        <v>75.082253162176997</v>
      </c>
      <c r="AF25">
        <v>71.967811450610995</v>
      </c>
      <c r="AG25">
        <v>84.647463350113</v>
      </c>
      <c r="AH25">
        <v>81.830812099569997</v>
      </c>
    </row>
    <row r="26" spans="1:34" x14ac:dyDescent="0.3">
      <c r="A26" t="s">
        <v>416</v>
      </c>
      <c r="B26" t="s">
        <v>416</v>
      </c>
      <c r="C26" t="s">
        <v>697</v>
      </c>
      <c r="D26" t="s">
        <v>697</v>
      </c>
      <c r="E26" t="s">
        <v>697</v>
      </c>
      <c r="F26" t="s">
        <v>697</v>
      </c>
      <c r="G26" t="s">
        <v>697</v>
      </c>
      <c r="H26">
        <v>46.748629253871002</v>
      </c>
      <c r="I26">
        <v>48.827620778243997</v>
      </c>
      <c r="J26">
        <v>53.478790484378997</v>
      </c>
      <c r="K26">
        <v>54.985761275083</v>
      </c>
      <c r="L26">
        <v>55.663111165917002</v>
      </c>
      <c r="M26">
        <v>55.977763305678998</v>
      </c>
      <c r="N26">
        <v>57.524371764664998</v>
      </c>
      <c r="O26">
        <v>61.010356150542997</v>
      </c>
      <c r="P26">
        <v>63.005433851806998</v>
      </c>
      <c r="Q26">
        <v>64.686609172589996</v>
      </c>
      <c r="R26">
        <v>64.029873906209005</v>
      </c>
      <c r="S26">
        <v>59.030881056993003</v>
      </c>
      <c r="T26">
        <v>53.149644519315999</v>
      </c>
      <c r="U26">
        <v>44.125893622729002</v>
      </c>
      <c r="V26">
        <v>52.820823114900001</v>
      </c>
      <c r="W26">
        <v>55.485602707896</v>
      </c>
      <c r="X26">
        <v>64.985961864749001</v>
      </c>
      <c r="Y26">
        <v>79.374607779594996</v>
      </c>
      <c r="Z26">
        <v>102.91080855793</v>
      </c>
      <c r="AA26">
        <v>109.22135738289001</v>
      </c>
      <c r="AB26">
        <v>107.50042071016</v>
      </c>
      <c r="AC26">
        <v>103.37257852571</v>
      </c>
      <c r="AD26">
        <v>93.884139982134997</v>
      </c>
      <c r="AE26">
        <v>100.56013132808999</v>
      </c>
      <c r="AF26">
        <v>94.870273784673998</v>
      </c>
      <c r="AG26">
        <v>100.76828448002</v>
      </c>
      <c r="AH26">
        <v>96.703628914903007</v>
      </c>
    </row>
    <row r="27" spans="1:34" x14ac:dyDescent="0.3">
      <c r="A27" t="s">
        <v>162</v>
      </c>
      <c r="B27" t="s">
        <v>162</v>
      </c>
      <c r="C27" t="s">
        <v>697</v>
      </c>
      <c r="D27" t="s">
        <v>697</v>
      </c>
      <c r="E27" t="s">
        <v>697</v>
      </c>
      <c r="F27" t="s">
        <v>697</v>
      </c>
      <c r="G27" t="s">
        <v>697</v>
      </c>
      <c r="H27">
        <v>13.655987246974</v>
      </c>
      <c r="I27">
        <v>11.646708924944001</v>
      </c>
      <c r="J27">
        <v>12.270277859322</v>
      </c>
      <c r="K27">
        <v>14.022434889482</v>
      </c>
      <c r="L27">
        <v>15.255101972559</v>
      </c>
      <c r="M27">
        <v>17.038715336222001</v>
      </c>
      <c r="N27">
        <v>22.801578781991999</v>
      </c>
      <c r="O27">
        <v>25.921897164575</v>
      </c>
      <c r="P27">
        <v>28.300316469434001</v>
      </c>
      <c r="Q27">
        <v>28.531460493645</v>
      </c>
      <c r="R27">
        <v>27.881416176942</v>
      </c>
      <c r="S27">
        <v>27.703073162761001</v>
      </c>
      <c r="T27">
        <v>27.464892345728</v>
      </c>
      <c r="U27">
        <v>28.250147796398998</v>
      </c>
      <c r="V27">
        <v>33.560476784986001</v>
      </c>
      <c r="W27">
        <v>37.354661140139001</v>
      </c>
      <c r="X27">
        <v>39.826216515380999</v>
      </c>
      <c r="Y27">
        <v>44.469658455651</v>
      </c>
      <c r="Z27">
        <v>44.908602171528003</v>
      </c>
      <c r="AA27">
        <v>42.169378242653998</v>
      </c>
      <c r="AB27">
        <v>39.955215466003999</v>
      </c>
      <c r="AC27">
        <v>36.805509239743003</v>
      </c>
      <c r="AD27">
        <v>34.662957200401998</v>
      </c>
      <c r="AE27">
        <v>32.592425063246999</v>
      </c>
      <c r="AF27">
        <v>30.790830267314998</v>
      </c>
      <c r="AG27">
        <v>37.509594599689997</v>
      </c>
      <c r="AH27">
        <v>36.628029921659</v>
      </c>
    </row>
    <row r="28" spans="1:34" x14ac:dyDescent="0.3">
      <c r="A28" t="s">
        <v>132</v>
      </c>
      <c r="B28" t="s">
        <v>132</v>
      </c>
      <c r="C28" t="s">
        <v>697</v>
      </c>
      <c r="D28" t="s">
        <v>697</v>
      </c>
      <c r="E28" t="s">
        <v>697</v>
      </c>
      <c r="F28" t="s">
        <v>697</v>
      </c>
      <c r="G28" t="s">
        <v>697</v>
      </c>
      <c r="H28" t="s">
        <v>697</v>
      </c>
      <c r="I28" t="s">
        <v>697</v>
      </c>
      <c r="J28">
        <v>84.182250728330004</v>
      </c>
      <c r="K28">
        <v>75.160569642436997</v>
      </c>
      <c r="L28">
        <v>78.018488274684998</v>
      </c>
      <c r="M28">
        <v>73.987131392367999</v>
      </c>
      <c r="N28">
        <v>71.172105907675999</v>
      </c>
      <c r="O28">
        <v>62.982052676786999</v>
      </c>
      <c r="P28">
        <v>56.381244064961997</v>
      </c>
      <c r="Q28">
        <v>56.718035639454001</v>
      </c>
      <c r="R28">
        <v>58.164366715332001</v>
      </c>
      <c r="S28">
        <v>57.471032601704998</v>
      </c>
      <c r="T28">
        <v>53.532966556688002</v>
      </c>
      <c r="U28">
        <v>51.240256220622001</v>
      </c>
      <c r="V28">
        <v>46.475895393678996</v>
      </c>
      <c r="W28">
        <v>45.612146648707999</v>
      </c>
      <c r="X28">
        <v>50.02883473336</v>
      </c>
      <c r="Y28">
        <v>32.584721445478998</v>
      </c>
      <c r="Z28">
        <v>31.368463148098002</v>
      </c>
      <c r="AA28">
        <v>32.403156457175001</v>
      </c>
      <c r="AB28">
        <v>34.194094375441999</v>
      </c>
      <c r="AC28">
        <v>35.636639521730999</v>
      </c>
      <c r="AD28">
        <v>36.854434564819002</v>
      </c>
      <c r="AE28">
        <v>39.662379585535</v>
      </c>
      <c r="AF28">
        <v>37.751698242548997</v>
      </c>
      <c r="AG28">
        <v>42.072941520077002</v>
      </c>
      <c r="AH28">
        <v>40.748827635372997</v>
      </c>
    </row>
    <row r="29" spans="1:34" x14ac:dyDescent="0.3">
      <c r="A29" t="s">
        <v>288</v>
      </c>
      <c r="B29" t="s">
        <v>288</v>
      </c>
      <c r="C29" t="s">
        <v>697</v>
      </c>
      <c r="D29" t="s">
        <v>697</v>
      </c>
      <c r="E29">
        <v>66.770312508464002</v>
      </c>
      <c r="F29">
        <v>78.627004112159</v>
      </c>
      <c r="G29">
        <v>75.236865075249995</v>
      </c>
      <c r="H29">
        <v>71.392680825444998</v>
      </c>
      <c r="I29">
        <v>68.260994242774004</v>
      </c>
      <c r="J29">
        <v>64.278279321089002</v>
      </c>
      <c r="K29">
        <v>60.279497161435998</v>
      </c>
      <c r="L29">
        <v>56.764082121849</v>
      </c>
      <c r="M29">
        <v>52.354302586986002</v>
      </c>
      <c r="N29">
        <v>48.508303889244999</v>
      </c>
      <c r="O29">
        <v>49.080957432325</v>
      </c>
      <c r="P29">
        <v>46.150098381695997</v>
      </c>
      <c r="Q29">
        <v>44.155917455621001</v>
      </c>
      <c r="R29">
        <v>37.412254734130002</v>
      </c>
      <c r="S29">
        <v>31.549403778251001</v>
      </c>
      <c r="T29">
        <v>27.345952430520001</v>
      </c>
      <c r="U29">
        <v>33.313183122672001</v>
      </c>
      <c r="V29">
        <v>40.181796749747001</v>
      </c>
      <c r="W29">
        <v>42.587880454530001</v>
      </c>
      <c r="X29">
        <v>46.070885949836999</v>
      </c>
      <c r="Y29">
        <v>44.894200639365998</v>
      </c>
      <c r="Z29">
        <v>44.045609705666003</v>
      </c>
      <c r="AA29">
        <v>44.270265222734999</v>
      </c>
      <c r="AB29">
        <v>39.773693794209002</v>
      </c>
      <c r="AC29">
        <v>37.063604909173002</v>
      </c>
      <c r="AD29">
        <v>35.532169711347002</v>
      </c>
      <c r="AE29">
        <v>33.934755564896001</v>
      </c>
      <c r="AF29">
        <v>30.334870677457999</v>
      </c>
      <c r="AG29">
        <v>39.158454776314997</v>
      </c>
      <c r="AH29">
        <v>39.864713162865002</v>
      </c>
    </row>
    <row r="30" spans="1:34" x14ac:dyDescent="0.3">
      <c r="A30" t="s">
        <v>392</v>
      </c>
      <c r="B30" t="s">
        <v>392</v>
      </c>
      <c r="C30" t="s">
        <v>697</v>
      </c>
      <c r="D30" t="s">
        <v>697</v>
      </c>
      <c r="E30" t="s">
        <v>697</v>
      </c>
      <c r="F30" t="s">
        <v>697</v>
      </c>
      <c r="G30" t="s">
        <v>697</v>
      </c>
      <c r="H30" t="s">
        <v>697</v>
      </c>
      <c r="I30" t="s">
        <v>697</v>
      </c>
      <c r="J30">
        <v>13.847914018737001</v>
      </c>
      <c r="K30">
        <v>13.248960086121</v>
      </c>
      <c r="L30">
        <v>15.976978468313</v>
      </c>
      <c r="M30">
        <v>16.707445424925002</v>
      </c>
      <c r="N30">
        <v>20.351414787157001</v>
      </c>
      <c r="O30">
        <v>21.486505329879002</v>
      </c>
      <c r="P30">
        <v>48.150230285722998</v>
      </c>
      <c r="Q30">
        <v>34.345505045586002</v>
      </c>
      <c r="R30">
        <v>38.321536508462003</v>
      </c>
      <c r="S30">
        <v>36.021836114420999</v>
      </c>
      <c r="T30">
        <v>32.90674929451</v>
      </c>
      <c r="U30">
        <v>33.606811137786003</v>
      </c>
      <c r="V30">
        <v>36.734168558546997</v>
      </c>
      <c r="W30">
        <v>37.310870514001998</v>
      </c>
      <c r="X30">
        <v>39.052634633597997</v>
      </c>
      <c r="Y30">
        <v>42.320453913930997</v>
      </c>
      <c r="Z30">
        <v>46.714612109302003</v>
      </c>
      <c r="AA30">
        <v>44.911006793882002</v>
      </c>
      <c r="AB30">
        <v>44.687414321966997</v>
      </c>
      <c r="AC30">
        <v>46.591408731187002</v>
      </c>
      <c r="AD30">
        <v>48.906321672308003</v>
      </c>
      <c r="AE30">
        <v>50.447318130006003</v>
      </c>
      <c r="AF30">
        <v>53.587740978356997</v>
      </c>
      <c r="AG30">
        <v>60.852730174953997</v>
      </c>
      <c r="AH30">
        <v>58.222924941102001</v>
      </c>
    </row>
    <row r="31" spans="1:34" x14ac:dyDescent="0.3">
      <c r="A31" t="s">
        <v>226</v>
      </c>
      <c r="B31" t="s">
        <v>226</v>
      </c>
      <c r="C31" t="s">
        <v>697</v>
      </c>
      <c r="D31" t="s">
        <v>697</v>
      </c>
      <c r="E31" t="s">
        <v>697</v>
      </c>
      <c r="F31" t="s">
        <v>697</v>
      </c>
      <c r="G31" t="s">
        <v>697</v>
      </c>
      <c r="H31" t="s">
        <v>697</v>
      </c>
      <c r="I31" t="s">
        <v>697</v>
      </c>
      <c r="J31" t="s">
        <v>697</v>
      </c>
      <c r="K31" t="s">
        <v>697</v>
      </c>
      <c r="L31" t="s">
        <v>697</v>
      </c>
      <c r="M31" t="s">
        <v>697</v>
      </c>
      <c r="N31">
        <v>60.305601590084002</v>
      </c>
      <c r="O31">
        <v>52.161098680987998</v>
      </c>
      <c r="P31">
        <v>45.061849984730998</v>
      </c>
      <c r="Q31">
        <v>38.665360204613002</v>
      </c>
      <c r="R31">
        <v>34.699966003829999</v>
      </c>
      <c r="S31">
        <v>31.127784063492999</v>
      </c>
      <c r="T31">
        <v>28.464342511992001</v>
      </c>
      <c r="U31">
        <v>24.228900209628002</v>
      </c>
      <c r="V31">
        <v>18.567916060933999</v>
      </c>
      <c r="W31">
        <v>17.695785064830002</v>
      </c>
      <c r="X31">
        <v>16.789384936230999</v>
      </c>
      <c r="Y31">
        <v>17.495502789222002</v>
      </c>
      <c r="Z31">
        <v>20.031400558337001</v>
      </c>
      <c r="AA31">
        <v>27.075131010652001</v>
      </c>
      <c r="AB31">
        <v>33.798114592274999</v>
      </c>
      <c r="AC31">
        <v>43.166374277526998</v>
      </c>
      <c r="AD31">
        <v>44.616679946288002</v>
      </c>
      <c r="AE31">
        <v>46.139493026239002</v>
      </c>
      <c r="AF31">
        <v>49.580680754136999</v>
      </c>
      <c r="AG31">
        <v>63.011210199357997</v>
      </c>
      <c r="AH31">
        <v>65.083643394023994</v>
      </c>
    </row>
    <row r="32" spans="1:34" x14ac:dyDescent="0.3">
      <c r="A32" t="s">
        <v>240</v>
      </c>
      <c r="B32" t="s">
        <v>701</v>
      </c>
      <c r="C32" t="s">
        <v>697</v>
      </c>
      <c r="D32" t="s">
        <v>697</v>
      </c>
      <c r="E32" t="s">
        <v>697</v>
      </c>
      <c r="F32" t="s">
        <v>697</v>
      </c>
      <c r="G32" t="s">
        <v>697</v>
      </c>
      <c r="H32" t="s">
        <v>697</v>
      </c>
      <c r="I32" t="s">
        <v>697</v>
      </c>
      <c r="J32" t="s">
        <v>697</v>
      </c>
      <c r="K32">
        <v>73.823864658193003</v>
      </c>
      <c r="L32">
        <v>72.397583825070996</v>
      </c>
      <c r="M32">
        <v>71.687351902995999</v>
      </c>
      <c r="N32">
        <v>79.146242539661003</v>
      </c>
      <c r="O32">
        <v>85.776013197921998</v>
      </c>
      <c r="P32">
        <v>97.094864261408006</v>
      </c>
      <c r="Q32">
        <v>96.511849146412999</v>
      </c>
      <c r="R32">
        <v>98.262557395100998</v>
      </c>
      <c r="S32">
        <v>85.924228783672007</v>
      </c>
      <c r="T32">
        <v>76.267557432622993</v>
      </c>
      <c r="U32">
        <v>66.760614664738995</v>
      </c>
      <c r="V32">
        <v>69.450038414383002</v>
      </c>
      <c r="W32">
        <v>69.58954105574</v>
      </c>
      <c r="X32">
        <v>72.829975628832003</v>
      </c>
      <c r="Y32">
        <v>73.799605899564</v>
      </c>
      <c r="Z32">
        <v>84.020586970544002</v>
      </c>
      <c r="AA32">
        <v>85.126572769953</v>
      </c>
      <c r="AB32">
        <v>88.457948928557002</v>
      </c>
      <c r="AC32">
        <v>96.840890972170996</v>
      </c>
      <c r="AD32">
        <v>103.16105042651</v>
      </c>
      <c r="AE32">
        <v>92.652138639743995</v>
      </c>
      <c r="AF32">
        <v>83.800022547490997</v>
      </c>
      <c r="AG32">
        <v>87.368229376702999</v>
      </c>
      <c r="AH32">
        <v>90.658632305883003</v>
      </c>
    </row>
    <row r="33" spans="1:34" x14ac:dyDescent="0.3">
      <c r="A33" t="s">
        <v>479</v>
      </c>
      <c r="B33" t="s">
        <v>479</v>
      </c>
      <c r="C33" t="s">
        <v>697</v>
      </c>
      <c r="D33" t="s">
        <v>697</v>
      </c>
      <c r="E33" t="s">
        <v>697</v>
      </c>
      <c r="F33" t="s">
        <v>697</v>
      </c>
      <c r="G33" t="s">
        <v>697</v>
      </c>
      <c r="H33">
        <v>8.6688854621752007</v>
      </c>
      <c r="I33">
        <v>7.3068312031218996</v>
      </c>
      <c r="J33">
        <v>6.0413248829779</v>
      </c>
      <c r="K33">
        <v>5.4060630390912996</v>
      </c>
      <c r="L33">
        <v>5.9274594117249002</v>
      </c>
      <c r="M33">
        <v>5.1069861823335998</v>
      </c>
      <c r="N33">
        <v>4.7681634275858</v>
      </c>
      <c r="O33">
        <v>5.6583718095803004</v>
      </c>
      <c r="P33">
        <v>5.5980877106142</v>
      </c>
      <c r="Q33">
        <v>5.1134178375325998</v>
      </c>
      <c r="R33">
        <v>4.7025220372831997</v>
      </c>
      <c r="S33">
        <v>4.6318248623025999</v>
      </c>
      <c r="T33">
        <v>3.7655332055998998</v>
      </c>
      <c r="U33">
        <v>4.5040686272446999</v>
      </c>
      <c r="V33">
        <v>7.1989372226780004</v>
      </c>
      <c r="W33">
        <v>6.6073603531462002</v>
      </c>
      <c r="X33">
        <v>6.1057288305217998</v>
      </c>
      <c r="Y33">
        <v>9.7641372242150997</v>
      </c>
      <c r="Z33">
        <v>10.162141373660001</v>
      </c>
      <c r="AA33">
        <v>10.447973462821</v>
      </c>
      <c r="AB33">
        <v>9.7915429631676005</v>
      </c>
      <c r="AC33">
        <v>9.1584488165420002</v>
      </c>
      <c r="AD33">
        <v>9.1550995927795995</v>
      </c>
      <c r="AE33">
        <v>8.2651389276174996</v>
      </c>
      <c r="AF33">
        <v>8.4188089974683997</v>
      </c>
      <c r="AG33">
        <v>19.991573925518001</v>
      </c>
      <c r="AH33">
        <v>21.062772410232999</v>
      </c>
    </row>
    <row r="34" spans="1:34" x14ac:dyDescent="0.3">
      <c r="A34" t="s">
        <v>146</v>
      </c>
      <c r="B34" t="s">
        <v>146</v>
      </c>
      <c r="C34" t="s">
        <v>697</v>
      </c>
      <c r="D34" t="s">
        <v>697</v>
      </c>
      <c r="E34">
        <v>85.393602762260997</v>
      </c>
      <c r="F34">
        <v>136.88831354291</v>
      </c>
      <c r="G34">
        <v>150.67865726711</v>
      </c>
      <c r="H34">
        <v>142.3417998182</v>
      </c>
      <c r="I34">
        <v>128.95956170541001</v>
      </c>
      <c r="J34">
        <v>77.433019756735007</v>
      </c>
      <c r="K34">
        <v>86.010233037280003</v>
      </c>
      <c r="L34">
        <v>94.255795316131994</v>
      </c>
      <c r="M34">
        <v>93.632600639421995</v>
      </c>
      <c r="N34">
        <v>97.324757533794994</v>
      </c>
      <c r="O34">
        <v>107.36277591799001</v>
      </c>
      <c r="P34">
        <v>103.69072778226</v>
      </c>
      <c r="Q34">
        <v>103.10411256361</v>
      </c>
      <c r="R34">
        <v>78.238784528045997</v>
      </c>
      <c r="S34">
        <v>67.867956844022004</v>
      </c>
      <c r="T34">
        <v>42.399597124410001</v>
      </c>
      <c r="U34">
        <v>38.533779942290003</v>
      </c>
      <c r="V34">
        <v>35.186072561182002</v>
      </c>
      <c r="W34">
        <v>39.608097849562</v>
      </c>
      <c r="X34">
        <v>45.325658847577998</v>
      </c>
      <c r="Y34">
        <v>42.17550124524</v>
      </c>
      <c r="Z34">
        <v>47.501077773996997</v>
      </c>
      <c r="AA34">
        <v>47.550041915522002</v>
      </c>
      <c r="AB34">
        <v>54.455474085193003</v>
      </c>
      <c r="AC34">
        <v>55.825596271908999</v>
      </c>
      <c r="AD34">
        <v>57.723276819428001</v>
      </c>
      <c r="AE34">
        <v>61.106431667727001</v>
      </c>
      <c r="AF34">
        <v>57.603100488678002</v>
      </c>
      <c r="AG34">
        <v>56.876655223410999</v>
      </c>
      <c r="AH34">
        <v>57.570233096593</v>
      </c>
    </row>
    <row r="35" spans="1:34" x14ac:dyDescent="0.3">
      <c r="A35" t="s">
        <v>49</v>
      </c>
      <c r="B35" t="s">
        <v>49</v>
      </c>
      <c r="C35">
        <v>13.855517479821</v>
      </c>
      <c r="D35">
        <v>21.893661006849001</v>
      </c>
      <c r="E35">
        <v>39.287610583556003</v>
      </c>
      <c r="F35">
        <v>54.133552250515002</v>
      </c>
      <c r="G35">
        <v>56.129815180027002</v>
      </c>
      <c r="H35">
        <v>55.151244558544001</v>
      </c>
      <c r="I35">
        <v>55.305976509311002</v>
      </c>
      <c r="J35">
        <v>52.215112763633996</v>
      </c>
      <c r="K35">
        <v>46.826701196938998</v>
      </c>
      <c r="L35">
        <v>44.010999401178999</v>
      </c>
      <c r="M35">
        <v>42.429750370120999</v>
      </c>
      <c r="N35">
        <v>40.892496611997998</v>
      </c>
      <c r="O35">
        <v>40.116239914874001</v>
      </c>
      <c r="P35">
        <v>42.687595964388997</v>
      </c>
      <c r="Q35">
        <v>42.572342811071003</v>
      </c>
      <c r="R35">
        <v>39.864713061746997</v>
      </c>
      <c r="S35">
        <v>37.997189077889999</v>
      </c>
      <c r="T35">
        <v>33.904000067794001</v>
      </c>
      <c r="U35">
        <v>32.560621319756002</v>
      </c>
      <c r="V35">
        <v>41.531299557529998</v>
      </c>
      <c r="W35">
        <v>46.857917119862996</v>
      </c>
      <c r="X35">
        <v>48.227704828747001</v>
      </c>
      <c r="Y35">
        <v>53.576153149332001</v>
      </c>
      <c r="Z35">
        <v>56.186415007180997</v>
      </c>
      <c r="AA35">
        <v>59.786121116701999</v>
      </c>
      <c r="AB35">
        <v>63.016056487840999</v>
      </c>
      <c r="AC35">
        <v>62.593298488778998</v>
      </c>
      <c r="AD35">
        <v>60.786451675917</v>
      </c>
      <c r="AE35">
        <v>59.136753006743</v>
      </c>
      <c r="AF35">
        <v>59.657829622687998</v>
      </c>
      <c r="AG35">
        <v>69.995978377569003</v>
      </c>
      <c r="AH35">
        <v>71.615640791361002</v>
      </c>
    </row>
    <row r="36" spans="1:34" x14ac:dyDescent="0.3">
      <c r="A36" t="s">
        <v>355</v>
      </c>
      <c r="B36" t="s">
        <v>355</v>
      </c>
      <c r="C36">
        <v>35.584587668692002</v>
      </c>
      <c r="D36">
        <v>36.475055074402</v>
      </c>
      <c r="E36">
        <v>40.221647893911999</v>
      </c>
      <c r="F36">
        <v>46.553817947166998</v>
      </c>
      <c r="G36">
        <v>49.886978786592003</v>
      </c>
      <c r="H36">
        <v>56.104009528242003</v>
      </c>
      <c r="I36">
        <v>59.995240627789997</v>
      </c>
      <c r="J36">
        <v>61.425907175018999</v>
      </c>
      <c r="K36">
        <v>61.350873144087998</v>
      </c>
      <c r="L36">
        <v>60.499686295278998</v>
      </c>
      <c r="M36">
        <v>58.880618970164001</v>
      </c>
      <c r="N36">
        <v>58.340917956052998</v>
      </c>
      <c r="O36">
        <v>60.258377948758998</v>
      </c>
      <c r="P36">
        <v>64.415398370971999</v>
      </c>
      <c r="Q36">
        <v>65.938231909386005</v>
      </c>
      <c r="R36">
        <v>67.381880678745006</v>
      </c>
      <c r="S36">
        <v>64.610521542883006</v>
      </c>
      <c r="T36">
        <v>64.537231631433997</v>
      </c>
      <c r="U36">
        <v>68.777040524398004</v>
      </c>
      <c r="V36">
        <v>83.039750632868007</v>
      </c>
      <c r="W36">
        <v>85.255820084207997</v>
      </c>
      <c r="X36">
        <v>87.836534654378994</v>
      </c>
      <c r="Y36">
        <v>90.602086169884998</v>
      </c>
      <c r="Z36">
        <v>93.411594335697004</v>
      </c>
      <c r="AA36">
        <v>94.889441404059994</v>
      </c>
      <c r="AB36">
        <v>95.581760090827999</v>
      </c>
      <c r="AC36">
        <v>97.957638077300004</v>
      </c>
      <c r="AD36">
        <v>98.411241870048997</v>
      </c>
      <c r="AE36">
        <v>98.377027653000994</v>
      </c>
      <c r="AF36">
        <v>98.545029621588</v>
      </c>
      <c r="AG36">
        <v>115.42207699954</v>
      </c>
      <c r="AH36">
        <v>116.3847615478</v>
      </c>
    </row>
    <row r="37" spans="1:34" x14ac:dyDescent="0.3">
      <c r="A37" t="s">
        <v>449</v>
      </c>
      <c r="B37" t="s">
        <v>449</v>
      </c>
      <c r="C37" t="s">
        <v>697</v>
      </c>
      <c r="D37">
        <v>38.984550384663997</v>
      </c>
      <c r="E37">
        <v>41.453709034934</v>
      </c>
      <c r="F37">
        <v>45.095351506947999</v>
      </c>
      <c r="G37">
        <v>47.537044628460997</v>
      </c>
      <c r="H37">
        <v>54.902486527569998</v>
      </c>
      <c r="I37">
        <v>57.793929363270003</v>
      </c>
      <c r="J37">
        <v>58.866583382199003</v>
      </c>
      <c r="K37">
        <v>59.534704778547002</v>
      </c>
      <c r="L37">
        <v>60.139404121429003</v>
      </c>
      <c r="M37">
        <v>59.065758217998997</v>
      </c>
      <c r="N37">
        <v>57.936516703949998</v>
      </c>
      <c r="O37">
        <v>59.703519371098999</v>
      </c>
      <c r="P37">
        <v>63.308916290237001</v>
      </c>
      <c r="Q37">
        <v>64.987712815798005</v>
      </c>
      <c r="R37">
        <v>67.346513365758994</v>
      </c>
      <c r="S37">
        <v>66.70463883811</v>
      </c>
      <c r="T37">
        <v>63.994238963012997</v>
      </c>
      <c r="U37">
        <v>65.522228636280005</v>
      </c>
      <c r="V37">
        <v>72.990109292522007</v>
      </c>
      <c r="W37">
        <v>82.381648728746995</v>
      </c>
      <c r="X37">
        <v>79.801043971547003</v>
      </c>
      <c r="Y37">
        <v>81.135427328790001</v>
      </c>
      <c r="Z37">
        <v>78.716950931046995</v>
      </c>
      <c r="AA37">
        <v>75.669375527339994</v>
      </c>
      <c r="AB37">
        <v>72.114274587715997</v>
      </c>
      <c r="AC37">
        <v>69.206119779202993</v>
      </c>
      <c r="AD37">
        <v>65.290463144724995</v>
      </c>
      <c r="AE37">
        <v>61.852067803502997</v>
      </c>
      <c r="AF37">
        <v>59.754843178801998</v>
      </c>
      <c r="AG37">
        <v>68.659176237113002</v>
      </c>
      <c r="AH37">
        <v>65.609836868073998</v>
      </c>
    </row>
    <row r="38" spans="1:34" x14ac:dyDescent="0.3">
      <c r="A38" t="s">
        <v>155</v>
      </c>
      <c r="B38" t="s">
        <v>155</v>
      </c>
      <c r="C38">
        <v>18.965266100846002</v>
      </c>
      <c r="D38">
        <v>18.470581188059999</v>
      </c>
      <c r="E38">
        <v>22.854888850247001</v>
      </c>
      <c r="F38">
        <v>37.060211913143</v>
      </c>
      <c r="G38">
        <v>55.233079400480001</v>
      </c>
      <c r="H38">
        <v>49.060550912084999</v>
      </c>
      <c r="I38">
        <v>44.141668927155997</v>
      </c>
      <c r="J38">
        <v>46.673893391123002</v>
      </c>
      <c r="K38">
        <v>40.601106307937002</v>
      </c>
      <c r="L38">
        <v>55.760168153652003</v>
      </c>
      <c r="M38">
        <v>79.190615531709994</v>
      </c>
      <c r="N38">
        <v>61.721838065645002</v>
      </c>
      <c r="O38">
        <v>57.868827371035003</v>
      </c>
      <c r="P38">
        <v>52.693643317815003</v>
      </c>
      <c r="Q38">
        <v>41.159518851050997</v>
      </c>
      <c r="R38">
        <v>33.998420867897998</v>
      </c>
      <c r="S38">
        <v>18.589408970265001</v>
      </c>
      <c r="T38">
        <v>22.643942999933</v>
      </c>
      <c r="U38">
        <v>24.947976956784998</v>
      </c>
      <c r="V38">
        <v>26.959450100965999</v>
      </c>
      <c r="W38">
        <v>34.578199030655</v>
      </c>
      <c r="X38">
        <v>31.426010239537</v>
      </c>
      <c r="Y38">
        <v>35.583656490496999</v>
      </c>
      <c r="Z38">
        <v>43.217410732319003</v>
      </c>
      <c r="AA38">
        <v>51.159070167021</v>
      </c>
      <c r="AB38">
        <v>55.091643788863998</v>
      </c>
      <c r="AC38">
        <v>57.337002411858997</v>
      </c>
      <c r="AD38">
        <v>57.225249029646001</v>
      </c>
      <c r="AE38">
        <v>59.062104162780997</v>
      </c>
      <c r="AF38">
        <v>63.174801982792999</v>
      </c>
      <c r="AG38">
        <v>67.619281661106996</v>
      </c>
      <c r="AH38">
        <v>65.497941131779996</v>
      </c>
    </row>
    <row r="39" spans="1:34" x14ac:dyDescent="0.3">
      <c r="A39" t="s">
        <v>652</v>
      </c>
      <c r="B39" t="s">
        <v>652</v>
      </c>
      <c r="C39">
        <v>73.154532824466003</v>
      </c>
      <c r="D39">
        <v>74.682792257271004</v>
      </c>
      <c r="E39">
        <v>79.967710716900996</v>
      </c>
      <c r="F39">
        <v>100.28847670643999</v>
      </c>
      <c r="G39">
        <v>98.295613094589001</v>
      </c>
      <c r="H39">
        <v>98.989942405226998</v>
      </c>
      <c r="I39">
        <v>101.33544260799999</v>
      </c>
      <c r="J39">
        <v>99.451670269893</v>
      </c>
      <c r="K39">
        <v>97.424618602460001</v>
      </c>
      <c r="L39">
        <v>98.906487080402997</v>
      </c>
      <c r="M39">
        <v>104.93461808038001</v>
      </c>
      <c r="N39">
        <v>107.08109386704</v>
      </c>
      <c r="O39">
        <v>104.86293366613</v>
      </c>
      <c r="P39">
        <v>101.45608004248</v>
      </c>
      <c r="Q39">
        <v>102.87018108984</v>
      </c>
      <c r="R39">
        <v>107.39201573965001</v>
      </c>
      <c r="S39">
        <v>103.57382196069</v>
      </c>
      <c r="T39">
        <v>103.10277401749001</v>
      </c>
      <c r="U39">
        <v>109.41567833382</v>
      </c>
      <c r="V39">
        <v>126.74480284928001</v>
      </c>
      <c r="W39">
        <v>146.2498506842</v>
      </c>
      <c r="X39">
        <v>180.56399828043001</v>
      </c>
      <c r="Y39">
        <v>159.58609652518001</v>
      </c>
      <c r="Z39">
        <v>177.94568622892001</v>
      </c>
      <c r="AA39">
        <v>180.21169174279001</v>
      </c>
      <c r="AB39">
        <v>177.82497828025001</v>
      </c>
      <c r="AC39">
        <v>181.07359253943</v>
      </c>
      <c r="AD39">
        <v>179.27488481568</v>
      </c>
      <c r="AE39">
        <v>184.75935826377</v>
      </c>
      <c r="AF39">
        <v>179.20086973356001</v>
      </c>
      <c r="AG39">
        <v>200.75320937858999</v>
      </c>
      <c r="AH39">
        <v>194.82348675214999</v>
      </c>
    </row>
    <row r="40" spans="1:34" x14ac:dyDescent="0.3">
      <c r="A40" t="s">
        <v>539</v>
      </c>
      <c r="B40" t="s">
        <v>539</v>
      </c>
      <c r="C40">
        <v>71.604621181217993</v>
      </c>
      <c r="D40">
        <v>70.856719190754006</v>
      </c>
      <c r="E40">
        <v>62.001051737319003</v>
      </c>
      <c r="F40">
        <v>68.912009170687</v>
      </c>
      <c r="G40">
        <v>71.280065513452001</v>
      </c>
      <c r="H40">
        <v>66.533736281030997</v>
      </c>
      <c r="I40">
        <v>67.676707571064</v>
      </c>
      <c r="J40">
        <v>67.867955506903002</v>
      </c>
      <c r="K40">
        <v>75.938286589117993</v>
      </c>
      <c r="L40">
        <v>92.250913028241001</v>
      </c>
      <c r="M40">
        <v>91.491823695584003</v>
      </c>
      <c r="N40">
        <v>90.436484195784004</v>
      </c>
      <c r="O40">
        <v>82.610227888134006</v>
      </c>
      <c r="P40">
        <v>81.572275946961994</v>
      </c>
      <c r="Q40">
        <v>86.866168176002006</v>
      </c>
      <c r="R40">
        <v>97.915279991437998</v>
      </c>
      <c r="S40">
        <v>95.221798072270005</v>
      </c>
      <c r="T40">
        <v>60.800095610261003</v>
      </c>
      <c r="U40">
        <v>58.463416827773003</v>
      </c>
      <c r="V40">
        <v>61.306074557168998</v>
      </c>
      <c r="W40">
        <v>68.853016499212004</v>
      </c>
      <c r="X40">
        <v>58.082232679900997</v>
      </c>
      <c r="Y40">
        <v>27.185383728255001</v>
      </c>
      <c r="Z40">
        <v>33.966743326244</v>
      </c>
      <c r="AA40">
        <v>35.090180981205997</v>
      </c>
      <c r="AB40">
        <v>41.937634415466</v>
      </c>
      <c r="AC40">
        <v>42.453038282508999</v>
      </c>
      <c r="AD40">
        <v>40.482729858466001</v>
      </c>
      <c r="AE40">
        <v>37.955552080158</v>
      </c>
      <c r="AF40">
        <v>34.498000448921999</v>
      </c>
      <c r="AG40">
        <v>43.818665627484002</v>
      </c>
      <c r="AH40">
        <v>45.285735940263997</v>
      </c>
    </row>
    <row r="41" spans="1:34" x14ac:dyDescent="0.3">
      <c r="A41" t="s">
        <v>5</v>
      </c>
      <c r="B41" t="s">
        <v>5</v>
      </c>
      <c r="C41" t="s">
        <v>697</v>
      </c>
      <c r="D41" t="s">
        <v>697</v>
      </c>
      <c r="E41" t="s">
        <v>697</v>
      </c>
      <c r="F41" t="s">
        <v>697</v>
      </c>
      <c r="G41" t="s">
        <v>697</v>
      </c>
      <c r="H41" t="s">
        <v>697</v>
      </c>
      <c r="I41" t="s">
        <v>697</v>
      </c>
      <c r="J41">
        <v>45.066667219608</v>
      </c>
      <c r="K41">
        <v>41.620717561036003</v>
      </c>
      <c r="L41">
        <v>42.003190292268997</v>
      </c>
      <c r="M41">
        <v>56.149801640343</v>
      </c>
      <c r="N41">
        <v>50.122785761460001</v>
      </c>
      <c r="O41">
        <v>54.746331220392001</v>
      </c>
      <c r="P41">
        <v>60.887701772137</v>
      </c>
      <c r="Q41">
        <v>51.202520694805003</v>
      </c>
      <c r="R41">
        <v>48.873705075941999</v>
      </c>
      <c r="S41">
        <v>40.526398187967999</v>
      </c>
      <c r="T41">
        <v>38.472848685118997</v>
      </c>
      <c r="U41">
        <v>42.051829412163002</v>
      </c>
      <c r="V41">
        <v>32.198427031919998</v>
      </c>
      <c r="W41">
        <v>29.366513914007999</v>
      </c>
      <c r="X41">
        <v>23.674517315921001</v>
      </c>
      <c r="Y41">
        <v>27.632813825726</v>
      </c>
      <c r="Z41">
        <v>30.999966271034999</v>
      </c>
      <c r="AA41">
        <v>35.522779217188997</v>
      </c>
      <c r="AB41">
        <v>38.525546166475998</v>
      </c>
      <c r="AC41">
        <v>40.341551641277</v>
      </c>
      <c r="AD41">
        <v>37.970146551147003</v>
      </c>
      <c r="AE41">
        <v>39.659315355578997</v>
      </c>
      <c r="AF41">
        <v>47.652490943951001</v>
      </c>
      <c r="AG41">
        <v>47.766277574965002</v>
      </c>
      <c r="AH41">
        <v>45.389487909949999</v>
      </c>
    </row>
    <row r="42" spans="1:34" x14ac:dyDescent="0.3">
      <c r="A42" t="s">
        <v>515</v>
      </c>
      <c r="B42" t="s">
        <v>515</v>
      </c>
      <c r="C42">
        <v>236.54302884744999</v>
      </c>
      <c r="D42">
        <v>135.41477198144</v>
      </c>
      <c r="E42">
        <v>123.19662679610001</v>
      </c>
      <c r="F42">
        <v>111.73685433695</v>
      </c>
      <c r="G42">
        <v>85.496497757887994</v>
      </c>
      <c r="H42">
        <v>65.378485476102</v>
      </c>
      <c r="I42">
        <v>64.642801153175</v>
      </c>
      <c r="J42">
        <v>70.841291550636001</v>
      </c>
      <c r="K42">
        <v>67.421128121284994</v>
      </c>
      <c r="L42">
        <v>75.758277955853004</v>
      </c>
      <c r="M42">
        <v>65.757522624499003</v>
      </c>
      <c r="N42">
        <v>63.417279499574001</v>
      </c>
      <c r="O42">
        <v>64.247954291197999</v>
      </c>
      <c r="P42">
        <v>67.756911109342994</v>
      </c>
      <c r="Q42">
        <v>60.905697214744002</v>
      </c>
      <c r="R42">
        <v>55.605862613276003</v>
      </c>
      <c r="S42">
        <v>39.201780606233001</v>
      </c>
      <c r="T42">
        <v>24.021863515233999</v>
      </c>
      <c r="U42">
        <v>22.323490508745</v>
      </c>
      <c r="V42">
        <v>23.482098458302001</v>
      </c>
      <c r="W42">
        <v>22.745594663594002</v>
      </c>
      <c r="X42">
        <v>24.586315410663001</v>
      </c>
      <c r="Y42">
        <v>29.180518155963</v>
      </c>
      <c r="Z42">
        <v>39.434076629872003</v>
      </c>
      <c r="AA42">
        <v>37.054419152575001</v>
      </c>
      <c r="AB42">
        <v>37.114014070421</v>
      </c>
      <c r="AC42">
        <v>38.206451037882999</v>
      </c>
      <c r="AD42">
        <v>38.935113434994001</v>
      </c>
      <c r="AE42">
        <v>40.066142870625001</v>
      </c>
      <c r="AF42">
        <v>40.552448517637004</v>
      </c>
      <c r="AG42">
        <v>43.050497220681997</v>
      </c>
      <c r="AH42">
        <v>42.294308140326002</v>
      </c>
    </row>
    <row r="43" spans="1:34" x14ac:dyDescent="0.3">
      <c r="A43" t="s">
        <v>248</v>
      </c>
      <c r="B43" t="s">
        <v>702</v>
      </c>
      <c r="C43" t="s">
        <v>697</v>
      </c>
      <c r="D43" t="s">
        <v>697</v>
      </c>
      <c r="E43" t="s">
        <v>697</v>
      </c>
      <c r="F43" t="s">
        <v>697</v>
      </c>
      <c r="G43" t="s">
        <v>697</v>
      </c>
      <c r="H43" t="s">
        <v>697</v>
      </c>
      <c r="I43" t="s">
        <v>697</v>
      </c>
      <c r="J43" t="s">
        <v>697</v>
      </c>
      <c r="K43" t="s">
        <v>697</v>
      </c>
      <c r="L43" t="s">
        <v>697</v>
      </c>
      <c r="M43" t="s">
        <v>697</v>
      </c>
      <c r="N43">
        <v>3.277631040952</v>
      </c>
      <c r="O43">
        <v>3.5230150905038999</v>
      </c>
      <c r="P43">
        <v>1.5808766933045999</v>
      </c>
      <c r="Q43">
        <v>1.5033884234079999</v>
      </c>
      <c r="R43">
        <v>1.3901290416495</v>
      </c>
      <c r="S43">
        <v>1.1414557606732001</v>
      </c>
      <c r="T43">
        <v>1.0339347265601999</v>
      </c>
      <c r="U43">
        <v>0.87587842835367002</v>
      </c>
      <c r="V43">
        <v>0.66213992829364998</v>
      </c>
      <c r="W43">
        <v>0.61832717500662004</v>
      </c>
      <c r="X43">
        <v>0.57343150503300999</v>
      </c>
      <c r="Y43">
        <v>0.54320669987266001</v>
      </c>
      <c r="Z43">
        <v>0.51744515242643996</v>
      </c>
      <c r="AA43">
        <v>6.5321775689347994E-2</v>
      </c>
      <c r="AB43">
        <v>6.2101212448287001E-2</v>
      </c>
      <c r="AC43">
        <v>5.9255420581099998E-2</v>
      </c>
      <c r="AD43">
        <v>5.5303148130706997E-2</v>
      </c>
      <c r="AE43">
        <v>5.1874960024221997E-2</v>
      </c>
      <c r="AF43">
        <v>0.26835164575012999</v>
      </c>
      <c r="AG43">
        <v>0.27951219268306998</v>
      </c>
      <c r="AH43">
        <v>0.26162451629012001</v>
      </c>
    </row>
    <row r="44" spans="1:34" x14ac:dyDescent="0.3">
      <c r="A44" t="s">
        <v>48</v>
      </c>
      <c r="B44" t="s">
        <v>48</v>
      </c>
      <c r="C44" t="s">
        <v>697</v>
      </c>
      <c r="D44" t="s">
        <v>697</v>
      </c>
      <c r="E44" t="s">
        <v>697</v>
      </c>
      <c r="F44" t="s">
        <v>697</v>
      </c>
      <c r="G44" t="s">
        <v>697</v>
      </c>
      <c r="H44">
        <v>84.043883962311</v>
      </c>
      <c r="I44">
        <v>71.295009129768999</v>
      </c>
      <c r="J44">
        <v>61.897649684873997</v>
      </c>
      <c r="K44">
        <v>59.924246501280003</v>
      </c>
      <c r="L44">
        <v>59.830044925278997</v>
      </c>
      <c r="M44">
        <v>55.084984657820002</v>
      </c>
      <c r="N44">
        <v>51.652496639326998</v>
      </c>
      <c r="O44">
        <v>54.918971181308997</v>
      </c>
      <c r="P44">
        <v>57.397112368256998</v>
      </c>
      <c r="Q44">
        <v>58.339196232258999</v>
      </c>
      <c r="R44">
        <v>60.245354343559001</v>
      </c>
      <c r="S44">
        <v>64.201908357847003</v>
      </c>
      <c r="T44">
        <v>65.200242835314</v>
      </c>
      <c r="U44">
        <v>71.175560161684004</v>
      </c>
      <c r="V44">
        <v>77.370476762950005</v>
      </c>
      <c r="W44">
        <v>80.640891859307999</v>
      </c>
      <c r="X44">
        <v>80.812346897967998</v>
      </c>
      <c r="Y44">
        <v>78.557563748941007</v>
      </c>
      <c r="Z44">
        <v>77.355391376263</v>
      </c>
      <c r="AA44">
        <v>76.800640039973004</v>
      </c>
      <c r="AB44">
        <v>76.152533128740998</v>
      </c>
      <c r="AC44">
        <v>75.497544609645004</v>
      </c>
      <c r="AD44">
        <v>72.902669975793003</v>
      </c>
      <c r="AE44">
        <v>70.232942558337996</v>
      </c>
      <c r="AF44">
        <v>66.344424188456998</v>
      </c>
      <c r="AG44">
        <v>69.245966839833002</v>
      </c>
      <c r="AH44">
        <v>66.181924768101993</v>
      </c>
    </row>
    <row r="45" spans="1:34" x14ac:dyDescent="0.3">
      <c r="A45" t="s">
        <v>27</v>
      </c>
      <c r="B45" t="s">
        <v>27</v>
      </c>
      <c r="C45">
        <v>35.459521437149</v>
      </c>
      <c r="D45">
        <v>37.575186119691999</v>
      </c>
      <c r="E45">
        <v>45.357887588865999</v>
      </c>
      <c r="F45">
        <v>52.241602351278999</v>
      </c>
      <c r="G45">
        <v>54.752331267576999</v>
      </c>
      <c r="H45">
        <v>58.007086311846003</v>
      </c>
      <c r="I45">
        <v>55.174835305999999</v>
      </c>
      <c r="J45">
        <v>51.969958550687998</v>
      </c>
      <c r="K45">
        <v>43.481947020702997</v>
      </c>
      <c r="L45">
        <v>38.915717975111001</v>
      </c>
      <c r="M45">
        <v>37.228289278498998</v>
      </c>
      <c r="N45">
        <v>42.392957753525998</v>
      </c>
      <c r="O45">
        <v>39.079702898245003</v>
      </c>
      <c r="P45">
        <v>38.05628619822</v>
      </c>
      <c r="Q45">
        <v>32.732595738371003</v>
      </c>
      <c r="R45">
        <v>24.477160323020001</v>
      </c>
      <c r="S45">
        <v>29.002134493801002</v>
      </c>
      <c r="T45">
        <v>27.053710072996999</v>
      </c>
      <c r="U45">
        <v>66.145518464141006</v>
      </c>
      <c r="V45">
        <v>80.920857404231995</v>
      </c>
      <c r="W45">
        <v>85.383438581136005</v>
      </c>
      <c r="X45">
        <v>92.031325116131995</v>
      </c>
      <c r="Y45">
        <v>89.369228589005004</v>
      </c>
      <c r="Z45">
        <v>81.788926992968996</v>
      </c>
      <c r="AA45">
        <v>78.770279133471007</v>
      </c>
      <c r="AB45">
        <v>65.030549951436996</v>
      </c>
      <c r="AC45">
        <v>51.248887968218</v>
      </c>
      <c r="AD45">
        <v>43.234758000494999</v>
      </c>
      <c r="AE45">
        <v>37.378474807031999</v>
      </c>
      <c r="AF45">
        <v>34.459169329524002</v>
      </c>
      <c r="AG45">
        <v>40.673832631017</v>
      </c>
      <c r="AH45">
        <v>41.712018934824997</v>
      </c>
    </row>
    <row r="46" spans="1:34" x14ac:dyDescent="0.3">
      <c r="A46" t="s">
        <v>189</v>
      </c>
      <c r="B46" t="s">
        <v>189</v>
      </c>
      <c r="C46" t="s">
        <v>697</v>
      </c>
      <c r="D46">
        <v>75.332241792700998</v>
      </c>
      <c r="E46">
        <v>77.405385093259994</v>
      </c>
      <c r="F46">
        <v>76.978197148711999</v>
      </c>
      <c r="G46">
        <v>73.464402129741003</v>
      </c>
      <c r="H46">
        <v>69.653842821363995</v>
      </c>
      <c r="I46">
        <v>65.976646551418</v>
      </c>
      <c r="J46">
        <v>67.818039304772</v>
      </c>
      <c r="K46">
        <v>68.089899399787996</v>
      </c>
      <c r="L46">
        <v>70.038467816405003</v>
      </c>
      <c r="M46">
        <v>73.649085254908996</v>
      </c>
      <c r="N46">
        <v>78.729651704508001</v>
      </c>
      <c r="O46">
        <v>82.851174203813002</v>
      </c>
      <c r="P46">
        <v>84.243037314993003</v>
      </c>
      <c r="Q46">
        <v>83.288599696218</v>
      </c>
      <c r="R46">
        <v>80.893793970651004</v>
      </c>
      <c r="S46">
        <v>77.108313349721001</v>
      </c>
      <c r="T46">
        <v>74.026517958065</v>
      </c>
      <c r="U46">
        <v>72.743970734593006</v>
      </c>
      <c r="V46">
        <v>71.093873719285995</v>
      </c>
      <c r="W46">
        <v>66.035636971808998</v>
      </c>
      <c r="X46">
        <v>68.292827446993996</v>
      </c>
      <c r="Y46">
        <v>67.658235719393005</v>
      </c>
      <c r="Z46">
        <v>67.379374683981993</v>
      </c>
      <c r="AA46">
        <v>66.827156707079993</v>
      </c>
      <c r="AB46">
        <v>68.775815466054993</v>
      </c>
      <c r="AC46">
        <v>68.711542283382002</v>
      </c>
      <c r="AD46">
        <v>69.423077227215998</v>
      </c>
      <c r="AE46">
        <v>69.375561471596001</v>
      </c>
      <c r="AF46">
        <v>71.915106370554994</v>
      </c>
      <c r="AG46">
        <v>74.303694872860007</v>
      </c>
      <c r="AH46">
        <v>73.804872414350996</v>
      </c>
    </row>
    <row r="47" spans="1:34" x14ac:dyDescent="0.3">
      <c r="A47" t="s">
        <v>439</v>
      </c>
      <c r="B47" t="s">
        <v>439</v>
      </c>
      <c r="C47" t="s">
        <v>697</v>
      </c>
      <c r="D47" t="s">
        <v>697</v>
      </c>
      <c r="E47" t="s">
        <v>697</v>
      </c>
      <c r="F47" t="s">
        <v>697</v>
      </c>
      <c r="G47" t="s">
        <v>697</v>
      </c>
      <c r="H47" t="s">
        <v>697</v>
      </c>
      <c r="I47" t="s">
        <v>697</v>
      </c>
      <c r="J47" t="s">
        <v>697</v>
      </c>
      <c r="K47" t="s">
        <v>697</v>
      </c>
      <c r="L47" t="s">
        <v>697</v>
      </c>
      <c r="M47">
        <v>87.437298742237004</v>
      </c>
      <c r="N47">
        <v>73.702114950110996</v>
      </c>
      <c r="O47">
        <v>62.339381035065998</v>
      </c>
      <c r="P47">
        <v>55.642691628054003</v>
      </c>
      <c r="Q47">
        <v>51.328172495400999</v>
      </c>
      <c r="R47">
        <v>42.611727208196001</v>
      </c>
      <c r="S47">
        <v>35.847734086990002</v>
      </c>
      <c r="T47">
        <v>32.333333348848001</v>
      </c>
      <c r="U47">
        <v>30.252037460225999</v>
      </c>
      <c r="V47">
        <v>26.483125740782999</v>
      </c>
      <c r="W47">
        <v>24.524582718245998</v>
      </c>
      <c r="X47">
        <v>23.106017753941</v>
      </c>
      <c r="Y47">
        <v>22.960397492740999</v>
      </c>
      <c r="Z47">
        <v>24.846707578166999</v>
      </c>
      <c r="AA47">
        <v>24.681631265084</v>
      </c>
      <c r="AB47">
        <v>27.013303956079</v>
      </c>
      <c r="AC47">
        <v>27.955460877551001</v>
      </c>
      <c r="AD47">
        <v>29.395537141337002</v>
      </c>
      <c r="AE47">
        <v>30.069103728201</v>
      </c>
      <c r="AF47">
        <v>30.411972245194999</v>
      </c>
      <c r="AG47">
        <v>36.858191117529003</v>
      </c>
      <c r="AH47">
        <v>37.558752644507003</v>
      </c>
    </row>
    <row r="48" spans="1:34" x14ac:dyDescent="0.3">
      <c r="A48" t="s">
        <v>703</v>
      </c>
      <c r="B48" t="s">
        <v>703</v>
      </c>
      <c r="C48" t="s">
        <v>697</v>
      </c>
      <c r="D48" t="s">
        <v>697</v>
      </c>
      <c r="E48" t="s">
        <v>697</v>
      </c>
      <c r="F48" t="s">
        <v>697</v>
      </c>
      <c r="G48" t="s">
        <v>697</v>
      </c>
      <c r="H48" t="s">
        <v>697</v>
      </c>
      <c r="I48">
        <v>22.204163756517001</v>
      </c>
      <c r="J48">
        <v>19.063920790748</v>
      </c>
      <c r="K48">
        <v>21.671411195101001</v>
      </c>
      <c r="L48">
        <v>15.930974833753</v>
      </c>
      <c r="M48">
        <v>11.893023892298</v>
      </c>
      <c r="N48">
        <v>11.683945892765999</v>
      </c>
      <c r="O48">
        <v>21.578952471247</v>
      </c>
      <c r="P48">
        <v>19.451380144291001</v>
      </c>
      <c r="Q48">
        <v>16.200906786720999</v>
      </c>
      <c r="R48">
        <v>12.969348409549999</v>
      </c>
      <c r="S48">
        <v>11.884564994918</v>
      </c>
      <c r="T48">
        <v>11.374548898121001</v>
      </c>
      <c r="U48">
        <v>9.0592873454551004</v>
      </c>
      <c r="V48">
        <v>10.101153521378</v>
      </c>
      <c r="W48">
        <v>11.714434837631</v>
      </c>
      <c r="X48">
        <v>8.9362895121167991</v>
      </c>
      <c r="Y48">
        <v>12.126348518473</v>
      </c>
      <c r="Z48">
        <v>10.715442396758</v>
      </c>
      <c r="AA48">
        <v>11.822378297841</v>
      </c>
      <c r="AB48">
        <v>38.415058305270001</v>
      </c>
      <c r="AC48">
        <v>47.470432385073998</v>
      </c>
      <c r="AD48">
        <v>39.529947212894001</v>
      </c>
      <c r="AE48">
        <v>31.752400392426999</v>
      </c>
      <c r="AF48">
        <v>29.725184383418</v>
      </c>
      <c r="AG48">
        <v>34.436230413453004</v>
      </c>
      <c r="AH48">
        <v>32.849014356570997</v>
      </c>
    </row>
    <row r="49" spans="1:34" x14ac:dyDescent="0.3">
      <c r="A49" t="s">
        <v>99</v>
      </c>
      <c r="B49" t="s">
        <v>99</v>
      </c>
      <c r="C49">
        <v>92.688239012051</v>
      </c>
      <c r="D49">
        <v>93.795469371392997</v>
      </c>
      <c r="E49">
        <v>90.598422515710993</v>
      </c>
      <c r="F49">
        <v>93.400814794192002</v>
      </c>
      <c r="G49">
        <v>88.050681856126005</v>
      </c>
      <c r="H49">
        <v>78.549092053980999</v>
      </c>
      <c r="I49">
        <v>69.857560941233999</v>
      </c>
      <c r="J49">
        <v>61.599688653137001</v>
      </c>
      <c r="K49">
        <v>51.480448666077002</v>
      </c>
      <c r="L49">
        <v>46.647056283598999</v>
      </c>
      <c r="M49">
        <v>36.075683057588002</v>
      </c>
      <c r="N49">
        <v>33.245909705990996</v>
      </c>
      <c r="O49">
        <v>30.554399076124</v>
      </c>
      <c r="P49">
        <v>29.927311201495002</v>
      </c>
      <c r="Q49">
        <v>28.215214356162999</v>
      </c>
      <c r="R49">
        <v>26.076150185086998</v>
      </c>
      <c r="S49">
        <v>23.616418660714</v>
      </c>
      <c r="T49">
        <v>23.908428920599</v>
      </c>
      <c r="U49">
        <v>42.407311734034003</v>
      </c>
      <c r="V49">
        <v>61.552188433406002</v>
      </c>
      <c r="W49">
        <v>86.006762236428003</v>
      </c>
      <c r="X49">
        <v>111.11053849082001</v>
      </c>
      <c r="Y49">
        <v>120.04200744132</v>
      </c>
      <c r="Z49">
        <v>120.02541494354</v>
      </c>
      <c r="AA49">
        <v>104.53442710582</v>
      </c>
      <c r="AB49">
        <v>76.814756970896994</v>
      </c>
      <c r="AC49">
        <v>73.951386483717997</v>
      </c>
      <c r="AD49">
        <v>67.827765314578002</v>
      </c>
      <c r="AE49">
        <v>63.575884217576998</v>
      </c>
      <c r="AF49">
        <v>58.642917629167002</v>
      </c>
      <c r="AG49">
        <v>63.308564317860998</v>
      </c>
      <c r="AH49">
        <v>60.046421211990001</v>
      </c>
    </row>
    <row r="50" spans="1:34" x14ac:dyDescent="0.3">
      <c r="A50" t="s">
        <v>450</v>
      </c>
      <c r="B50" t="s">
        <v>450</v>
      </c>
      <c r="C50" t="s">
        <v>697</v>
      </c>
      <c r="D50" t="s">
        <v>697</v>
      </c>
      <c r="E50" t="s">
        <v>697</v>
      </c>
      <c r="F50" t="s">
        <v>697</v>
      </c>
      <c r="G50" t="s">
        <v>697</v>
      </c>
      <c r="H50" t="s">
        <v>697</v>
      </c>
      <c r="I50" t="s">
        <v>697</v>
      </c>
      <c r="J50" t="s">
        <v>697</v>
      </c>
      <c r="K50" t="s">
        <v>697</v>
      </c>
      <c r="L50" t="s">
        <v>697</v>
      </c>
      <c r="M50">
        <v>79.579023057735</v>
      </c>
      <c r="N50">
        <v>83.670047752227006</v>
      </c>
      <c r="O50">
        <v>90.159463702883002</v>
      </c>
      <c r="P50">
        <v>92.771559417242003</v>
      </c>
      <c r="Q50">
        <v>91.232028458029006</v>
      </c>
      <c r="R50">
        <v>88.110727033098996</v>
      </c>
      <c r="S50">
        <v>80.009208183628004</v>
      </c>
      <c r="T50">
        <v>72.955985108470003</v>
      </c>
      <c r="U50">
        <v>71.814646917337996</v>
      </c>
      <c r="V50">
        <v>74.540313081082004</v>
      </c>
      <c r="W50">
        <v>70.614604573758996</v>
      </c>
      <c r="X50">
        <v>68.797704926093004</v>
      </c>
      <c r="Y50">
        <v>68.451405562553006</v>
      </c>
      <c r="Z50">
        <v>67.110022543197999</v>
      </c>
      <c r="AA50">
        <v>65.850049251654994</v>
      </c>
      <c r="AB50">
        <v>63.892102110658001</v>
      </c>
      <c r="AC50">
        <v>62.048196213563003</v>
      </c>
      <c r="AD50">
        <v>60.507016998871002</v>
      </c>
      <c r="AE50">
        <v>60.872466778594998</v>
      </c>
      <c r="AF50">
        <v>61.418881804110001</v>
      </c>
      <c r="AG50">
        <v>76.206876319212995</v>
      </c>
      <c r="AH50">
        <v>78.015805272351002</v>
      </c>
    </row>
    <row r="51" spans="1:34" x14ac:dyDescent="0.3">
      <c r="A51" t="s">
        <v>158</v>
      </c>
      <c r="B51" t="s">
        <v>158</v>
      </c>
      <c r="C51">
        <v>101.32792137214</v>
      </c>
      <c r="D51">
        <v>104.91257631764</v>
      </c>
      <c r="E51">
        <v>112.54243108119999</v>
      </c>
      <c r="F51">
        <v>123.63998522251001</v>
      </c>
      <c r="G51">
        <v>130.33947935379001</v>
      </c>
      <c r="H51">
        <v>119.3621210956</v>
      </c>
      <c r="I51">
        <v>119.10931739257001</v>
      </c>
      <c r="J51">
        <v>116.78204398192</v>
      </c>
      <c r="K51">
        <v>114.12689576206</v>
      </c>
      <c r="L51">
        <v>113.28427288795</v>
      </c>
      <c r="M51">
        <v>109.02197560557001</v>
      </c>
      <c r="N51">
        <v>108.8814220581</v>
      </c>
      <c r="O51">
        <v>106.35715073922999</v>
      </c>
      <c r="P51">
        <v>105.49081410748001</v>
      </c>
      <c r="Q51">
        <v>105.09536465793001</v>
      </c>
      <c r="R51">
        <v>106.55461340957</v>
      </c>
      <c r="S51">
        <v>106.73818998935</v>
      </c>
      <c r="T51">
        <v>103.87258180377</v>
      </c>
      <c r="U51">
        <v>106.14337180192</v>
      </c>
      <c r="V51">
        <v>116.58747850698001</v>
      </c>
      <c r="W51">
        <v>119.17886349912</v>
      </c>
      <c r="X51">
        <v>119.67331733744</v>
      </c>
      <c r="Y51">
        <v>126.46982594364999</v>
      </c>
      <c r="Z51">
        <v>132.43340106439001</v>
      </c>
      <c r="AA51">
        <v>135.34621068511001</v>
      </c>
      <c r="AB51">
        <v>135.26361414922999</v>
      </c>
      <c r="AC51">
        <v>134.76425119178001</v>
      </c>
      <c r="AD51">
        <v>134.11461407479999</v>
      </c>
      <c r="AE51">
        <v>134.78774386129001</v>
      </c>
      <c r="AF51">
        <v>134.77057209856</v>
      </c>
      <c r="AG51">
        <v>155.53859681485</v>
      </c>
      <c r="AH51">
        <v>150.42677893308999</v>
      </c>
    </row>
    <row r="52" spans="1:34" x14ac:dyDescent="0.3">
      <c r="A52" t="s">
        <v>688</v>
      </c>
      <c r="B52" t="s">
        <v>688</v>
      </c>
      <c r="C52">
        <v>64.304188370408994</v>
      </c>
      <c r="D52">
        <v>63.492261393038</v>
      </c>
      <c r="E52">
        <v>67.993641927564994</v>
      </c>
      <c r="F52">
        <v>74.191490293886005</v>
      </c>
      <c r="G52">
        <v>84.992414328972998</v>
      </c>
      <c r="H52">
        <v>95.897719151437002</v>
      </c>
      <c r="I52">
        <v>101.03441016084</v>
      </c>
      <c r="J52">
        <v>106.67657039085999</v>
      </c>
      <c r="K52">
        <v>117.94099761875999</v>
      </c>
      <c r="L52">
        <v>131.12039638850001</v>
      </c>
      <c r="M52">
        <v>137.89091067882001</v>
      </c>
      <c r="N52">
        <v>146.83208512959999</v>
      </c>
      <c r="O52">
        <v>156.82421351579001</v>
      </c>
      <c r="P52">
        <v>162.73064821215999</v>
      </c>
      <c r="Q52">
        <v>171.55498780629</v>
      </c>
      <c r="R52">
        <v>176.62472628602001</v>
      </c>
      <c r="S52">
        <v>176.27111084371001</v>
      </c>
      <c r="T52">
        <v>175.32328157744001</v>
      </c>
      <c r="U52">
        <v>183.28170247219001</v>
      </c>
      <c r="V52">
        <v>200.87611669843</v>
      </c>
      <c r="W52">
        <v>207.68212105828999</v>
      </c>
      <c r="X52">
        <v>221.88053765462999</v>
      </c>
      <c r="Y52">
        <v>228.67503062386999</v>
      </c>
      <c r="Z52">
        <v>232.23690342634001</v>
      </c>
      <c r="AA52">
        <v>235.78550078229</v>
      </c>
      <c r="AB52">
        <v>231.33986348710999</v>
      </c>
      <c r="AC52">
        <v>236.39425981986</v>
      </c>
      <c r="AD52">
        <v>234.46219014782</v>
      </c>
      <c r="AE52">
        <v>236.45002171348</v>
      </c>
      <c r="AF52">
        <v>237.38138474643</v>
      </c>
      <c r="AG52">
        <v>251.91479811914999</v>
      </c>
      <c r="AH52">
        <v>247.62563228107001</v>
      </c>
    </row>
    <row r="53" spans="1:34" x14ac:dyDescent="0.3">
      <c r="A53" t="s">
        <v>77</v>
      </c>
      <c r="B53" t="s">
        <v>77</v>
      </c>
      <c r="C53" t="s">
        <v>697</v>
      </c>
      <c r="D53" t="s">
        <v>697</v>
      </c>
      <c r="E53" t="s">
        <v>697</v>
      </c>
      <c r="F53" t="s">
        <v>697</v>
      </c>
      <c r="G53" t="s">
        <v>697</v>
      </c>
      <c r="H53" t="s">
        <v>697</v>
      </c>
      <c r="I53" t="s">
        <v>697</v>
      </c>
      <c r="J53" t="s">
        <v>697</v>
      </c>
      <c r="K53" t="s">
        <v>697</v>
      </c>
      <c r="L53" t="s">
        <v>697</v>
      </c>
      <c r="M53" t="s">
        <v>697</v>
      </c>
      <c r="N53" t="s">
        <v>697</v>
      </c>
      <c r="O53">
        <v>17.591869802613001</v>
      </c>
      <c r="P53">
        <v>14.962493983163</v>
      </c>
      <c r="Q53">
        <v>11.39156865925</v>
      </c>
      <c r="R53">
        <v>8.0994918917416001</v>
      </c>
      <c r="S53">
        <v>6.6673103970062</v>
      </c>
      <c r="T53">
        <v>5.8736246915708996</v>
      </c>
      <c r="U53">
        <v>6.7658700668521998</v>
      </c>
      <c r="V53">
        <v>10.227029408661</v>
      </c>
      <c r="W53">
        <v>10.682735247449999</v>
      </c>
      <c r="X53">
        <v>10.161007351995</v>
      </c>
      <c r="Y53">
        <v>12.125266622063</v>
      </c>
      <c r="Z53">
        <v>12.602507931827001</v>
      </c>
      <c r="AA53">
        <v>14.496344233042</v>
      </c>
      <c r="AB53">
        <v>21.881937361805999</v>
      </c>
      <c r="AC53">
        <v>19.677354055077998</v>
      </c>
      <c r="AD53">
        <v>19.869432221263001</v>
      </c>
      <c r="AE53">
        <v>20.258539658378002</v>
      </c>
      <c r="AF53">
        <v>20.203238010715001</v>
      </c>
      <c r="AG53">
        <v>23.129556518543001</v>
      </c>
      <c r="AH53">
        <v>23.730746949621999</v>
      </c>
    </row>
    <row r="54" spans="1:34" x14ac:dyDescent="0.3">
      <c r="A54" t="s">
        <v>692</v>
      </c>
      <c r="B54" t="s">
        <v>692</v>
      </c>
      <c r="C54" t="s">
        <v>697</v>
      </c>
      <c r="D54" t="s">
        <v>697</v>
      </c>
      <c r="E54" t="s">
        <v>697</v>
      </c>
      <c r="F54" t="s">
        <v>697</v>
      </c>
      <c r="G54" t="s">
        <v>697</v>
      </c>
      <c r="H54" t="s">
        <v>697</v>
      </c>
      <c r="I54" t="s">
        <v>697</v>
      </c>
      <c r="J54" t="s">
        <v>697</v>
      </c>
      <c r="K54">
        <v>54.429150272416997</v>
      </c>
      <c r="L54">
        <v>53.669867805690998</v>
      </c>
      <c r="M54">
        <v>52.230343499714998</v>
      </c>
      <c r="N54">
        <v>56.218400024000999</v>
      </c>
      <c r="O54">
        <v>61.844220468320003</v>
      </c>
      <c r="P54">
        <v>60.132739800662002</v>
      </c>
      <c r="Q54">
        <v>53.795142273035999</v>
      </c>
      <c r="R54">
        <v>48.343018110434997</v>
      </c>
      <c r="S54">
        <v>43.975054488211001</v>
      </c>
      <c r="T54">
        <v>38.373889603434002</v>
      </c>
      <c r="U54">
        <v>41.468693042738998</v>
      </c>
      <c r="V54">
        <v>41.094778665984002</v>
      </c>
      <c r="W54">
        <v>44.402637524553001</v>
      </c>
      <c r="X54">
        <v>43.049907813312998</v>
      </c>
      <c r="Y54">
        <v>43.879794995506003</v>
      </c>
      <c r="Z54">
        <v>43.959729581410997</v>
      </c>
      <c r="AA54">
        <v>48.561283408404996</v>
      </c>
      <c r="AB54">
        <v>51.445800887211</v>
      </c>
      <c r="AC54">
        <v>54.499801821547003</v>
      </c>
      <c r="AD54">
        <v>55.179013350995</v>
      </c>
      <c r="AE54">
        <v>60.147432653228002</v>
      </c>
      <c r="AF54">
        <v>60.833379154619998</v>
      </c>
      <c r="AG54">
        <v>64.532625374768998</v>
      </c>
      <c r="AH54">
        <v>66.830989986483004</v>
      </c>
    </row>
    <row r="55" spans="1:34" x14ac:dyDescent="0.3">
      <c r="A55" t="s">
        <v>704</v>
      </c>
      <c r="B55" t="s">
        <v>181</v>
      </c>
      <c r="C55">
        <v>13.179836371311</v>
      </c>
      <c r="D55">
        <v>12.293788237479999</v>
      </c>
      <c r="E55">
        <v>12.0185637256</v>
      </c>
      <c r="F55">
        <v>11.222830855443</v>
      </c>
      <c r="G55">
        <v>9.9543160541083999</v>
      </c>
      <c r="H55">
        <v>8.7796505072965996</v>
      </c>
      <c r="I55">
        <v>8.0797350866367008</v>
      </c>
      <c r="J55">
        <v>10.024793288782</v>
      </c>
      <c r="K55">
        <v>14.320559402601001</v>
      </c>
      <c r="L55">
        <v>16.335103391111002</v>
      </c>
      <c r="M55">
        <v>16.681989589680999</v>
      </c>
      <c r="N55">
        <v>17.229427599988998</v>
      </c>
      <c r="O55">
        <v>17.041284815773</v>
      </c>
      <c r="P55">
        <v>19.803189791406002</v>
      </c>
      <c r="Q55">
        <v>22.421641159734001</v>
      </c>
      <c r="R55">
        <v>25.899270957643999</v>
      </c>
      <c r="S55">
        <v>28.120781442748001</v>
      </c>
      <c r="T55">
        <v>27.430753183423999</v>
      </c>
      <c r="U55">
        <v>26.948668040297001</v>
      </c>
      <c r="V55">
        <v>29.983793889198999</v>
      </c>
      <c r="W55">
        <v>29.489958953923999</v>
      </c>
      <c r="X55">
        <v>30.270555069012001</v>
      </c>
      <c r="Y55">
        <v>30.800431883285999</v>
      </c>
      <c r="Z55">
        <v>33.706505087354998</v>
      </c>
      <c r="AA55">
        <v>35.479134407836</v>
      </c>
      <c r="AB55">
        <v>37.287319919109997</v>
      </c>
      <c r="AC55">
        <v>37.620243065204001</v>
      </c>
      <c r="AD55">
        <v>36.705285228397997</v>
      </c>
      <c r="AE55">
        <v>37.922339490248</v>
      </c>
      <c r="AF55">
        <v>40.700099181958997</v>
      </c>
      <c r="AG55">
        <v>46.245715131525998</v>
      </c>
      <c r="AH55">
        <v>49.191523749299002</v>
      </c>
    </row>
    <row r="56" spans="1:34" x14ac:dyDescent="0.3">
      <c r="A56" t="s">
        <v>677</v>
      </c>
      <c r="B56" t="s">
        <v>677</v>
      </c>
      <c r="C56" t="s">
        <v>697</v>
      </c>
      <c r="D56">
        <v>151.13753199204001</v>
      </c>
      <c r="E56">
        <v>117.70173228817001</v>
      </c>
      <c r="F56">
        <v>88.906410148782996</v>
      </c>
      <c r="G56">
        <v>88.457858436259997</v>
      </c>
      <c r="H56">
        <v>77.977154644959001</v>
      </c>
      <c r="I56">
        <v>58.976441176224</v>
      </c>
      <c r="J56">
        <v>52.160053284040998</v>
      </c>
      <c r="K56">
        <v>55.138670074604001</v>
      </c>
      <c r="L56">
        <v>46.554297652401999</v>
      </c>
      <c r="M56">
        <v>34.915310925596998</v>
      </c>
      <c r="N56">
        <v>35.120277484317</v>
      </c>
      <c r="O56">
        <v>29.950556988894999</v>
      </c>
      <c r="P56">
        <v>22.997720497984002</v>
      </c>
      <c r="Q56">
        <v>17.301774877688</v>
      </c>
      <c r="R56">
        <v>11.804893347404001</v>
      </c>
      <c r="S56">
        <v>8.2570114864521003</v>
      </c>
      <c r="T56">
        <v>7.0471601111093998</v>
      </c>
      <c r="U56">
        <v>5.3760998288734001</v>
      </c>
      <c r="V56">
        <v>6.6532879506298999</v>
      </c>
      <c r="W56">
        <v>6.1609898697365004</v>
      </c>
      <c r="X56">
        <v>4.6410971148983</v>
      </c>
      <c r="Y56">
        <v>3.6020540944374</v>
      </c>
      <c r="Z56">
        <v>3.0919859962512999</v>
      </c>
      <c r="AA56">
        <v>3.4291890924909998</v>
      </c>
      <c r="AB56">
        <v>4.6534537433586003</v>
      </c>
      <c r="AC56">
        <v>10.017924264311</v>
      </c>
      <c r="AD56">
        <v>20.485106731675</v>
      </c>
      <c r="AE56">
        <v>14.838244884602</v>
      </c>
      <c r="AF56">
        <v>11.634386996021</v>
      </c>
      <c r="AG56">
        <v>18.931845707004999</v>
      </c>
      <c r="AH56">
        <v>36.061796575983003</v>
      </c>
    </row>
    <row r="57" spans="1:34" x14ac:dyDescent="0.3">
      <c r="A57" t="s">
        <v>437</v>
      </c>
      <c r="B57" t="s">
        <v>437</v>
      </c>
      <c r="C57" t="s">
        <v>697</v>
      </c>
      <c r="D57" t="s">
        <v>697</v>
      </c>
      <c r="E57" t="s">
        <v>697</v>
      </c>
      <c r="F57" t="s">
        <v>697</v>
      </c>
      <c r="G57" t="s">
        <v>697</v>
      </c>
      <c r="H57" t="s">
        <v>697</v>
      </c>
      <c r="I57" t="s">
        <v>697</v>
      </c>
      <c r="J57" t="s">
        <v>697</v>
      </c>
      <c r="K57" t="s">
        <v>697</v>
      </c>
      <c r="L57" t="s">
        <v>697</v>
      </c>
      <c r="M57">
        <v>123.30265366847</v>
      </c>
      <c r="N57">
        <v>108.20749415373</v>
      </c>
      <c r="O57">
        <v>107.94147371648999</v>
      </c>
      <c r="P57">
        <v>108.23027888878001</v>
      </c>
      <c r="Q57">
        <v>92.666456267308007</v>
      </c>
      <c r="R57">
        <v>85.660708905522</v>
      </c>
      <c r="S57">
        <v>73.354689925580004</v>
      </c>
      <c r="T57">
        <v>57.743778995859003</v>
      </c>
      <c r="U57">
        <v>49.011562000406002</v>
      </c>
      <c r="V57">
        <v>58.494401326092003</v>
      </c>
      <c r="W57">
        <v>59.698589805386</v>
      </c>
      <c r="X57">
        <v>50.055759034523</v>
      </c>
      <c r="Y57">
        <v>50.477879346658</v>
      </c>
      <c r="Z57">
        <v>47.124755676131002</v>
      </c>
      <c r="AA57">
        <v>53.596785772185001</v>
      </c>
      <c r="AB57">
        <v>67.087345295144999</v>
      </c>
      <c r="AC57">
        <v>59.072818479075003</v>
      </c>
      <c r="AD57">
        <v>58.786106611797997</v>
      </c>
      <c r="AE57">
        <v>54.817991044452</v>
      </c>
      <c r="AF57">
        <v>54.144411422399003</v>
      </c>
      <c r="AG57">
        <v>69.239368425615993</v>
      </c>
      <c r="AH57">
        <v>68.201836202582996</v>
      </c>
    </row>
    <row r="58" spans="1:34" x14ac:dyDescent="0.3">
      <c r="A58" t="s">
        <v>537</v>
      </c>
      <c r="B58" t="s">
        <v>537</v>
      </c>
      <c r="C58" t="s">
        <v>697</v>
      </c>
      <c r="D58" t="s">
        <v>697</v>
      </c>
      <c r="E58" t="s">
        <v>697</v>
      </c>
      <c r="F58" t="s">
        <v>697</v>
      </c>
      <c r="G58" t="s">
        <v>697</v>
      </c>
      <c r="H58" t="s">
        <v>697</v>
      </c>
      <c r="I58" t="s">
        <v>697</v>
      </c>
      <c r="J58" t="s">
        <v>697</v>
      </c>
      <c r="K58" t="s">
        <v>697</v>
      </c>
      <c r="L58" t="s">
        <v>697</v>
      </c>
      <c r="M58" t="s">
        <v>697</v>
      </c>
      <c r="N58">
        <v>94.724905760968994</v>
      </c>
      <c r="O58">
        <v>95.308359657883997</v>
      </c>
      <c r="P58">
        <v>90.148352143036007</v>
      </c>
      <c r="Q58">
        <v>80.653408715138994</v>
      </c>
      <c r="R58">
        <v>73.202597338435993</v>
      </c>
      <c r="S58">
        <v>60.007021273131002</v>
      </c>
      <c r="T58">
        <v>55.929790221051</v>
      </c>
      <c r="U58">
        <v>51.723481471566998</v>
      </c>
      <c r="V58">
        <v>51.822517265141002</v>
      </c>
      <c r="W58">
        <v>49.315028991799998</v>
      </c>
      <c r="X58">
        <v>43.004504271663997</v>
      </c>
      <c r="Y58">
        <v>46.103242283078004</v>
      </c>
      <c r="Z58">
        <v>49.493353414293999</v>
      </c>
      <c r="AA58">
        <v>53.534106052026999</v>
      </c>
      <c r="AB58">
        <v>53.052209455926999</v>
      </c>
      <c r="AC58">
        <v>54.222905335721997</v>
      </c>
      <c r="AD58">
        <v>55.799122358635998</v>
      </c>
      <c r="AE58">
        <v>57.431494647839997</v>
      </c>
      <c r="AF58">
        <v>60.615010883316998</v>
      </c>
      <c r="AG58">
        <v>69.014203032268995</v>
      </c>
      <c r="AH58">
        <v>68.805538496102002</v>
      </c>
    </row>
    <row r="59" spans="1:34" x14ac:dyDescent="0.3">
      <c r="A59" t="s">
        <v>250</v>
      </c>
      <c r="B59" t="s">
        <v>250</v>
      </c>
      <c r="C59" t="s">
        <v>697</v>
      </c>
      <c r="D59" t="s">
        <v>697</v>
      </c>
      <c r="E59" t="s">
        <v>697</v>
      </c>
      <c r="F59" t="s">
        <v>697</v>
      </c>
      <c r="G59" t="s">
        <v>697</v>
      </c>
      <c r="H59" t="s">
        <v>697</v>
      </c>
      <c r="I59" t="s">
        <v>697</v>
      </c>
      <c r="J59" t="s">
        <v>697</v>
      </c>
      <c r="K59">
        <v>9.5789385402297995</v>
      </c>
      <c r="L59">
        <v>14.451561946095</v>
      </c>
      <c r="M59">
        <v>14.765116353790001</v>
      </c>
      <c r="N59">
        <v>17.517516509292001</v>
      </c>
      <c r="O59">
        <v>14.929840486315999</v>
      </c>
      <c r="P59">
        <v>14.367269337186</v>
      </c>
      <c r="Q59">
        <v>14.152335203274999</v>
      </c>
      <c r="R59">
        <v>11.531887789462001</v>
      </c>
      <c r="S59">
        <v>9.6392164768415007</v>
      </c>
      <c r="T59">
        <v>8.1214658940487006</v>
      </c>
      <c r="U59">
        <v>18.006331321908</v>
      </c>
      <c r="V59">
        <v>35.836569737544998</v>
      </c>
      <c r="W59">
        <v>46.831043022868997</v>
      </c>
      <c r="X59">
        <v>43.287403615064001</v>
      </c>
      <c r="Y59">
        <v>41.861946476748997</v>
      </c>
      <c r="Z59">
        <v>39.400053019304998</v>
      </c>
      <c r="AA59">
        <v>40.874415287863997</v>
      </c>
      <c r="AB59">
        <v>36.654852597202002</v>
      </c>
      <c r="AC59">
        <v>40.249454405236001</v>
      </c>
      <c r="AD59">
        <v>40.327144387171003</v>
      </c>
      <c r="AE59">
        <v>36.508747747887</v>
      </c>
      <c r="AF59">
        <v>36.754041871509003</v>
      </c>
      <c r="AG59">
        <v>45.014005787111003</v>
      </c>
      <c r="AH59">
        <v>44.851724859594</v>
      </c>
    </row>
    <row r="60" spans="1:34" x14ac:dyDescent="0.3">
      <c r="A60" t="s">
        <v>394</v>
      </c>
      <c r="B60" t="s">
        <v>394</v>
      </c>
      <c r="C60" t="s">
        <v>697</v>
      </c>
      <c r="D60" t="s">
        <v>697</v>
      </c>
      <c r="E60" t="s">
        <v>697</v>
      </c>
      <c r="F60" t="s">
        <v>697</v>
      </c>
      <c r="G60" t="s">
        <v>697</v>
      </c>
      <c r="H60" t="s">
        <v>697</v>
      </c>
      <c r="I60" t="s">
        <v>697</v>
      </c>
      <c r="J60" t="s">
        <v>697</v>
      </c>
      <c r="K60">
        <v>21.777872700203002</v>
      </c>
      <c r="L60">
        <v>28.114246499473001</v>
      </c>
      <c r="M60">
        <v>23.488278152631</v>
      </c>
      <c r="N60">
        <v>22.89471274085</v>
      </c>
      <c r="O60">
        <v>22.137862532149999</v>
      </c>
      <c r="P60">
        <v>20.366021933719001</v>
      </c>
      <c r="Q60">
        <v>18.667273465000999</v>
      </c>
      <c r="R60">
        <v>17.626164753384</v>
      </c>
      <c r="S60">
        <v>17.242682481146002</v>
      </c>
      <c r="T60">
        <v>15.873294628899</v>
      </c>
      <c r="U60">
        <v>14.564689474618</v>
      </c>
      <c r="V60">
        <v>29.013766577068001</v>
      </c>
      <c r="W60">
        <v>36.311182494912003</v>
      </c>
      <c r="X60">
        <v>37.232860660119997</v>
      </c>
      <c r="Y60">
        <v>39.794369307204001</v>
      </c>
      <c r="Z60">
        <v>38.733171359153999</v>
      </c>
      <c r="AA60">
        <v>40.573761520106999</v>
      </c>
      <c r="AB60">
        <v>42.713106013108003</v>
      </c>
      <c r="AC60">
        <v>39.916643740696003</v>
      </c>
      <c r="AD60">
        <v>39.343921001767001</v>
      </c>
      <c r="AE60">
        <v>34.077774144803001</v>
      </c>
      <c r="AF60">
        <v>37.737695286640999</v>
      </c>
      <c r="AG60">
        <v>51.680507320422997</v>
      </c>
      <c r="AH60">
        <v>48.215182714263001</v>
      </c>
    </row>
    <row r="61" spans="1:34" x14ac:dyDescent="0.3">
      <c r="A61" t="s">
        <v>275</v>
      </c>
      <c r="B61" t="s">
        <v>275</v>
      </c>
      <c r="C61" t="s">
        <v>697</v>
      </c>
      <c r="D61" t="s">
        <v>697</v>
      </c>
      <c r="E61" t="s">
        <v>697</v>
      </c>
      <c r="F61" t="s">
        <v>697</v>
      </c>
      <c r="G61" t="s">
        <v>697</v>
      </c>
      <c r="H61">
        <v>8.9343865088730006</v>
      </c>
      <c r="I61">
        <v>8.6545821770734008</v>
      </c>
      <c r="J61">
        <v>8.5447210420307993</v>
      </c>
      <c r="K61">
        <v>8.0765046587135991</v>
      </c>
      <c r="L61">
        <v>7.1288448820235999</v>
      </c>
      <c r="M61">
        <v>6.4893649287457</v>
      </c>
      <c r="N61">
        <v>6.8908800269224004</v>
      </c>
      <c r="O61">
        <v>6.7938648399861004</v>
      </c>
      <c r="P61">
        <v>6.8493726086192996</v>
      </c>
      <c r="Q61">
        <v>7.2524207549534001</v>
      </c>
      <c r="R61">
        <v>7.4013272907085996</v>
      </c>
      <c r="S61">
        <v>7.7756053986743003</v>
      </c>
      <c r="T61">
        <v>7.7116528774462996</v>
      </c>
      <c r="U61">
        <v>14.907221632112</v>
      </c>
      <c r="V61">
        <v>15.723500060849</v>
      </c>
      <c r="W61">
        <v>19.785802109622999</v>
      </c>
      <c r="X61">
        <v>18.703057598124001</v>
      </c>
      <c r="Y61">
        <v>21.720117609454</v>
      </c>
      <c r="Z61">
        <v>23.685200916138999</v>
      </c>
      <c r="AA61">
        <v>22.740865921114999</v>
      </c>
      <c r="AB61">
        <v>21.985449181612001</v>
      </c>
      <c r="AC61">
        <v>20.092842184689001</v>
      </c>
      <c r="AD61">
        <v>22.347542784123</v>
      </c>
      <c r="AE61">
        <v>20.997583804999</v>
      </c>
      <c r="AF61">
        <v>21.969603940976999</v>
      </c>
      <c r="AG61">
        <v>23.431858849546</v>
      </c>
      <c r="AH61">
        <v>23.170123608651998</v>
      </c>
    </row>
    <row r="62" spans="1:34" x14ac:dyDescent="0.3">
      <c r="A62" t="s">
        <v>397</v>
      </c>
      <c r="B62" t="s">
        <v>397</v>
      </c>
      <c r="C62">
        <v>92.701480405363995</v>
      </c>
      <c r="D62">
        <v>113.83535793131</v>
      </c>
      <c r="E62">
        <v>110.87493803162999</v>
      </c>
      <c r="F62">
        <v>105.19201183348</v>
      </c>
      <c r="G62">
        <v>95.963095964811998</v>
      </c>
      <c r="H62">
        <v>95.836839971583998</v>
      </c>
      <c r="I62">
        <v>98.716245986537004</v>
      </c>
      <c r="J62">
        <v>89.739565308221003</v>
      </c>
      <c r="K62">
        <v>108.45950980203</v>
      </c>
      <c r="L62">
        <v>104.11468783860001</v>
      </c>
      <c r="M62">
        <v>90.211596909918995</v>
      </c>
      <c r="N62">
        <v>82.143741612211997</v>
      </c>
      <c r="O62">
        <v>86.692758907404993</v>
      </c>
      <c r="P62">
        <v>85.861909204365006</v>
      </c>
      <c r="Q62">
        <v>81.895638133768003</v>
      </c>
      <c r="R62">
        <v>74.366379688999004</v>
      </c>
      <c r="S62">
        <v>32.226284822057998</v>
      </c>
      <c r="T62">
        <v>28.210230764474002</v>
      </c>
      <c r="U62">
        <v>30.935906562328</v>
      </c>
      <c r="V62">
        <v>34.856575134201996</v>
      </c>
      <c r="W62">
        <v>32.341361485291003</v>
      </c>
      <c r="X62">
        <v>29.946798676718998</v>
      </c>
      <c r="Y62">
        <v>30.435145452461999</v>
      </c>
      <c r="Z62">
        <v>36.242923590014001</v>
      </c>
      <c r="AA62">
        <v>37.848493933256002</v>
      </c>
      <c r="AB62">
        <v>44.062298751657003</v>
      </c>
      <c r="AC62">
        <v>40.280765628954001</v>
      </c>
      <c r="AD62">
        <v>40.031313576502001</v>
      </c>
      <c r="AE62">
        <v>39.894390721347001</v>
      </c>
      <c r="AF62">
        <v>38.444793694763</v>
      </c>
      <c r="AG62">
        <v>41.016618733256003</v>
      </c>
      <c r="AH62">
        <v>41.303724620335998</v>
      </c>
    </row>
    <row r="63" spans="1:34" x14ac:dyDescent="0.3">
      <c r="A63" t="s">
        <v>420</v>
      </c>
      <c r="B63" t="s">
        <v>420</v>
      </c>
      <c r="C63">
        <v>74.128760537266999</v>
      </c>
      <c r="D63">
        <v>67.319458034354994</v>
      </c>
      <c r="E63">
        <v>59.108779370185999</v>
      </c>
      <c r="F63">
        <v>51.133926619495</v>
      </c>
      <c r="G63">
        <v>43.723142398135998</v>
      </c>
      <c r="H63">
        <v>38.165917598359002</v>
      </c>
      <c r="I63">
        <v>32.769189572568003</v>
      </c>
      <c r="J63">
        <v>29.620349674501998</v>
      </c>
      <c r="K63">
        <v>33.636422574476001</v>
      </c>
      <c r="L63">
        <v>34.362521827262</v>
      </c>
      <c r="M63">
        <v>32.517878856578001</v>
      </c>
      <c r="N63">
        <v>38.064769821304999</v>
      </c>
      <c r="O63">
        <v>39.532114422078998</v>
      </c>
      <c r="P63">
        <v>41.393130817044998</v>
      </c>
      <c r="Q63">
        <v>41.960131860810002</v>
      </c>
      <c r="R63">
        <v>40.777805683815998</v>
      </c>
      <c r="S63">
        <v>39.661654135337997</v>
      </c>
      <c r="T63">
        <v>39.348265916689002</v>
      </c>
      <c r="U63">
        <v>39.360816139272004</v>
      </c>
      <c r="V63">
        <v>50.408140579821001</v>
      </c>
      <c r="W63">
        <v>51.212213601183002</v>
      </c>
      <c r="X63">
        <v>51.898305187017002</v>
      </c>
      <c r="Y63">
        <v>53.787490459864998</v>
      </c>
      <c r="Z63">
        <v>55.656429453820003</v>
      </c>
      <c r="AA63">
        <v>55.373089385687003</v>
      </c>
      <c r="AB63">
        <v>56.970778351366</v>
      </c>
      <c r="AC63">
        <v>55.787508277309001</v>
      </c>
      <c r="AD63">
        <v>54.421659575299003</v>
      </c>
      <c r="AE63">
        <v>55.563697941389997</v>
      </c>
      <c r="AF63">
        <v>57.242131121001997</v>
      </c>
      <c r="AG63">
        <v>62.987723576660997</v>
      </c>
      <c r="AH63">
        <v>59.880531050766997</v>
      </c>
    </row>
    <row r="64" spans="1:34" x14ac:dyDescent="0.3">
      <c r="A64" t="s">
        <v>330</v>
      </c>
      <c r="B64" t="s">
        <v>330</v>
      </c>
      <c r="C64" t="s">
        <v>697</v>
      </c>
      <c r="D64" t="s">
        <v>697</v>
      </c>
      <c r="E64" t="s">
        <v>697</v>
      </c>
      <c r="F64" t="s">
        <v>697</v>
      </c>
      <c r="G64" t="s">
        <v>697</v>
      </c>
      <c r="H64" t="s">
        <v>697</v>
      </c>
      <c r="I64" t="s">
        <v>697</v>
      </c>
      <c r="J64" t="s">
        <v>697</v>
      </c>
      <c r="K64" t="s">
        <v>697</v>
      </c>
      <c r="L64" t="s">
        <v>697</v>
      </c>
      <c r="M64">
        <v>90.521885354315998</v>
      </c>
      <c r="N64">
        <v>77.497752214117995</v>
      </c>
      <c r="O64">
        <v>42.642964645147003</v>
      </c>
      <c r="P64">
        <v>44.149652388074003</v>
      </c>
      <c r="Q64">
        <v>42.434421065033</v>
      </c>
      <c r="R64">
        <v>46.626392818048998</v>
      </c>
      <c r="S64">
        <v>18.065799906353</v>
      </c>
      <c r="T64">
        <v>18.534526971714001</v>
      </c>
      <c r="U64">
        <v>20.166307707199</v>
      </c>
      <c r="V64">
        <v>21.915931192923001</v>
      </c>
      <c r="W64">
        <v>25.288729932412</v>
      </c>
      <c r="X64">
        <v>23.964763471293999</v>
      </c>
      <c r="Y64">
        <v>25.389867175399001</v>
      </c>
      <c r="Z64">
        <v>26.381859283459999</v>
      </c>
      <c r="AA64">
        <v>26.90655343433</v>
      </c>
      <c r="AB64">
        <v>30.661134567148</v>
      </c>
      <c r="AC64">
        <v>35.993257915901999</v>
      </c>
      <c r="AD64">
        <v>35.985158124327</v>
      </c>
      <c r="AE64">
        <v>37.717524391517998</v>
      </c>
      <c r="AF64">
        <v>40.534204502247</v>
      </c>
      <c r="AG64">
        <v>44.748549682323002</v>
      </c>
      <c r="AH64">
        <v>45.341767687793997</v>
      </c>
    </row>
    <row r="65" spans="1:34" x14ac:dyDescent="0.3">
      <c r="A65" t="s">
        <v>377</v>
      </c>
      <c r="B65" t="s">
        <v>377</v>
      </c>
      <c r="C65" t="s">
        <v>697</v>
      </c>
      <c r="D65" t="s">
        <v>697</v>
      </c>
      <c r="E65" t="s">
        <v>697</v>
      </c>
      <c r="F65" t="s">
        <v>697</v>
      </c>
      <c r="G65" t="s">
        <v>697</v>
      </c>
      <c r="H65">
        <v>45.118401451499999</v>
      </c>
      <c r="I65">
        <v>51.251728947716003</v>
      </c>
      <c r="J65">
        <v>60.546522752382003</v>
      </c>
      <c r="K65">
        <v>66.091146679633994</v>
      </c>
      <c r="L65">
        <v>69.483423262174</v>
      </c>
      <c r="M65">
        <v>64.154380482370996</v>
      </c>
      <c r="N65">
        <v>70.121328289188995</v>
      </c>
      <c r="O65">
        <v>64.876679345910006</v>
      </c>
      <c r="P65">
        <v>68.658536098474997</v>
      </c>
      <c r="Q65">
        <v>71.090154829642003</v>
      </c>
      <c r="R65">
        <v>70.036336787311996</v>
      </c>
      <c r="S65">
        <v>64.478421757462002</v>
      </c>
      <c r="T65">
        <v>62.259834330411998</v>
      </c>
      <c r="U65">
        <v>62.607313128103002</v>
      </c>
      <c r="V65">
        <v>67.648721871337997</v>
      </c>
      <c r="W65">
        <v>67.461099745783997</v>
      </c>
      <c r="X65">
        <v>70.168930024025002</v>
      </c>
      <c r="Y65">
        <v>67.764687885487007</v>
      </c>
      <c r="Z65">
        <v>68.367441840387997</v>
      </c>
      <c r="AA65">
        <v>63.357545554544998</v>
      </c>
      <c r="AB65">
        <v>58.012827736643999</v>
      </c>
      <c r="AC65">
        <v>55.517264525804002</v>
      </c>
      <c r="AD65">
        <v>50.353572094154998</v>
      </c>
      <c r="AE65">
        <v>45.616672133130997</v>
      </c>
      <c r="AF65">
        <v>42.796663181642998</v>
      </c>
      <c r="AG65">
        <v>51.419830207003997</v>
      </c>
      <c r="AH65">
        <v>47.557639929490001</v>
      </c>
    </row>
    <row r="66" spans="1:34" x14ac:dyDescent="0.3">
      <c r="A66" t="s">
        <v>221</v>
      </c>
      <c r="B66" t="s">
        <v>221</v>
      </c>
      <c r="C66" t="s">
        <v>697</v>
      </c>
      <c r="D66" t="s">
        <v>697</v>
      </c>
      <c r="E66" t="s">
        <v>697</v>
      </c>
      <c r="F66" t="s">
        <v>697</v>
      </c>
      <c r="G66" t="s">
        <v>697</v>
      </c>
      <c r="H66" t="s">
        <v>697</v>
      </c>
      <c r="I66">
        <v>44.730063711424002</v>
      </c>
      <c r="J66">
        <v>40.920234959242997</v>
      </c>
      <c r="K66">
        <v>42.042744578402001</v>
      </c>
      <c r="L66">
        <v>43.820190949275002</v>
      </c>
      <c r="M66">
        <v>40.310175309803</v>
      </c>
      <c r="N66">
        <v>39.256137562695997</v>
      </c>
      <c r="O66">
        <v>41.856836822528997</v>
      </c>
      <c r="P66">
        <v>44.224908285601998</v>
      </c>
      <c r="Q66">
        <v>40.756891384714997</v>
      </c>
      <c r="R66">
        <v>38.523884916554003</v>
      </c>
      <c r="S66">
        <v>37.422780609585999</v>
      </c>
      <c r="T66">
        <v>37.205020995200996</v>
      </c>
      <c r="U66">
        <v>42.491122840778999</v>
      </c>
      <c r="V66">
        <v>43.675461329824003</v>
      </c>
      <c r="W66">
        <v>41.963057651035001</v>
      </c>
      <c r="X66">
        <v>42.859030224926997</v>
      </c>
      <c r="Y66">
        <v>42.650100680298003</v>
      </c>
      <c r="Z66">
        <v>45.898798628111997</v>
      </c>
      <c r="AA66">
        <v>48.881785068151999</v>
      </c>
      <c r="AB66">
        <v>52.833545956992999</v>
      </c>
      <c r="AC66">
        <v>56.754969039902001</v>
      </c>
      <c r="AD66">
        <v>54.017587934569001</v>
      </c>
      <c r="AE66">
        <v>53.681467855899001</v>
      </c>
      <c r="AF66">
        <v>53.364517017578002</v>
      </c>
      <c r="AG66">
        <v>61.376090898904003</v>
      </c>
      <c r="AH66">
        <v>59.010021638358999</v>
      </c>
    </row>
    <row r="67" spans="1:34" x14ac:dyDescent="0.3">
      <c r="A67" t="s">
        <v>448</v>
      </c>
      <c r="B67" t="s">
        <v>448</v>
      </c>
      <c r="C67" t="s">
        <v>697</v>
      </c>
      <c r="D67" t="s">
        <v>697</v>
      </c>
      <c r="E67" t="s">
        <v>697</v>
      </c>
      <c r="F67" t="s">
        <v>697</v>
      </c>
      <c r="G67" t="s">
        <v>697</v>
      </c>
      <c r="H67">
        <v>79.480332082507005</v>
      </c>
      <c r="I67">
        <v>87.491984032958001</v>
      </c>
      <c r="J67">
        <v>89.048892701840998</v>
      </c>
      <c r="K67">
        <v>159.40985164292999</v>
      </c>
      <c r="L67">
        <v>150.73893926042001</v>
      </c>
      <c r="M67">
        <v>89.103719525450003</v>
      </c>
      <c r="N67">
        <v>85.380075655761999</v>
      </c>
      <c r="O67">
        <v>80.342438189484</v>
      </c>
      <c r="P67">
        <v>68.059110895941998</v>
      </c>
      <c r="Q67">
        <v>49.334551078592</v>
      </c>
      <c r="R67">
        <v>40.421222126274998</v>
      </c>
      <c r="S67">
        <v>34.984422197671002</v>
      </c>
      <c r="T67">
        <v>28.276246325445999</v>
      </c>
      <c r="U67">
        <v>22.195308938042</v>
      </c>
      <c r="V67">
        <v>32.609657270387999</v>
      </c>
      <c r="W67">
        <v>25.474634060406</v>
      </c>
      <c r="X67">
        <v>24.200728898754999</v>
      </c>
      <c r="Y67">
        <v>25.891852255288999</v>
      </c>
      <c r="Z67">
        <v>24.913112210264</v>
      </c>
      <c r="AA67">
        <v>30.289336644466999</v>
      </c>
      <c r="AB67">
        <v>37.757895169664998</v>
      </c>
      <c r="AC67">
        <v>35.631915037768003</v>
      </c>
      <c r="AD67">
        <v>31.752614766333998</v>
      </c>
      <c r="AE67">
        <v>29.670134530816</v>
      </c>
      <c r="AF67">
        <v>27.282583844590999</v>
      </c>
      <c r="AG67">
        <v>32.559019886422</v>
      </c>
      <c r="AH67">
        <v>33.250393550204002</v>
      </c>
    </row>
    <row r="68" spans="1:34" x14ac:dyDescent="0.3">
      <c r="A68" t="s">
        <v>32</v>
      </c>
      <c r="B68" t="s">
        <v>32</v>
      </c>
      <c r="C68">
        <v>76.270682937250001</v>
      </c>
      <c r="D68">
        <v>63.999852439651001</v>
      </c>
      <c r="E68">
        <v>72.543357805311999</v>
      </c>
      <c r="F68">
        <v>80.842018110820007</v>
      </c>
      <c r="G68">
        <v>74.986676154874004</v>
      </c>
      <c r="H68">
        <v>78.157645686240002</v>
      </c>
      <c r="I68">
        <v>70.705902563753995</v>
      </c>
      <c r="J68">
        <v>73.542483095419996</v>
      </c>
      <c r="K68">
        <v>69.824104907595995</v>
      </c>
      <c r="L68">
        <v>68.572234282009006</v>
      </c>
      <c r="M68">
        <v>70.191983185243998</v>
      </c>
      <c r="N68">
        <v>65.403583587257998</v>
      </c>
      <c r="O68">
        <v>64.253076956401003</v>
      </c>
      <c r="P68">
        <v>61.609418020427</v>
      </c>
      <c r="Q68">
        <v>58.906321577105999</v>
      </c>
      <c r="R68">
        <v>59.269992775311998</v>
      </c>
      <c r="S68">
        <v>54.805626131529003</v>
      </c>
      <c r="T68">
        <v>50.935397787291002</v>
      </c>
      <c r="U68">
        <v>45.442765904326002</v>
      </c>
      <c r="V68">
        <v>46.126097720322001</v>
      </c>
      <c r="W68">
        <v>48.997736495441998</v>
      </c>
      <c r="X68">
        <v>52.546668178719997</v>
      </c>
      <c r="Y68">
        <v>56.532281063027</v>
      </c>
      <c r="Z68">
        <v>61.727063456442998</v>
      </c>
      <c r="AA68">
        <v>63.339204820527002</v>
      </c>
      <c r="AB68">
        <v>63.687838453363</v>
      </c>
      <c r="AC68">
        <v>64.879325404227004</v>
      </c>
      <c r="AD68">
        <v>65.105501381951996</v>
      </c>
      <c r="AE68">
        <v>65.294423246967</v>
      </c>
      <c r="AF68">
        <v>65.784330003167</v>
      </c>
      <c r="AG68">
        <v>73.730365299957995</v>
      </c>
      <c r="AH68">
        <v>72.898088485488003</v>
      </c>
    </row>
    <row r="69" spans="1:34" x14ac:dyDescent="0.3">
      <c r="A69" t="s">
        <v>570</v>
      </c>
      <c r="B69" t="s">
        <v>570</v>
      </c>
      <c r="C69" t="s">
        <v>697</v>
      </c>
      <c r="D69" t="s">
        <v>697</v>
      </c>
      <c r="E69" t="s">
        <v>697</v>
      </c>
      <c r="F69" t="s">
        <v>697</v>
      </c>
      <c r="G69" t="s">
        <v>697</v>
      </c>
      <c r="H69" t="s">
        <v>697</v>
      </c>
      <c r="I69" t="s">
        <v>697</v>
      </c>
      <c r="J69" t="s">
        <v>697</v>
      </c>
      <c r="K69" t="s">
        <v>697</v>
      </c>
      <c r="L69">
        <v>101.05281819968</v>
      </c>
      <c r="M69">
        <v>102.31468957926</v>
      </c>
      <c r="N69">
        <v>106.13515813091</v>
      </c>
      <c r="O69">
        <v>67.039687206216996</v>
      </c>
      <c r="P69">
        <v>66.483749748874999</v>
      </c>
      <c r="Q69">
        <v>53.096081816990001</v>
      </c>
      <c r="R69">
        <v>62.599659824574999</v>
      </c>
      <c r="S69">
        <v>41.605359608432998</v>
      </c>
      <c r="T69">
        <v>32.341592568212</v>
      </c>
      <c r="U69">
        <v>33.167439819127999</v>
      </c>
      <c r="V69">
        <v>38.408833025440003</v>
      </c>
      <c r="W69">
        <v>39.678509867183998</v>
      </c>
      <c r="X69">
        <v>34.719722269717003</v>
      </c>
      <c r="Y69">
        <v>37.435605180267999</v>
      </c>
      <c r="Z69">
        <v>50.134733415832997</v>
      </c>
      <c r="AA69">
        <v>64.340678592494996</v>
      </c>
      <c r="AB69">
        <v>87.426014525042007</v>
      </c>
      <c r="AC69">
        <v>119.88050696187</v>
      </c>
      <c r="AD69">
        <v>102.44277442054999</v>
      </c>
      <c r="AE69">
        <v>107.17448082967</v>
      </c>
      <c r="AF69">
        <v>108.96619354059</v>
      </c>
      <c r="AG69">
        <v>125.40468664555</v>
      </c>
      <c r="AH69">
        <v>124.90776377768</v>
      </c>
    </row>
    <row r="70" spans="1:34" x14ac:dyDescent="0.3">
      <c r="A70" t="s">
        <v>403</v>
      </c>
      <c r="B70" t="s">
        <v>403</v>
      </c>
      <c r="C70" t="s">
        <v>697</v>
      </c>
      <c r="D70" t="s">
        <v>697</v>
      </c>
      <c r="E70" t="s">
        <v>697</v>
      </c>
      <c r="F70" t="s">
        <v>697</v>
      </c>
      <c r="G70" t="s">
        <v>697</v>
      </c>
      <c r="H70" t="s">
        <v>697</v>
      </c>
      <c r="I70" t="s">
        <v>697</v>
      </c>
      <c r="J70" t="s">
        <v>697</v>
      </c>
      <c r="K70">
        <v>200.11685688268</v>
      </c>
      <c r="L70">
        <v>144.55808873372001</v>
      </c>
      <c r="M70">
        <v>157.76245484447</v>
      </c>
      <c r="N70">
        <v>251.29267654968001</v>
      </c>
      <c r="O70">
        <v>182.85458602209999</v>
      </c>
      <c r="P70">
        <v>140.06473853511</v>
      </c>
      <c r="Q70">
        <v>121.41965039932001</v>
      </c>
      <c r="R70">
        <v>114.10510451427</v>
      </c>
      <c r="S70">
        <v>98.889999624542995</v>
      </c>
      <c r="T70">
        <v>74.205611997145994</v>
      </c>
      <c r="U70">
        <v>57.369800506007003</v>
      </c>
      <c r="V70">
        <v>54.115723434168999</v>
      </c>
      <c r="W70">
        <v>52.168402379988002</v>
      </c>
      <c r="X70">
        <v>47.701437045036002</v>
      </c>
      <c r="Y70">
        <v>46.046883869437998</v>
      </c>
      <c r="Z70">
        <v>43.116376649425</v>
      </c>
      <c r="AA70">
        <v>32.870000885289002</v>
      </c>
      <c r="AB70">
        <v>35.772885719039998</v>
      </c>
      <c r="AC70">
        <v>37.770874801711003</v>
      </c>
      <c r="AD70">
        <v>38.309619788722003</v>
      </c>
      <c r="AE70">
        <v>36.349615177792998</v>
      </c>
      <c r="AF70">
        <v>38.167033209425</v>
      </c>
      <c r="AG70">
        <v>38.913920813166001</v>
      </c>
      <c r="AH70">
        <v>37.984269391262004</v>
      </c>
    </row>
    <row r="71" spans="1:34" x14ac:dyDescent="0.3">
      <c r="A71" t="s">
        <v>196</v>
      </c>
      <c r="B71" t="s">
        <v>196</v>
      </c>
      <c r="C71" t="s">
        <v>697</v>
      </c>
      <c r="D71" t="s">
        <v>697</v>
      </c>
      <c r="E71" t="s">
        <v>697</v>
      </c>
      <c r="F71" t="s">
        <v>697</v>
      </c>
      <c r="G71" t="s">
        <v>697</v>
      </c>
      <c r="H71" t="s">
        <v>697</v>
      </c>
      <c r="I71" t="s">
        <v>697</v>
      </c>
      <c r="J71" t="s">
        <v>697</v>
      </c>
      <c r="K71" t="s">
        <v>697</v>
      </c>
      <c r="L71" t="s">
        <v>697</v>
      </c>
      <c r="M71">
        <v>57.931163474838002</v>
      </c>
      <c r="N71">
        <v>57.906829214128997</v>
      </c>
      <c r="O71">
        <v>59.103265630910997</v>
      </c>
      <c r="P71">
        <v>60.425528525525998</v>
      </c>
      <c r="Q71">
        <v>58.542387949755998</v>
      </c>
      <c r="R71">
        <v>51.480751015381998</v>
      </c>
      <c r="S71">
        <v>48.898389007665003</v>
      </c>
      <c r="T71">
        <v>43.213799241088999</v>
      </c>
      <c r="U71">
        <v>41.927354826790001</v>
      </c>
      <c r="V71">
        <v>38.529674658513997</v>
      </c>
      <c r="W71">
        <v>34.035917234850999</v>
      </c>
      <c r="X71">
        <v>31.659315608208001</v>
      </c>
      <c r="Y71">
        <v>34.256058151721</v>
      </c>
      <c r="Z71">
        <v>32.171724341424998</v>
      </c>
      <c r="AA71">
        <v>28.174932516513</v>
      </c>
      <c r="AB71">
        <v>25.581236480196001</v>
      </c>
      <c r="AC71">
        <v>27.862572382324</v>
      </c>
      <c r="AD71">
        <v>26.086795015968001</v>
      </c>
      <c r="AE71">
        <v>30.237633723447001</v>
      </c>
      <c r="AF71">
        <v>30.068833319368999</v>
      </c>
      <c r="AG71">
        <v>36.310898560951003</v>
      </c>
      <c r="AH71">
        <v>38.759428667637998</v>
      </c>
    </row>
    <row r="72" spans="1:34" x14ac:dyDescent="0.3">
      <c r="A72" t="s">
        <v>15</v>
      </c>
      <c r="B72" t="s">
        <v>15</v>
      </c>
      <c r="C72">
        <v>75.126025386018</v>
      </c>
      <c r="D72">
        <v>74.919987853238993</v>
      </c>
      <c r="E72">
        <v>75.696289052447</v>
      </c>
      <c r="F72">
        <v>76.773214702645006</v>
      </c>
      <c r="G72">
        <v>73.600932631638997</v>
      </c>
      <c r="H72">
        <v>72.212157901604002</v>
      </c>
      <c r="I72">
        <v>70.482988755893999</v>
      </c>
      <c r="J72">
        <v>64.852349029660004</v>
      </c>
      <c r="K72">
        <v>61.663221699489</v>
      </c>
      <c r="L72">
        <v>57.531963791454999</v>
      </c>
      <c r="M72">
        <v>50.901866564012998</v>
      </c>
      <c r="N72">
        <v>48.159815390106999</v>
      </c>
      <c r="O72">
        <v>47.534506532145997</v>
      </c>
      <c r="P72">
        <v>48.71609367992</v>
      </c>
      <c r="Q72">
        <v>49.112767010652</v>
      </c>
      <c r="R72">
        <v>48.474539965837003</v>
      </c>
      <c r="S72">
        <v>44.068730262460001</v>
      </c>
      <c r="T72">
        <v>41.972963806385998</v>
      </c>
      <c r="U72">
        <v>53.790493790154002</v>
      </c>
      <c r="V72">
        <v>55.832354419197003</v>
      </c>
      <c r="W72">
        <v>59.403586117990997</v>
      </c>
      <c r="X72">
        <v>61.827390718049998</v>
      </c>
      <c r="Y72">
        <v>66.435312098945005</v>
      </c>
      <c r="Z72">
        <v>67.831203261954002</v>
      </c>
      <c r="AA72">
        <v>68.005837155280005</v>
      </c>
      <c r="AB72">
        <v>64.636931745718996</v>
      </c>
      <c r="AC72">
        <v>61.891444326641</v>
      </c>
      <c r="AD72">
        <v>56.912860057495003</v>
      </c>
      <c r="AE72">
        <v>52.387541196245003</v>
      </c>
      <c r="AF72">
        <v>48.276352101038</v>
      </c>
      <c r="AG72">
        <v>58.262916598445997</v>
      </c>
      <c r="AH72">
        <v>58.097179056511997</v>
      </c>
    </row>
    <row r="73" spans="1:34" x14ac:dyDescent="0.3">
      <c r="A73" t="s">
        <v>525</v>
      </c>
      <c r="B73" t="s">
        <v>525</v>
      </c>
      <c r="C73">
        <v>55.448836184680999</v>
      </c>
      <c r="D73">
        <v>57.996822664230997</v>
      </c>
      <c r="E73">
        <v>58.665577026968997</v>
      </c>
      <c r="F73">
        <v>54.596424639917998</v>
      </c>
      <c r="G73">
        <v>48.959484823323002</v>
      </c>
      <c r="H73">
        <v>43.500819967776998</v>
      </c>
      <c r="I73">
        <v>37.278322479880998</v>
      </c>
      <c r="J73">
        <v>34.633103478888003</v>
      </c>
      <c r="K73">
        <v>34.498080628478</v>
      </c>
      <c r="L73">
        <v>32.022606700471997</v>
      </c>
      <c r="M73">
        <v>30.017806266809</v>
      </c>
      <c r="N73">
        <v>28.171356715944</v>
      </c>
      <c r="O73">
        <v>26.402371594921</v>
      </c>
      <c r="P73">
        <v>24.699335393460998</v>
      </c>
      <c r="Q73">
        <v>22.508952900244999</v>
      </c>
      <c r="R73">
        <v>20.791490710668999</v>
      </c>
      <c r="S73">
        <v>18.398932071535999</v>
      </c>
      <c r="T73">
        <v>16.297831669941999</v>
      </c>
      <c r="U73">
        <v>18.979361627239001</v>
      </c>
      <c r="V73">
        <v>24.320797958227001</v>
      </c>
      <c r="W73">
        <v>29.681242276713</v>
      </c>
      <c r="X73">
        <v>34.678606418878999</v>
      </c>
      <c r="Y73">
        <v>35.713095403415998</v>
      </c>
      <c r="Z73">
        <v>34.593112524676002</v>
      </c>
      <c r="AA73">
        <v>34.231325721982998</v>
      </c>
      <c r="AB73">
        <v>34.325025815635001</v>
      </c>
      <c r="AC73">
        <v>33.483037873744003</v>
      </c>
      <c r="AD73">
        <v>31.277316701861</v>
      </c>
      <c r="AE73">
        <v>28.543172117097001</v>
      </c>
      <c r="AF73">
        <v>30.227897953302001</v>
      </c>
      <c r="AG73">
        <v>39.917521592619998</v>
      </c>
      <c r="AH73">
        <v>42.892938076332001</v>
      </c>
    </row>
    <row r="74" spans="1:34" x14ac:dyDescent="0.3">
      <c r="A74" t="s">
        <v>568</v>
      </c>
      <c r="B74" t="s">
        <v>568</v>
      </c>
      <c r="C74" t="s">
        <v>697</v>
      </c>
      <c r="D74" t="s">
        <v>697</v>
      </c>
      <c r="E74" t="s">
        <v>697</v>
      </c>
      <c r="F74" t="s">
        <v>697</v>
      </c>
      <c r="G74" t="s">
        <v>697</v>
      </c>
      <c r="H74" t="s">
        <v>697</v>
      </c>
      <c r="I74" t="s">
        <v>697</v>
      </c>
      <c r="J74">
        <v>86.404580228425999</v>
      </c>
      <c r="K74">
        <v>86.469962528300996</v>
      </c>
      <c r="L74">
        <v>99.826428227215999</v>
      </c>
      <c r="M74">
        <v>95.219355158618001</v>
      </c>
      <c r="N74">
        <v>87.475545614262003</v>
      </c>
      <c r="O74">
        <v>110.38549461061</v>
      </c>
      <c r="P74">
        <v>109.5402050996</v>
      </c>
      <c r="Q74">
        <v>84.047521956381999</v>
      </c>
      <c r="R74">
        <v>66.607602625864004</v>
      </c>
      <c r="S74">
        <v>51.155669703906</v>
      </c>
      <c r="T74">
        <v>30.916018510000999</v>
      </c>
      <c r="U74">
        <v>25.999247187750999</v>
      </c>
      <c r="V74">
        <v>29.258145670415001</v>
      </c>
      <c r="W74">
        <v>30.347139542442001</v>
      </c>
      <c r="X74">
        <v>28.794342844178999</v>
      </c>
      <c r="Y74">
        <v>27.852459798363</v>
      </c>
      <c r="Z74">
        <v>28.835446014957</v>
      </c>
      <c r="AA74">
        <v>28.68961634759</v>
      </c>
      <c r="AB74">
        <v>28.910783149080999</v>
      </c>
      <c r="AC74">
        <v>30.915915505065001</v>
      </c>
      <c r="AD74">
        <v>34.080358264304998</v>
      </c>
      <c r="AE74">
        <v>37.359951583729</v>
      </c>
      <c r="AF74">
        <v>41.359177565967002</v>
      </c>
      <c r="AG74">
        <v>46.466384450386997</v>
      </c>
      <c r="AH74">
        <v>50.607667202854998</v>
      </c>
    </row>
    <row r="75" spans="1:34" x14ac:dyDescent="0.3">
      <c r="A75" t="s">
        <v>164</v>
      </c>
      <c r="B75" t="s">
        <v>164</v>
      </c>
      <c r="C75" t="s">
        <v>697</v>
      </c>
      <c r="D75" t="s">
        <v>697</v>
      </c>
      <c r="E75" t="s">
        <v>697</v>
      </c>
      <c r="F75" t="s">
        <v>697</v>
      </c>
      <c r="G75" t="s">
        <v>697</v>
      </c>
      <c r="H75">
        <v>68.808402547575994</v>
      </c>
      <c r="I75">
        <v>62.976513516844001</v>
      </c>
      <c r="J75">
        <v>68.646924319532005</v>
      </c>
      <c r="K75">
        <v>61.524309036186999</v>
      </c>
      <c r="L75">
        <v>63.541430513432999</v>
      </c>
      <c r="M75">
        <v>81.760956432609007</v>
      </c>
      <c r="N75">
        <v>73.811060365212001</v>
      </c>
      <c r="O75">
        <v>68.846805318823002</v>
      </c>
      <c r="P75">
        <v>60.383106720988003</v>
      </c>
      <c r="Q75">
        <v>55.032882416347</v>
      </c>
      <c r="R75">
        <v>49.387844186852</v>
      </c>
      <c r="S75">
        <v>18.265302001051001</v>
      </c>
      <c r="T75">
        <v>17.872444544118</v>
      </c>
      <c r="U75">
        <v>14.229527345595001</v>
      </c>
      <c r="V75">
        <v>15.987826288582999</v>
      </c>
      <c r="W75">
        <v>15.166102297370999</v>
      </c>
      <c r="X75">
        <v>14.836388441114</v>
      </c>
      <c r="Y75">
        <v>18.218103965019999</v>
      </c>
      <c r="Z75">
        <v>19.649266757705</v>
      </c>
      <c r="AA75">
        <v>22.115902312867998</v>
      </c>
      <c r="AB75">
        <v>29.921501177610999</v>
      </c>
      <c r="AC75">
        <v>33.035398958602997</v>
      </c>
      <c r="AD75">
        <v>39.616822760707002</v>
      </c>
      <c r="AE75">
        <v>39.034822236091998</v>
      </c>
      <c r="AF75">
        <v>42.036449359917</v>
      </c>
      <c r="AG75">
        <v>47.081131553336</v>
      </c>
      <c r="AH75">
        <v>45.752330959101997</v>
      </c>
    </row>
    <row r="76" spans="1:34" x14ac:dyDescent="0.3">
      <c r="A76" t="s">
        <v>278</v>
      </c>
      <c r="B76" t="s">
        <v>278</v>
      </c>
      <c r="C76">
        <v>71.681764559624</v>
      </c>
      <c r="D76">
        <v>74.961640208554996</v>
      </c>
      <c r="E76">
        <v>70.164488827810004</v>
      </c>
      <c r="F76">
        <v>71.024354605420996</v>
      </c>
      <c r="G76">
        <v>55.896510231302003</v>
      </c>
      <c r="H76">
        <v>34.038919704388</v>
      </c>
      <c r="I76">
        <v>25.206432444053998</v>
      </c>
      <c r="J76">
        <v>24.136238105349001</v>
      </c>
      <c r="K76">
        <v>22.265200541603999</v>
      </c>
      <c r="L76">
        <v>64.937806496928999</v>
      </c>
      <c r="M76">
        <v>57.600391574831001</v>
      </c>
      <c r="N76">
        <v>53.096503738354002</v>
      </c>
      <c r="O76">
        <v>43.265691139807998</v>
      </c>
      <c r="P76">
        <v>42.085122452412001</v>
      </c>
      <c r="Q76">
        <v>35.488000549977002</v>
      </c>
      <c r="R76">
        <v>18.940166692470001</v>
      </c>
      <c r="S76">
        <v>9.4041212714412001</v>
      </c>
      <c r="T76">
        <v>8.1163308195542001</v>
      </c>
      <c r="U76">
        <v>7.2761080730651004</v>
      </c>
      <c r="V76">
        <v>8.6172317553584001</v>
      </c>
      <c r="W76">
        <v>9.5971543748902004</v>
      </c>
      <c r="X76">
        <v>17.586300019054001</v>
      </c>
      <c r="Y76">
        <v>17.697474068285999</v>
      </c>
      <c r="Z76">
        <v>18.584650899408999</v>
      </c>
      <c r="AA76">
        <v>17.540750381750001</v>
      </c>
      <c r="AB76">
        <v>20.328343060899002</v>
      </c>
      <c r="AC76">
        <v>23.410089471740999</v>
      </c>
      <c r="AD76">
        <v>25.340443585947</v>
      </c>
      <c r="AE76">
        <v>27.190610009709001</v>
      </c>
      <c r="AF76">
        <v>29.390976402345999</v>
      </c>
      <c r="AG76">
        <v>35.295755369821002</v>
      </c>
      <c r="AH76">
        <v>36.959153236863003</v>
      </c>
    </row>
    <row r="77" spans="1:34" x14ac:dyDescent="0.3">
      <c r="A77" t="s">
        <v>640</v>
      </c>
      <c r="B77" t="s">
        <v>640</v>
      </c>
      <c r="C77">
        <v>28.353385729035001</v>
      </c>
      <c r="D77">
        <v>38.440585201432</v>
      </c>
      <c r="E77">
        <v>44.076563174439002</v>
      </c>
      <c r="F77">
        <v>52.556469239896003</v>
      </c>
      <c r="G77">
        <v>49.609503990584003</v>
      </c>
      <c r="H77">
        <v>32.069443838784998</v>
      </c>
      <c r="I77">
        <v>27.840762018180001</v>
      </c>
      <c r="J77">
        <v>25.756917307725999</v>
      </c>
      <c r="K77">
        <v>23.584094609767</v>
      </c>
      <c r="L77">
        <v>24.974776584137</v>
      </c>
      <c r="M77">
        <v>28.703056229689999</v>
      </c>
      <c r="N77">
        <v>27.275226202546001</v>
      </c>
      <c r="O77">
        <v>34.012822336078997</v>
      </c>
      <c r="P77">
        <v>43.176780032140996</v>
      </c>
      <c r="Q77">
        <v>43.954470505098001</v>
      </c>
      <c r="R77">
        <v>42.476537546960003</v>
      </c>
      <c r="S77">
        <v>52.790011537158001</v>
      </c>
      <c r="T77">
        <v>49.725786144254002</v>
      </c>
      <c r="U77">
        <v>47.819159361909001</v>
      </c>
      <c r="V77">
        <v>42.740709109933</v>
      </c>
      <c r="W77">
        <v>43.181519124792999</v>
      </c>
      <c r="X77">
        <v>29.793714503221</v>
      </c>
      <c r="Y77">
        <v>31.106775454682001</v>
      </c>
      <c r="Z77">
        <v>31.622723831696</v>
      </c>
      <c r="AA77">
        <v>29.858947393891999</v>
      </c>
      <c r="AB77">
        <v>34.544089376050998</v>
      </c>
      <c r="AC77">
        <v>38.124937866106002</v>
      </c>
      <c r="AD77">
        <v>38.613429338388997</v>
      </c>
      <c r="AE77">
        <v>39.859552630236998</v>
      </c>
      <c r="AF77">
        <v>41.25</v>
      </c>
      <c r="AG77">
        <v>40</v>
      </c>
      <c r="AH77">
        <v>40</v>
      </c>
    </row>
    <row r="78" spans="1:34" x14ac:dyDescent="0.3">
      <c r="A78" t="s">
        <v>657</v>
      </c>
      <c r="B78" t="s">
        <v>657</v>
      </c>
      <c r="C78">
        <v>20.382364069350999</v>
      </c>
      <c r="D78">
        <v>26.561869381765</v>
      </c>
      <c r="E78">
        <v>28.433885419494999</v>
      </c>
      <c r="F78">
        <v>28.094570964652998</v>
      </c>
      <c r="G78">
        <v>30.678047994846001</v>
      </c>
      <c r="H78">
        <v>28.531778183941999</v>
      </c>
      <c r="I78">
        <v>27.580311877564</v>
      </c>
      <c r="J78">
        <v>27.132828639461</v>
      </c>
      <c r="K78">
        <v>38.357093442644</v>
      </c>
      <c r="L78">
        <v>35.387613625211003</v>
      </c>
      <c r="M78">
        <v>26.662394738622002</v>
      </c>
      <c r="N78">
        <v>27.42070381045</v>
      </c>
      <c r="O78">
        <v>21.065781592017998</v>
      </c>
      <c r="P78">
        <v>19.384032446900001</v>
      </c>
      <c r="Q78">
        <v>16.647302635812999</v>
      </c>
      <c r="R78">
        <v>9.5818142929458006</v>
      </c>
      <c r="S78">
        <v>8.6526708226259004</v>
      </c>
      <c r="T78">
        <v>6.8820432496255997</v>
      </c>
      <c r="U78">
        <v>4.7106062190265003</v>
      </c>
      <c r="V78">
        <v>6.6514266676157003</v>
      </c>
      <c r="W78">
        <v>5.8301516747131004</v>
      </c>
      <c r="X78">
        <v>5.1571428222684004</v>
      </c>
      <c r="Y78">
        <v>4.8563218560196004</v>
      </c>
      <c r="Z78">
        <v>5.0293709657542998</v>
      </c>
      <c r="AA78">
        <v>4.9252140760875998</v>
      </c>
      <c r="AB78">
        <v>15.470480575105</v>
      </c>
      <c r="AC78">
        <v>32.712106387455002</v>
      </c>
      <c r="AD78">
        <v>46.416047904975002</v>
      </c>
      <c r="AE78">
        <v>53.510989834410999</v>
      </c>
      <c r="AF78">
        <v>62.582603444568001</v>
      </c>
      <c r="AG78">
        <v>78.264164978425001</v>
      </c>
      <c r="AH78">
        <v>85.766988965327997</v>
      </c>
    </row>
    <row r="79" spans="1:34" x14ac:dyDescent="0.3">
      <c r="A79" t="s">
        <v>693</v>
      </c>
      <c r="B79" t="s">
        <v>693</v>
      </c>
      <c r="C79" t="s">
        <v>697</v>
      </c>
      <c r="D79" t="s">
        <v>697</v>
      </c>
      <c r="E79" t="s">
        <v>697</v>
      </c>
      <c r="F79" t="s">
        <v>697</v>
      </c>
      <c r="G79">
        <v>72.962365798809003</v>
      </c>
      <c r="H79">
        <v>65.233328662771996</v>
      </c>
      <c r="I79">
        <v>65.488279765743002</v>
      </c>
      <c r="J79">
        <v>65.794295008256995</v>
      </c>
      <c r="K79">
        <v>66.961725548806996</v>
      </c>
      <c r="L79">
        <v>75.634558079228</v>
      </c>
      <c r="M79">
        <v>76.798083399784005</v>
      </c>
      <c r="N79">
        <v>81.227671934705995</v>
      </c>
      <c r="O79">
        <v>76.099450911849004</v>
      </c>
      <c r="P79">
        <v>70.492597093949001</v>
      </c>
      <c r="Q79">
        <v>63.231441616189997</v>
      </c>
      <c r="R79">
        <v>58.914414023536999</v>
      </c>
      <c r="S79">
        <v>53.722731386771997</v>
      </c>
      <c r="T79">
        <v>52.442588694740003</v>
      </c>
      <c r="U79">
        <v>57.162731830650003</v>
      </c>
      <c r="V79">
        <v>58.473095064155999</v>
      </c>
      <c r="W79">
        <v>60.582118472353002</v>
      </c>
      <c r="X79">
        <v>58.902618909372002</v>
      </c>
      <c r="Y79">
        <v>63.243342753104997</v>
      </c>
      <c r="Z79">
        <v>63.862971998060999</v>
      </c>
      <c r="AA79">
        <v>63.472044418496999</v>
      </c>
      <c r="AB79">
        <v>63.323568469737999</v>
      </c>
      <c r="AC79">
        <v>67.633239682511004</v>
      </c>
      <c r="AD79">
        <v>67.063602414366997</v>
      </c>
      <c r="AE79">
        <v>71.649378675036999</v>
      </c>
      <c r="AF79">
        <v>83.457398157998995</v>
      </c>
      <c r="AG79">
        <v>85.367670251318998</v>
      </c>
      <c r="AH79">
        <v>83.347623249918996</v>
      </c>
    </row>
    <row r="80" spans="1:34" x14ac:dyDescent="0.3">
      <c r="A80" t="s">
        <v>459</v>
      </c>
      <c r="B80" t="s">
        <v>459</v>
      </c>
      <c r="C80" t="s">
        <v>697</v>
      </c>
      <c r="D80" t="s">
        <v>697</v>
      </c>
      <c r="E80" t="s">
        <v>697</v>
      </c>
      <c r="F80" t="s">
        <v>697</v>
      </c>
      <c r="G80" t="s">
        <v>697</v>
      </c>
      <c r="H80" t="s">
        <v>697</v>
      </c>
      <c r="I80" t="s">
        <v>697</v>
      </c>
      <c r="J80" t="s">
        <v>697</v>
      </c>
      <c r="K80" t="s">
        <v>697</v>
      </c>
      <c r="L80" t="s">
        <v>697</v>
      </c>
      <c r="M80">
        <v>44.908923271088</v>
      </c>
      <c r="N80">
        <v>43.841111558854998</v>
      </c>
      <c r="O80">
        <v>45.462803204286999</v>
      </c>
      <c r="P80">
        <v>49.375772657703997</v>
      </c>
      <c r="Q80">
        <v>46.737688108683997</v>
      </c>
      <c r="R80">
        <v>40.359213158063</v>
      </c>
      <c r="S80">
        <v>34.940233060562001</v>
      </c>
      <c r="T80">
        <v>31.869875541435999</v>
      </c>
      <c r="U80">
        <v>27.929642628625</v>
      </c>
      <c r="V80">
        <v>28.321761748274</v>
      </c>
      <c r="W80">
        <v>25.340180571276999</v>
      </c>
      <c r="X80">
        <v>22.972729041288002</v>
      </c>
      <c r="Y80">
        <v>21.159203200703999</v>
      </c>
      <c r="Z80">
        <v>19.947021447533999</v>
      </c>
      <c r="AA80">
        <v>20.628195308506999</v>
      </c>
      <c r="AB80">
        <v>24.058320837231999</v>
      </c>
      <c r="AC80">
        <v>24.487553266155</v>
      </c>
      <c r="AD80">
        <v>25.410254448877001</v>
      </c>
      <c r="AE80">
        <v>26.164992855110999</v>
      </c>
      <c r="AF80">
        <v>26.716600097455</v>
      </c>
      <c r="AG80">
        <v>36.527422521539002</v>
      </c>
      <c r="AH80">
        <v>37.091254151148</v>
      </c>
    </row>
    <row r="81" spans="1:34" x14ac:dyDescent="0.3">
      <c r="A81" t="s">
        <v>258</v>
      </c>
      <c r="B81" t="s">
        <v>258</v>
      </c>
      <c r="C81" t="s">
        <v>697</v>
      </c>
      <c r="D81" t="s">
        <v>697</v>
      </c>
      <c r="E81" t="s">
        <v>697</v>
      </c>
      <c r="F81">
        <v>76.080308319698005</v>
      </c>
      <c r="G81">
        <v>65.534449722502004</v>
      </c>
      <c r="H81">
        <v>62.718475221905997</v>
      </c>
      <c r="I81">
        <v>54.726685389056001</v>
      </c>
      <c r="J81">
        <v>58.681796052320998</v>
      </c>
      <c r="K81">
        <v>52.380388113612</v>
      </c>
      <c r="L81">
        <v>55.945603148353001</v>
      </c>
      <c r="M81">
        <v>61.134564056713998</v>
      </c>
      <c r="N81">
        <v>61.544618446069997</v>
      </c>
      <c r="O81">
        <v>67.54723554972</v>
      </c>
      <c r="P81">
        <v>74.056947801372004</v>
      </c>
      <c r="Q81">
        <v>73.906880644672</v>
      </c>
      <c r="R81">
        <v>67.402743068365993</v>
      </c>
      <c r="S81">
        <v>59.735193760487</v>
      </c>
      <c r="T81">
        <v>52.391310672465998</v>
      </c>
      <c r="U81">
        <v>52.143018149591001</v>
      </c>
      <c r="V81">
        <v>52.065778671056997</v>
      </c>
      <c r="W81">
        <v>49.679357361758001</v>
      </c>
      <c r="X81">
        <v>47.475581752463</v>
      </c>
      <c r="Y81">
        <v>47.852196029299002</v>
      </c>
      <c r="Z81">
        <v>45.740867093520002</v>
      </c>
      <c r="AA81">
        <v>42.064116032950999</v>
      </c>
      <c r="AB81">
        <v>41.491064652177997</v>
      </c>
      <c r="AC81">
        <v>39.024849803536</v>
      </c>
      <c r="AD81">
        <v>39.914147148344</v>
      </c>
      <c r="AE81">
        <v>38.921843164979997</v>
      </c>
      <c r="AF81">
        <v>38.576639351270998</v>
      </c>
      <c r="AG81">
        <v>42.901989691396999</v>
      </c>
      <c r="AH81">
        <v>42.905768203821999</v>
      </c>
    </row>
    <row r="82" spans="1:34" x14ac:dyDescent="0.3">
      <c r="A82" t="s">
        <v>69</v>
      </c>
      <c r="B82" t="s">
        <v>69</v>
      </c>
      <c r="C82" t="s">
        <v>697</v>
      </c>
      <c r="D82" t="s">
        <v>697</v>
      </c>
      <c r="E82" t="s">
        <v>697</v>
      </c>
      <c r="F82" t="s">
        <v>697</v>
      </c>
      <c r="G82" t="s">
        <v>697</v>
      </c>
      <c r="H82">
        <v>48.988514684248003</v>
      </c>
      <c r="I82">
        <v>43.389788460163999</v>
      </c>
      <c r="J82">
        <v>42.925900139943003</v>
      </c>
      <c r="K82">
        <v>38.889376119463002</v>
      </c>
      <c r="L82">
        <v>39.566854467216999</v>
      </c>
      <c r="M82">
        <v>36.583160705985001</v>
      </c>
      <c r="N82">
        <v>37.351785703749002</v>
      </c>
      <c r="O82">
        <v>41.778680135915998</v>
      </c>
      <c r="P82">
        <v>46.587779130660998</v>
      </c>
      <c r="Q82">
        <v>45.043323501543</v>
      </c>
      <c r="R82">
        <v>46.441421121520001</v>
      </c>
      <c r="S82">
        <v>46.948384454775002</v>
      </c>
      <c r="T82">
        <v>44.156307603077998</v>
      </c>
      <c r="U82">
        <v>46.294773561265998</v>
      </c>
      <c r="V82">
        <v>49.433585043354</v>
      </c>
      <c r="W82">
        <v>53.127047804752998</v>
      </c>
      <c r="X82">
        <v>54.103591348077003</v>
      </c>
      <c r="Y82">
        <v>53.715887962426997</v>
      </c>
      <c r="Z82">
        <v>55.691804341312</v>
      </c>
      <c r="AA82">
        <v>50.414431275901997</v>
      </c>
      <c r="AB82">
        <v>51.292633899569999</v>
      </c>
      <c r="AC82">
        <v>54.234791044346998</v>
      </c>
      <c r="AD82">
        <v>50.601922345238997</v>
      </c>
      <c r="AE82">
        <v>48.942636150878002</v>
      </c>
      <c r="AF82">
        <v>46.701536041071002</v>
      </c>
      <c r="AG82">
        <v>53.908239564856999</v>
      </c>
      <c r="AH82">
        <v>53.516087514833004</v>
      </c>
    </row>
    <row r="83" spans="1:34" x14ac:dyDescent="0.3">
      <c r="A83" t="s">
        <v>404</v>
      </c>
      <c r="B83" t="s">
        <v>404</v>
      </c>
      <c r="C83">
        <v>56.434348695962001</v>
      </c>
      <c r="D83">
        <v>59.904426757557999</v>
      </c>
      <c r="E83">
        <v>54.449932829847</v>
      </c>
      <c r="F83">
        <v>53.639548751466002</v>
      </c>
      <c r="G83">
        <v>56.629630228293998</v>
      </c>
      <c r="H83">
        <v>58.310475510117001</v>
      </c>
      <c r="I83">
        <v>59.510447634643</v>
      </c>
      <c r="J83">
        <v>55.198326997683999</v>
      </c>
      <c r="K83">
        <v>51.842153001165997</v>
      </c>
      <c r="L83">
        <v>51.0646445374</v>
      </c>
      <c r="M83">
        <v>50.337033852901001</v>
      </c>
      <c r="N83">
        <v>53.436936107530997</v>
      </c>
      <c r="O83">
        <v>56.212965866339999</v>
      </c>
      <c r="P83">
        <v>58.689143884453998</v>
      </c>
      <c r="Q83">
        <v>62.039485524295003</v>
      </c>
      <c r="R83">
        <v>67.434360941188999</v>
      </c>
      <c r="S83">
        <v>69.169808324772006</v>
      </c>
      <c r="T83">
        <v>72.728003177510004</v>
      </c>
      <c r="U83">
        <v>75.642634086477003</v>
      </c>
      <c r="V83">
        <v>87.799038288871998</v>
      </c>
      <c r="W83">
        <v>100.21446371822</v>
      </c>
      <c r="X83">
        <v>114.40303652208</v>
      </c>
      <c r="Y83">
        <v>129.03511977444001</v>
      </c>
      <c r="Z83">
        <v>131.42974785371999</v>
      </c>
      <c r="AA83">
        <v>132.94069990990999</v>
      </c>
      <c r="AB83">
        <v>131.17912318071001</v>
      </c>
      <c r="AC83">
        <v>131.45914682732999</v>
      </c>
      <c r="AD83">
        <v>126.03726922355</v>
      </c>
      <c r="AE83">
        <v>121.94682745918</v>
      </c>
      <c r="AF83">
        <v>117.58258894498999</v>
      </c>
      <c r="AG83">
        <v>134.95358444030001</v>
      </c>
      <c r="AH83">
        <v>128.51565344946999</v>
      </c>
    </row>
    <row r="84" spans="1:34" x14ac:dyDescent="0.3">
      <c r="A84" t="s">
        <v>578</v>
      </c>
      <c r="B84" t="s">
        <v>578</v>
      </c>
      <c r="C84">
        <v>10.718124813377001</v>
      </c>
      <c r="D84">
        <v>17.64527458493</v>
      </c>
      <c r="E84">
        <v>16.6229519977</v>
      </c>
      <c r="F84">
        <v>37.533205374280001</v>
      </c>
      <c r="G84">
        <v>44.165868196550001</v>
      </c>
      <c r="H84">
        <v>42.324299507123001</v>
      </c>
      <c r="I84">
        <v>49.546106259098003</v>
      </c>
      <c r="J84">
        <v>48.021894757318996</v>
      </c>
      <c r="K84">
        <v>63.366793463702002</v>
      </c>
      <c r="L84">
        <v>74.399091130765996</v>
      </c>
      <c r="M84">
        <v>52.542963215047997</v>
      </c>
      <c r="N84">
        <v>59.087076441103001</v>
      </c>
      <c r="O84">
        <v>47.592304636512999</v>
      </c>
      <c r="P84">
        <v>39.087752705368999</v>
      </c>
      <c r="Q84">
        <v>29.034930050558</v>
      </c>
      <c r="R84">
        <v>19.171061934346</v>
      </c>
      <c r="S84">
        <v>13.430800817649001</v>
      </c>
      <c r="T84">
        <v>8.9275076511621005</v>
      </c>
      <c r="U84">
        <v>11.095733811903999</v>
      </c>
      <c r="V84">
        <v>32.447546251818999</v>
      </c>
      <c r="W84">
        <v>29.108451119693001</v>
      </c>
      <c r="X84">
        <v>33.473877603151998</v>
      </c>
      <c r="Y84">
        <v>32.118410643548003</v>
      </c>
      <c r="Z84">
        <v>30.88322557367</v>
      </c>
      <c r="AA84">
        <v>24.911957242846</v>
      </c>
      <c r="AB84">
        <v>35.546881183830003</v>
      </c>
      <c r="AC84">
        <v>46.706774336644003</v>
      </c>
      <c r="AD84">
        <v>49.751407538580999</v>
      </c>
      <c r="AE84">
        <v>44.590745312166</v>
      </c>
      <c r="AF84">
        <v>52.290141075530002</v>
      </c>
      <c r="AG84">
        <v>57.364744169325</v>
      </c>
      <c r="AH84">
        <v>50.598798732383003</v>
      </c>
    </row>
    <row r="85" spans="1:34" x14ac:dyDescent="0.3">
      <c r="A85" t="s">
        <v>2</v>
      </c>
      <c r="B85" t="s">
        <v>2</v>
      </c>
      <c r="C85" t="s">
        <v>697</v>
      </c>
      <c r="D85" t="s">
        <v>697</v>
      </c>
      <c r="E85" t="s">
        <v>697</v>
      </c>
      <c r="F85" t="s">
        <v>697</v>
      </c>
      <c r="G85" t="s">
        <v>697</v>
      </c>
      <c r="H85" t="s">
        <v>697</v>
      </c>
      <c r="I85" t="s">
        <v>697</v>
      </c>
      <c r="J85">
        <v>51.485746137920003</v>
      </c>
      <c r="K85">
        <v>135.10507368457999</v>
      </c>
      <c r="L85">
        <v>92.318997524752007</v>
      </c>
      <c r="M85">
        <v>55.831851277802002</v>
      </c>
      <c r="N85">
        <v>44.409097687825998</v>
      </c>
      <c r="O85">
        <v>37.552626493490003</v>
      </c>
      <c r="P85">
        <v>28.315670283778999</v>
      </c>
      <c r="Q85">
        <v>20.814276097042999</v>
      </c>
      <c r="R85">
        <v>14.84091924356</v>
      </c>
      <c r="S85">
        <v>9.7974908028329004</v>
      </c>
      <c r="T85">
        <v>8.0274428295423998</v>
      </c>
      <c r="U85">
        <v>7.4413753302997003</v>
      </c>
      <c r="V85">
        <v>9.9117079285972007</v>
      </c>
      <c r="W85">
        <v>10.098664287552999</v>
      </c>
      <c r="X85">
        <v>10.333227394646</v>
      </c>
      <c r="Y85">
        <v>11.181584106711</v>
      </c>
      <c r="Z85">
        <v>12.349502029041</v>
      </c>
      <c r="AA85">
        <v>15.135836459761</v>
      </c>
      <c r="AB85">
        <v>15.286415360892001</v>
      </c>
      <c r="AC85">
        <v>14.84931431211</v>
      </c>
      <c r="AD85">
        <v>14.311060960021001</v>
      </c>
      <c r="AE85">
        <v>13.557826114411</v>
      </c>
      <c r="AF85">
        <v>14.002040857183999</v>
      </c>
      <c r="AG85">
        <v>17.886387017754998</v>
      </c>
      <c r="AH85">
        <v>17.141806592291001</v>
      </c>
    </row>
    <row r="86" spans="1:34" x14ac:dyDescent="0.3">
      <c r="A86" t="s">
        <v>247</v>
      </c>
      <c r="B86" t="s">
        <v>247</v>
      </c>
      <c r="C86" t="s">
        <v>697</v>
      </c>
      <c r="D86" t="s">
        <v>697</v>
      </c>
      <c r="E86" t="s">
        <v>697</v>
      </c>
      <c r="F86" t="s">
        <v>697</v>
      </c>
      <c r="G86" t="s">
        <v>697</v>
      </c>
      <c r="H86">
        <v>119.51009065441001</v>
      </c>
      <c r="I86">
        <v>98.981638225899005</v>
      </c>
      <c r="J86">
        <v>85.672936153684006</v>
      </c>
      <c r="K86">
        <v>83.149166024630006</v>
      </c>
      <c r="L86">
        <v>92.955818751080997</v>
      </c>
      <c r="M86">
        <v>102.52731217945001</v>
      </c>
      <c r="N86">
        <v>98.628764468981998</v>
      </c>
      <c r="O86">
        <v>107.96141965575001</v>
      </c>
      <c r="P86">
        <v>92.109998134945002</v>
      </c>
      <c r="Q86">
        <v>92.084187252072994</v>
      </c>
      <c r="R86">
        <v>67.000297822221995</v>
      </c>
      <c r="S86">
        <v>23.385380276957999</v>
      </c>
      <c r="T86">
        <v>23.202831132075001</v>
      </c>
      <c r="U86">
        <v>19.230258819161001</v>
      </c>
      <c r="V86">
        <v>17.954124489828999</v>
      </c>
      <c r="W86">
        <v>17.796945093462</v>
      </c>
      <c r="X86">
        <v>15.652575371498999</v>
      </c>
      <c r="Y86">
        <v>15.82808589219</v>
      </c>
      <c r="Z86">
        <v>19.762543100588999</v>
      </c>
      <c r="AA86">
        <v>20.400130371658999</v>
      </c>
      <c r="AB86">
        <v>27.221112592202001</v>
      </c>
      <c r="AC86">
        <v>29.33110842176</v>
      </c>
      <c r="AD86">
        <v>32.252059980252</v>
      </c>
      <c r="AE86">
        <v>34.801904045657999</v>
      </c>
      <c r="AF86">
        <v>38.592753785173997</v>
      </c>
      <c r="AG86">
        <v>55.113190463824999</v>
      </c>
      <c r="AH86">
        <v>57.149558240672</v>
      </c>
    </row>
    <row r="87" spans="1:34" x14ac:dyDescent="0.3">
      <c r="A87" t="s">
        <v>445</v>
      </c>
      <c r="B87" t="s">
        <v>445</v>
      </c>
      <c r="C87" t="s">
        <v>697</v>
      </c>
      <c r="D87">
        <v>39.351855647351002</v>
      </c>
      <c r="E87">
        <v>47.799536634181997</v>
      </c>
      <c r="F87">
        <v>58.598520492002002</v>
      </c>
      <c r="G87">
        <v>67.869552174044998</v>
      </c>
      <c r="H87">
        <v>74.247651759369006</v>
      </c>
      <c r="I87">
        <v>75.206160672500999</v>
      </c>
      <c r="J87">
        <v>76.704149126504007</v>
      </c>
      <c r="K87">
        <v>101.52320376115</v>
      </c>
      <c r="L87">
        <v>102.99178762696999</v>
      </c>
      <c r="M87">
        <v>86.701772401263995</v>
      </c>
      <c r="N87">
        <v>93.147798900617005</v>
      </c>
      <c r="O87">
        <v>96.351696772755005</v>
      </c>
      <c r="P87">
        <v>81.564231105380998</v>
      </c>
      <c r="Q87">
        <v>62.928202281516</v>
      </c>
      <c r="R87">
        <v>37.342435933558001</v>
      </c>
      <c r="S87">
        <v>25.830841136267999</v>
      </c>
      <c r="T87">
        <v>17.115430572482001</v>
      </c>
      <c r="U87">
        <v>12.055994585825999</v>
      </c>
      <c r="V87">
        <v>13.989037645611001</v>
      </c>
      <c r="W87">
        <v>8.4259842519446</v>
      </c>
      <c r="X87">
        <v>5.3830814270978999</v>
      </c>
      <c r="Y87">
        <v>3.0363356667178998</v>
      </c>
      <c r="Z87">
        <v>2.1478294851514002</v>
      </c>
      <c r="AA87">
        <v>1.5618864161543999</v>
      </c>
      <c r="AB87">
        <v>5.7998490377023</v>
      </c>
      <c r="AC87">
        <v>13.092574566024</v>
      </c>
      <c r="AD87">
        <v>17.159603121189001</v>
      </c>
      <c r="AE87">
        <v>18.979596074061</v>
      </c>
      <c r="AF87">
        <v>22.790192221106</v>
      </c>
      <c r="AG87">
        <v>34.042962282365004</v>
      </c>
      <c r="AH87">
        <v>38.620421671646</v>
      </c>
    </row>
    <row r="88" spans="1:34" x14ac:dyDescent="0.3">
      <c r="A88" t="s">
        <v>31</v>
      </c>
      <c r="B88" t="s">
        <v>31</v>
      </c>
      <c r="C88" t="s">
        <v>697</v>
      </c>
      <c r="D88" t="s">
        <v>697</v>
      </c>
      <c r="E88" t="s">
        <v>697</v>
      </c>
      <c r="F88" t="s">
        <v>697</v>
      </c>
      <c r="G88" t="s">
        <v>697</v>
      </c>
      <c r="H88" t="s">
        <v>697</v>
      </c>
      <c r="I88">
        <v>7.0107360041941E-2</v>
      </c>
      <c r="J88">
        <v>67.298072932232003</v>
      </c>
      <c r="K88">
        <v>18.836430396602001</v>
      </c>
      <c r="L88">
        <v>15.169271634363</v>
      </c>
      <c r="M88">
        <v>57.995101632748003</v>
      </c>
      <c r="N88">
        <v>56.028600549353001</v>
      </c>
      <c r="O88">
        <v>53.694294317863999</v>
      </c>
      <c r="P88">
        <v>43.208472141805998</v>
      </c>
      <c r="Q88">
        <v>37.592354279276996</v>
      </c>
      <c r="R88">
        <v>36.070392616187</v>
      </c>
      <c r="S88">
        <v>17.250048930548999</v>
      </c>
      <c r="T88">
        <v>18.550982042773999</v>
      </c>
      <c r="U88">
        <v>18.889233003573999</v>
      </c>
      <c r="V88">
        <v>26.850086051342</v>
      </c>
      <c r="W88">
        <v>28.305945180609001</v>
      </c>
      <c r="X88">
        <v>32.715173753922997</v>
      </c>
      <c r="Y88">
        <v>34.172309055581003</v>
      </c>
      <c r="Z88">
        <v>36.769310162163002</v>
      </c>
      <c r="AA88">
        <v>42.365708823310001</v>
      </c>
      <c r="AB88">
        <v>44.508725715967003</v>
      </c>
      <c r="AC88">
        <v>47.523587403162999</v>
      </c>
      <c r="AD88">
        <v>61.077093305051001</v>
      </c>
      <c r="AE88">
        <v>62.052787762681</v>
      </c>
      <c r="AF88">
        <v>64.166417338597995</v>
      </c>
      <c r="AG88">
        <v>67.428163819006002</v>
      </c>
      <c r="AH88">
        <v>67.578162224425</v>
      </c>
    </row>
    <row r="89" spans="1:34" x14ac:dyDescent="0.3">
      <c r="A89" t="s">
        <v>472</v>
      </c>
      <c r="B89" t="s">
        <v>472</v>
      </c>
      <c r="C89">
        <v>73.508011211950006</v>
      </c>
      <c r="D89">
        <v>76.351280811750001</v>
      </c>
      <c r="E89">
        <v>79.023373899627998</v>
      </c>
      <c r="F89">
        <v>71.192779295053001</v>
      </c>
      <c r="G89">
        <v>70.691360163268996</v>
      </c>
      <c r="H89">
        <v>69.823141469095006</v>
      </c>
      <c r="I89">
        <v>71.271877123927993</v>
      </c>
      <c r="J89">
        <v>70.786740268084998</v>
      </c>
      <c r="K89">
        <v>84.645770091464001</v>
      </c>
      <c r="L89">
        <v>85.319977637221001</v>
      </c>
      <c r="M89">
        <v>82.255681851836002</v>
      </c>
      <c r="N89">
        <v>94.470778337932998</v>
      </c>
      <c r="O89">
        <v>96.310358866563007</v>
      </c>
      <c r="P89">
        <v>99.131068675581005</v>
      </c>
      <c r="Q89">
        <v>95.691309701864995</v>
      </c>
      <c r="R89">
        <v>92.662753431802003</v>
      </c>
      <c r="S89">
        <v>86.523627425097004</v>
      </c>
      <c r="T89">
        <v>87.788600587225005</v>
      </c>
      <c r="U89">
        <v>97.85262315816</v>
      </c>
      <c r="V89">
        <v>101.67846328565</v>
      </c>
      <c r="W89">
        <v>98.697888725964006</v>
      </c>
      <c r="X89">
        <v>103.13196937268</v>
      </c>
      <c r="Y89">
        <v>106.73680934539</v>
      </c>
      <c r="Z89">
        <v>98.177235940312997</v>
      </c>
      <c r="AA89">
        <v>97.753869366036</v>
      </c>
      <c r="AB89">
        <v>102.29646940677</v>
      </c>
      <c r="AC89">
        <v>106.51565484613</v>
      </c>
      <c r="AD89">
        <v>108.40255960768999</v>
      </c>
      <c r="AE89">
        <v>110.44698631577999</v>
      </c>
      <c r="AF89">
        <v>111.84539210392001</v>
      </c>
      <c r="AG89">
        <v>112.95354789277999</v>
      </c>
      <c r="AH89">
        <v>114.06499050376</v>
      </c>
    </row>
    <row r="90" spans="1:34" x14ac:dyDescent="0.3">
      <c r="A90" t="s">
        <v>360</v>
      </c>
      <c r="B90" t="s">
        <v>360</v>
      </c>
      <c r="C90" t="s">
        <v>697</v>
      </c>
      <c r="D90" t="s">
        <v>697</v>
      </c>
      <c r="E90" t="s">
        <v>697</v>
      </c>
      <c r="F90" t="s">
        <v>697</v>
      </c>
      <c r="G90" t="s">
        <v>697</v>
      </c>
      <c r="H90">
        <v>21.582176985688999</v>
      </c>
      <c r="I90">
        <v>30.387600417554999</v>
      </c>
      <c r="J90">
        <v>32.925936678375002</v>
      </c>
      <c r="K90">
        <v>33.830180266258999</v>
      </c>
      <c r="L90">
        <v>47.020833697763003</v>
      </c>
      <c r="M90">
        <v>49.529864723587998</v>
      </c>
      <c r="N90">
        <v>48.204017971459997</v>
      </c>
      <c r="O90">
        <v>42.825111506985003</v>
      </c>
      <c r="P90">
        <v>41.513377724846997</v>
      </c>
      <c r="Q90">
        <v>40.574377587969003</v>
      </c>
      <c r="R90">
        <v>34.071497615162002</v>
      </c>
      <c r="S90">
        <v>30.926307721242001</v>
      </c>
      <c r="T90">
        <v>30.048730752303001</v>
      </c>
      <c r="U90">
        <v>28.420366639160001</v>
      </c>
      <c r="V90">
        <v>36.253403125024001</v>
      </c>
      <c r="W90">
        <v>40.888637598578001</v>
      </c>
      <c r="X90">
        <v>43.315537307061</v>
      </c>
      <c r="Y90">
        <v>51.610897080857001</v>
      </c>
      <c r="Z90">
        <v>54.602991867382002</v>
      </c>
      <c r="AA90">
        <v>53.405703689813002</v>
      </c>
      <c r="AB90">
        <v>51.775305580248002</v>
      </c>
      <c r="AC90">
        <v>51.892929771565001</v>
      </c>
      <c r="AD90">
        <v>51.150774400415997</v>
      </c>
      <c r="AE90">
        <v>49.202025392076997</v>
      </c>
      <c r="AF90">
        <v>48.183980826948002</v>
      </c>
      <c r="AG90">
        <v>57.037146269754999</v>
      </c>
      <c r="AH90">
        <v>57.408937422221001</v>
      </c>
    </row>
    <row r="91" spans="1:34" x14ac:dyDescent="0.3">
      <c r="A91" t="s">
        <v>352</v>
      </c>
      <c r="B91" t="s">
        <v>352</v>
      </c>
      <c r="C91" t="s">
        <v>697</v>
      </c>
      <c r="D91" t="s">
        <v>697</v>
      </c>
      <c r="E91" t="s">
        <v>697</v>
      </c>
      <c r="F91" t="s">
        <v>697</v>
      </c>
      <c r="G91" t="s">
        <v>697</v>
      </c>
      <c r="H91">
        <v>18.241042345276998</v>
      </c>
      <c r="I91">
        <v>21.561169971927999</v>
      </c>
      <c r="J91">
        <v>22.058323998121001</v>
      </c>
      <c r="K91">
        <v>22.730233588244001</v>
      </c>
      <c r="L91">
        <v>23.710424575946998</v>
      </c>
      <c r="M91">
        <v>25.917753578987</v>
      </c>
      <c r="N91">
        <v>26.062408678012002</v>
      </c>
      <c r="O91">
        <v>27.357889640998</v>
      </c>
      <c r="P91">
        <v>26.777494504808001</v>
      </c>
      <c r="Q91">
        <v>26.897155804575998</v>
      </c>
      <c r="R91">
        <v>26.398659045944001</v>
      </c>
      <c r="S91">
        <v>26.061079811759001</v>
      </c>
      <c r="T91">
        <v>22.848019159764</v>
      </c>
      <c r="U91">
        <v>21.786018451867999</v>
      </c>
      <c r="V91">
        <v>34.526367470327997</v>
      </c>
      <c r="W91">
        <v>38.269272547774001</v>
      </c>
      <c r="X91">
        <v>46.457772284976002</v>
      </c>
      <c r="Y91">
        <v>53.561193050012001</v>
      </c>
      <c r="Z91">
        <v>70.005733205685004</v>
      </c>
      <c r="AA91">
        <v>80.298823148032994</v>
      </c>
      <c r="AB91">
        <v>82.587523100127001</v>
      </c>
      <c r="AC91">
        <v>78.668998627578006</v>
      </c>
      <c r="AD91">
        <v>74.121538787218</v>
      </c>
      <c r="AE91">
        <v>70.425179434726005</v>
      </c>
      <c r="AF91">
        <v>66.822233715832994</v>
      </c>
      <c r="AG91">
        <v>73.193932550433004</v>
      </c>
      <c r="AH91">
        <v>73.878044449496997</v>
      </c>
    </row>
    <row r="92" spans="1:34" x14ac:dyDescent="0.3">
      <c r="A92" t="s">
        <v>457</v>
      </c>
      <c r="B92" t="s">
        <v>457</v>
      </c>
      <c r="C92" t="s">
        <v>697</v>
      </c>
      <c r="D92" t="s">
        <v>697</v>
      </c>
      <c r="E92" t="s">
        <v>697</v>
      </c>
      <c r="F92" t="s">
        <v>697</v>
      </c>
      <c r="G92" t="s">
        <v>697</v>
      </c>
      <c r="H92" t="s">
        <v>697</v>
      </c>
      <c r="I92" t="s">
        <v>697</v>
      </c>
      <c r="J92" t="s">
        <v>697</v>
      </c>
      <c r="K92" t="s">
        <v>697</v>
      </c>
      <c r="L92" t="s">
        <v>697</v>
      </c>
      <c r="M92">
        <v>42.210173259897999</v>
      </c>
      <c r="N92">
        <v>42.401810840572999</v>
      </c>
      <c r="O92">
        <v>35.547313033727001</v>
      </c>
      <c r="P92">
        <v>35.427518883422998</v>
      </c>
      <c r="Q92">
        <v>34.392664884673003</v>
      </c>
      <c r="R92">
        <v>33.212302669384997</v>
      </c>
      <c r="S92">
        <v>31.355115798629999</v>
      </c>
      <c r="T92">
        <v>27.060699634321001</v>
      </c>
      <c r="U92">
        <v>26.506766599283999</v>
      </c>
      <c r="V92">
        <v>30.079312447336999</v>
      </c>
      <c r="W92">
        <v>34.67617270401</v>
      </c>
      <c r="X92">
        <v>38.227988010552998</v>
      </c>
      <c r="Y92">
        <v>41.000924750396003</v>
      </c>
      <c r="Z92">
        <v>44.102574677744997</v>
      </c>
      <c r="AA92">
        <v>46.987543061095998</v>
      </c>
      <c r="AB92">
        <v>49.334709175549001</v>
      </c>
      <c r="AC92">
        <v>51.464558872784998</v>
      </c>
      <c r="AD92">
        <v>53.021610468332</v>
      </c>
      <c r="AE92">
        <v>56.709997478405</v>
      </c>
      <c r="AF92">
        <v>62.151419216660997</v>
      </c>
      <c r="AG92">
        <v>77.435402240165999</v>
      </c>
      <c r="AH92">
        <v>85.584271274692995</v>
      </c>
    </row>
    <row r="93" spans="1:34" x14ac:dyDescent="0.3">
      <c r="A93" t="s">
        <v>75</v>
      </c>
      <c r="B93" t="s">
        <v>75</v>
      </c>
      <c r="C93">
        <v>41.355877687190002</v>
      </c>
      <c r="D93">
        <v>41.916056280977998</v>
      </c>
      <c r="E93">
        <v>44.188126855417003</v>
      </c>
      <c r="F93">
        <v>54.635453210738</v>
      </c>
      <c r="G93">
        <v>57.090198737172997</v>
      </c>
      <c r="H93">
        <v>61.663428107321003</v>
      </c>
      <c r="I93">
        <v>65.692888756456995</v>
      </c>
      <c r="J93">
        <v>64.408879109476004</v>
      </c>
      <c r="K93">
        <v>62.468346026447001</v>
      </c>
      <c r="L93">
        <v>60.762929796047999</v>
      </c>
      <c r="M93">
        <v>57.815336705508003</v>
      </c>
      <c r="N93">
        <v>54.049529025254003</v>
      </c>
      <c r="O93">
        <v>51.249992128632002</v>
      </c>
      <c r="P93">
        <v>47.711735509169998</v>
      </c>
      <c r="Q93">
        <v>45.365504394155998</v>
      </c>
      <c r="R93">
        <v>42.430162817556003</v>
      </c>
      <c r="S93">
        <v>39.063875802806002</v>
      </c>
      <c r="T93">
        <v>35.764575343154</v>
      </c>
      <c r="U93">
        <v>39.712003882687</v>
      </c>
      <c r="V93">
        <v>53.261302525056003</v>
      </c>
      <c r="W93">
        <v>60.515249708915</v>
      </c>
      <c r="X93">
        <v>69.850442438776</v>
      </c>
      <c r="Y93">
        <v>86.306881395481994</v>
      </c>
      <c r="Z93">
        <v>95.782217537546003</v>
      </c>
      <c r="AA93">
        <v>100.70049798577</v>
      </c>
      <c r="AB93">
        <v>99.303031208530001</v>
      </c>
      <c r="AC93">
        <v>99.166303867701004</v>
      </c>
      <c r="AD93">
        <v>98.555790711244995</v>
      </c>
      <c r="AE93">
        <v>97.596914638498006</v>
      </c>
      <c r="AF93">
        <v>95.468026653154993</v>
      </c>
      <c r="AG93">
        <v>113.42390298539</v>
      </c>
      <c r="AH93">
        <v>114.61054163986</v>
      </c>
    </row>
    <row r="94" spans="1:34" x14ac:dyDescent="0.3">
      <c r="A94" t="s">
        <v>3</v>
      </c>
      <c r="B94" t="s">
        <v>3</v>
      </c>
      <c r="C94">
        <v>81.596102606480997</v>
      </c>
      <c r="D94">
        <v>83.203945435487</v>
      </c>
      <c r="E94">
        <v>80.566782340895998</v>
      </c>
      <c r="F94">
        <v>81.837624380039003</v>
      </c>
      <c r="G94">
        <v>80.520164629589999</v>
      </c>
      <c r="H94">
        <v>80.427129106248998</v>
      </c>
      <c r="I94">
        <v>78.794554397984001</v>
      </c>
      <c r="J94">
        <v>72.509016066962005</v>
      </c>
      <c r="K94">
        <v>76.743231123076995</v>
      </c>
      <c r="L94">
        <v>80.311914257851001</v>
      </c>
      <c r="M94">
        <v>81.869663042615002</v>
      </c>
      <c r="N94">
        <v>87.205245098776999</v>
      </c>
      <c r="O94">
        <v>99.544617196038999</v>
      </c>
      <c r="P94">
        <v>89.361611223656993</v>
      </c>
      <c r="Q94">
        <v>89.412095199999001</v>
      </c>
      <c r="R94">
        <v>79.168753007065007</v>
      </c>
      <c r="S94">
        <v>76.791438013860997</v>
      </c>
      <c r="T94">
        <v>74.268454752970001</v>
      </c>
      <c r="U94">
        <v>71.098870730217001</v>
      </c>
      <c r="V94">
        <v>75.200180470942001</v>
      </c>
      <c r="W94">
        <v>71.569732016063</v>
      </c>
      <c r="X94">
        <v>71.108043018068997</v>
      </c>
      <c r="Y94">
        <v>69.608780478084995</v>
      </c>
      <c r="Z94">
        <v>71.775784823487996</v>
      </c>
      <c r="AA94">
        <v>72.216595627261995</v>
      </c>
      <c r="AB94">
        <v>78.486864040130001</v>
      </c>
      <c r="AC94">
        <v>79.016410688687998</v>
      </c>
      <c r="AD94">
        <v>77.901798683804998</v>
      </c>
      <c r="AE94">
        <v>83.768655596627994</v>
      </c>
      <c r="AF94">
        <v>86.773639792547002</v>
      </c>
      <c r="AG94">
        <v>92.325196936053004</v>
      </c>
      <c r="AH94">
        <v>92.104799891396993</v>
      </c>
    </row>
    <row r="95" spans="1:34" x14ac:dyDescent="0.3">
      <c r="A95" t="s">
        <v>210</v>
      </c>
      <c r="B95" t="s">
        <v>210</v>
      </c>
      <c r="C95" t="s">
        <v>697</v>
      </c>
      <c r="D95" t="s">
        <v>697</v>
      </c>
      <c r="E95">
        <v>495.20050599071999</v>
      </c>
      <c r="F95">
        <v>285.89496799134997</v>
      </c>
      <c r="G95">
        <v>386.47431353569999</v>
      </c>
      <c r="H95">
        <v>239.02139864217</v>
      </c>
      <c r="I95">
        <v>220.87670770743</v>
      </c>
      <c r="J95">
        <v>167.67100612336</v>
      </c>
      <c r="K95">
        <v>179.664966515</v>
      </c>
      <c r="L95">
        <v>160.48797792134999</v>
      </c>
      <c r="M95">
        <v>143.24842034769</v>
      </c>
      <c r="N95">
        <v>125.58747112976</v>
      </c>
      <c r="O95">
        <v>121.71974932783</v>
      </c>
      <c r="P95">
        <v>117.35314694912999</v>
      </c>
      <c r="Q95">
        <v>97.80407083787</v>
      </c>
      <c r="R95">
        <v>75.477386461657005</v>
      </c>
      <c r="S95">
        <v>63.706289691639</v>
      </c>
      <c r="T95">
        <v>53.691937469758997</v>
      </c>
      <c r="U95">
        <v>55.756401213479002</v>
      </c>
      <c r="V95">
        <v>70.994946236724005</v>
      </c>
      <c r="W95">
        <v>74.567906810750003</v>
      </c>
      <c r="X95">
        <v>78.113172923459999</v>
      </c>
      <c r="Y95">
        <v>117.67133257895</v>
      </c>
      <c r="Z95">
        <v>105.75245753949</v>
      </c>
      <c r="AA95">
        <v>84.425689235842995</v>
      </c>
      <c r="AB95">
        <v>92.150366588728005</v>
      </c>
      <c r="AC95">
        <v>127.89336231276</v>
      </c>
      <c r="AD95">
        <v>159.63678173641</v>
      </c>
      <c r="AE95">
        <v>185.61041894032999</v>
      </c>
      <c r="AF95">
        <v>200.34850432830001</v>
      </c>
      <c r="AG95">
        <v>295.22609798138001</v>
      </c>
      <c r="AH95">
        <v>304.61418663977997</v>
      </c>
    </row>
    <row r="96" spans="1:34" x14ac:dyDescent="0.3">
      <c r="A96" t="s">
        <v>67</v>
      </c>
      <c r="B96" t="s">
        <v>67</v>
      </c>
      <c r="C96" t="s">
        <v>697</v>
      </c>
      <c r="D96" t="s">
        <v>697</v>
      </c>
      <c r="E96" t="s">
        <v>697</v>
      </c>
      <c r="F96">
        <v>66.252957123821005</v>
      </c>
      <c r="G96">
        <v>68.678501465392998</v>
      </c>
      <c r="H96">
        <v>68.817658903218998</v>
      </c>
      <c r="I96">
        <v>69.150117414606996</v>
      </c>
      <c r="J96">
        <v>67.875480156372006</v>
      </c>
      <c r="K96">
        <v>65.589205548180999</v>
      </c>
      <c r="L96">
        <v>60.459862870576998</v>
      </c>
      <c r="M96">
        <v>50.517117672460998</v>
      </c>
      <c r="N96">
        <v>52.058779462135</v>
      </c>
      <c r="O96">
        <v>50.050781697532997</v>
      </c>
      <c r="P96">
        <v>49.577531572546</v>
      </c>
      <c r="Q96">
        <v>48.792137898316</v>
      </c>
      <c r="R96">
        <v>49.076599766742</v>
      </c>
      <c r="S96">
        <v>43.964786267999003</v>
      </c>
      <c r="T96">
        <v>39.238885531747997</v>
      </c>
      <c r="U96">
        <v>37.677365951330003</v>
      </c>
      <c r="V96">
        <v>40.872275789672003</v>
      </c>
      <c r="W96">
        <v>38.102788918944</v>
      </c>
      <c r="X96">
        <v>37.236666130700002</v>
      </c>
      <c r="Y96">
        <v>37.605286910598998</v>
      </c>
      <c r="Z96">
        <v>40.312327187306998</v>
      </c>
      <c r="AA96">
        <v>45.004755127273</v>
      </c>
      <c r="AB96">
        <v>43.864890955325997</v>
      </c>
      <c r="AC96">
        <v>42.251289064561</v>
      </c>
      <c r="AD96">
        <v>40.731643874569002</v>
      </c>
      <c r="AE96">
        <v>38.759129750288999</v>
      </c>
      <c r="AF96">
        <v>34.790464893108002</v>
      </c>
      <c r="AG96">
        <v>42.359381707141999</v>
      </c>
      <c r="AH96">
        <v>41.139023353783998</v>
      </c>
    </row>
    <row r="97" spans="1:34" x14ac:dyDescent="0.3">
      <c r="A97" t="s">
        <v>175</v>
      </c>
      <c r="B97" t="s">
        <v>175</v>
      </c>
      <c r="C97">
        <v>34.349773848822998</v>
      </c>
      <c r="D97">
        <v>36.139656870534999</v>
      </c>
      <c r="E97">
        <v>40.677815659563002</v>
      </c>
      <c r="F97">
        <v>45.687569476419</v>
      </c>
      <c r="G97">
        <v>48.458151795104001</v>
      </c>
      <c r="H97">
        <v>51.501654991613997</v>
      </c>
      <c r="I97">
        <v>52.893833536334</v>
      </c>
      <c r="J97">
        <v>55.219227324209001</v>
      </c>
      <c r="K97">
        <v>57.535011134009999</v>
      </c>
      <c r="L97">
        <v>54.147552203803997</v>
      </c>
      <c r="M97">
        <v>53.474606126984</v>
      </c>
      <c r="N97">
        <v>52.413620134782001</v>
      </c>
      <c r="O97">
        <v>59.115719124987002</v>
      </c>
      <c r="P97">
        <v>58.210920933723997</v>
      </c>
      <c r="Q97">
        <v>59.158508317317001</v>
      </c>
      <c r="R97">
        <v>56.099063016641999</v>
      </c>
      <c r="S97">
        <v>49.617889996964003</v>
      </c>
      <c r="T97">
        <v>45.465446864401997</v>
      </c>
      <c r="U97">
        <v>45.867994763760997</v>
      </c>
      <c r="V97">
        <v>44.072110050783998</v>
      </c>
      <c r="W97">
        <v>42.549333031223</v>
      </c>
      <c r="X97">
        <v>42.872917150436997</v>
      </c>
      <c r="Y97">
        <v>43.667994039992003</v>
      </c>
      <c r="Z97">
        <v>42.916083074428997</v>
      </c>
      <c r="AA97">
        <v>42.973249373057001</v>
      </c>
      <c r="AB97">
        <v>43.005047859934997</v>
      </c>
      <c r="AC97">
        <v>41.793462516673998</v>
      </c>
      <c r="AD97">
        <v>43.205884828178</v>
      </c>
      <c r="AE97">
        <v>41.042177707454002</v>
      </c>
      <c r="AF97">
        <v>39.339947472764003</v>
      </c>
      <c r="AG97">
        <v>46.434756137746</v>
      </c>
      <c r="AH97">
        <v>46.358708849122003</v>
      </c>
    </row>
    <row r="98" spans="1:34" x14ac:dyDescent="0.3">
      <c r="A98" t="s">
        <v>43</v>
      </c>
      <c r="B98" t="s">
        <v>43</v>
      </c>
      <c r="C98" t="s">
        <v>697</v>
      </c>
      <c r="D98" t="s">
        <v>697</v>
      </c>
      <c r="E98" t="s">
        <v>697</v>
      </c>
      <c r="F98" t="s">
        <v>697</v>
      </c>
      <c r="G98" t="s">
        <v>697</v>
      </c>
      <c r="H98" t="s">
        <v>697</v>
      </c>
      <c r="I98" t="s">
        <v>697</v>
      </c>
      <c r="J98" t="s">
        <v>697</v>
      </c>
      <c r="K98">
        <v>96.566523605149996</v>
      </c>
      <c r="L98">
        <v>107.80669144981</v>
      </c>
      <c r="M98">
        <v>111.42890746838</v>
      </c>
      <c r="N98">
        <v>99.448644068408996</v>
      </c>
      <c r="O98">
        <v>93.538469014865996</v>
      </c>
      <c r="P98">
        <v>65.836044996683</v>
      </c>
      <c r="Q98">
        <v>48.141170853369999</v>
      </c>
      <c r="R98">
        <v>45.843282157767</v>
      </c>
      <c r="S98">
        <v>34.332486337837999</v>
      </c>
      <c r="T98">
        <v>31.279735442084</v>
      </c>
      <c r="U98">
        <v>28.10954748288</v>
      </c>
      <c r="V98">
        <v>36.396958196112998</v>
      </c>
      <c r="W98">
        <v>36.620745693030003</v>
      </c>
      <c r="X98">
        <v>35.293133003130997</v>
      </c>
      <c r="Y98">
        <v>32.260889460847999</v>
      </c>
      <c r="Z98">
        <v>29.084181022717001</v>
      </c>
      <c r="AA98">
        <v>27.650708437630001</v>
      </c>
      <c r="AB98">
        <v>34.690662766014</v>
      </c>
      <c r="AC98">
        <v>42.092660662569003</v>
      </c>
      <c r="AD98">
        <v>50.391785727344001</v>
      </c>
      <c r="AE98">
        <v>47.920463835710997</v>
      </c>
      <c r="AF98">
        <v>44.578085843476003</v>
      </c>
      <c r="AG98">
        <v>51.788889638131003</v>
      </c>
      <c r="AH98">
        <v>51.295772733286</v>
      </c>
    </row>
    <row r="99" spans="1:34" x14ac:dyDescent="0.3">
      <c r="A99" t="s">
        <v>532</v>
      </c>
      <c r="B99" t="s">
        <v>532</v>
      </c>
      <c r="C99" t="s">
        <v>697</v>
      </c>
      <c r="D99" t="s">
        <v>697</v>
      </c>
      <c r="E99" t="s">
        <v>697</v>
      </c>
      <c r="F99" t="s">
        <v>697</v>
      </c>
      <c r="G99" t="s">
        <v>697</v>
      </c>
      <c r="H99" t="s">
        <v>697</v>
      </c>
      <c r="I99" t="s">
        <v>697</v>
      </c>
      <c r="J99" t="s">
        <v>697</v>
      </c>
      <c r="K99" t="s">
        <v>697</v>
      </c>
      <c r="L99" t="s">
        <v>697</v>
      </c>
      <c r="M99" t="s">
        <v>697</v>
      </c>
      <c r="N99">
        <v>50.770359232015998</v>
      </c>
      <c r="O99">
        <v>47.371422684064001</v>
      </c>
      <c r="P99">
        <v>44.375817667181998</v>
      </c>
      <c r="Q99">
        <v>44.521628331148001</v>
      </c>
      <c r="R99">
        <v>46.091349963425998</v>
      </c>
      <c r="S99">
        <v>32.375202583202999</v>
      </c>
      <c r="T99">
        <v>21.291614053650999</v>
      </c>
      <c r="U99">
        <v>21.209749464971999</v>
      </c>
      <c r="V99">
        <v>24.013389288736999</v>
      </c>
      <c r="W99">
        <v>27.156184173178001</v>
      </c>
      <c r="X99">
        <v>27.782752050464001</v>
      </c>
      <c r="Y99">
        <v>29.230676729302001</v>
      </c>
      <c r="Z99">
        <v>31.402194924913001</v>
      </c>
      <c r="AA99">
        <v>34.552293673179001</v>
      </c>
      <c r="AB99">
        <v>37.137076957345002</v>
      </c>
      <c r="AC99">
        <v>37.023753838963003</v>
      </c>
      <c r="AD99">
        <v>37.671352907291002</v>
      </c>
      <c r="AE99">
        <v>38.594370289182002</v>
      </c>
      <c r="AF99">
        <v>38.072097949426002</v>
      </c>
      <c r="AG99">
        <v>39.981224294874004</v>
      </c>
      <c r="AH99">
        <v>41.793147112539998</v>
      </c>
    </row>
    <row r="100" spans="1:34" x14ac:dyDescent="0.3">
      <c r="A100" t="s">
        <v>520</v>
      </c>
      <c r="B100" t="s">
        <v>520</v>
      </c>
      <c r="C100" t="s">
        <v>697</v>
      </c>
      <c r="D100" t="s">
        <v>697</v>
      </c>
      <c r="E100" t="s">
        <v>697</v>
      </c>
      <c r="F100" t="s">
        <v>697</v>
      </c>
      <c r="G100" t="s">
        <v>697</v>
      </c>
      <c r="H100" t="s">
        <v>697</v>
      </c>
      <c r="I100">
        <v>15.193384559611999</v>
      </c>
      <c r="J100">
        <v>40.454958709073999</v>
      </c>
      <c r="K100">
        <v>49.880913989150997</v>
      </c>
      <c r="L100">
        <v>56.585213497681004</v>
      </c>
      <c r="M100">
        <v>57.825583090544001</v>
      </c>
      <c r="N100">
        <v>57.469247556585998</v>
      </c>
      <c r="O100">
        <v>54.901571057494003</v>
      </c>
      <c r="P100">
        <v>47.501088457165999</v>
      </c>
      <c r="Q100">
        <v>46.265899197282003</v>
      </c>
      <c r="R100">
        <v>45.461637460601999</v>
      </c>
      <c r="S100">
        <v>39.177385154128999</v>
      </c>
      <c r="T100">
        <v>35.985227317943</v>
      </c>
      <c r="U100">
        <v>34.946688897869002</v>
      </c>
      <c r="V100">
        <v>42.364117136258997</v>
      </c>
      <c r="W100">
        <v>39.831361826195</v>
      </c>
      <c r="X100">
        <v>39.115938099962001</v>
      </c>
      <c r="Y100">
        <v>41.929723248309998</v>
      </c>
      <c r="Z100">
        <v>42.190422332296002</v>
      </c>
      <c r="AA100">
        <v>43.334636562363002</v>
      </c>
      <c r="AB100">
        <v>42.559280631604999</v>
      </c>
      <c r="AC100">
        <v>41.738199683067002</v>
      </c>
      <c r="AD100">
        <v>41.78213485173</v>
      </c>
      <c r="AE100">
        <v>41.957384714622997</v>
      </c>
      <c r="AF100">
        <v>41.095141083283004</v>
      </c>
      <c r="AG100">
        <v>48.107491668721998</v>
      </c>
      <c r="AH100">
        <v>48.900979176176001</v>
      </c>
    </row>
    <row r="101" spans="1:34" x14ac:dyDescent="0.3">
      <c r="A101" t="s">
        <v>346</v>
      </c>
      <c r="B101" t="s">
        <v>346</v>
      </c>
      <c r="C101" t="s">
        <v>697</v>
      </c>
      <c r="D101" t="s">
        <v>697</v>
      </c>
      <c r="E101" t="s">
        <v>697</v>
      </c>
      <c r="F101" t="s">
        <v>697</v>
      </c>
      <c r="G101" t="s">
        <v>697</v>
      </c>
      <c r="H101" t="s">
        <v>697</v>
      </c>
      <c r="I101" t="s">
        <v>697</v>
      </c>
      <c r="J101" t="s">
        <v>697</v>
      </c>
      <c r="K101" t="s">
        <v>697</v>
      </c>
      <c r="L101" t="s">
        <v>697</v>
      </c>
      <c r="M101">
        <v>51.567290715864999</v>
      </c>
      <c r="N101">
        <v>76.076251210330994</v>
      </c>
      <c r="O101">
        <v>72.070573908471999</v>
      </c>
      <c r="P101">
        <v>65.748726296574006</v>
      </c>
      <c r="Q101">
        <v>57.745655072974003</v>
      </c>
      <c r="R101">
        <v>50.713004161744998</v>
      </c>
      <c r="S101">
        <v>44.623505603675</v>
      </c>
      <c r="T101">
        <v>38.110721760735998</v>
      </c>
      <c r="U101">
        <v>38.098264359905002</v>
      </c>
      <c r="V101">
        <v>43.803399717482002</v>
      </c>
      <c r="W101">
        <v>39.985035352764001</v>
      </c>
      <c r="X101">
        <v>36.440754350966003</v>
      </c>
      <c r="Y101">
        <v>32.686061850930002</v>
      </c>
      <c r="Z101">
        <v>31.396523917482</v>
      </c>
      <c r="AA101">
        <v>28.633688912431001</v>
      </c>
      <c r="AB101">
        <v>27.505898174051001</v>
      </c>
      <c r="AC101">
        <v>28.192552824138001</v>
      </c>
      <c r="AD101">
        <v>28.235126254120001</v>
      </c>
      <c r="AE101">
        <v>30.448278167285</v>
      </c>
      <c r="AF101">
        <v>33.1</v>
      </c>
      <c r="AG101">
        <v>39.300889713067001</v>
      </c>
      <c r="AH101">
        <v>40.747992613527998</v>
      </c>
    </row>
    <row r="102" spans="1:34" x14ac:dyDescent="0.3">
      <c r="A102" t="s">
        <v>654</v>
      </c>
      <c r="B102" t="s">
        <v>654</v>
      </c>
      <c r="C102" t="s">
        <v>697</v>
      </c>
      <c r="D102" t="s">
        <v>697</v>
      </c>
      <c r="E102" t="s">
        <v>697</v>
      </c>
      <c r="F102" t="s">
        <v>697</v>
      </c>
      <c r="G102" t="s">
        <v>697</v>
      </c>
      <c r="H102" t="s">
        <v>697</v>
      </c>
      <c r="I102" t="s">
        <v>697</v>
      </c>
      <c r="J102">
        <v>50.115780123725003</v>
      </c>
      <c r="K102">
        <v>51.134391852644001</v>
      </c>
      <c r="L102">
        <v>54.110416585176999</v>
      </c>
      <c r="M102">
        <v>55.048330742650002</v>
      </c>
      <c r="N102">
        <v>58.232144132667003</v>
      </c>
      <c r="O102">
        <v>62.040765816232003</v>
      </c>
      <c r="P102">
        <v>62.526551421568001</v>
      </c>
      <c r="Q102">
        <v>55.526152842073003</v>
      </c>
      <c r="R102">
        <v>48.265058213730001</v>
      </c>
      <c r="S102">
        <v>31.476841860187999</v>
      </c>
      <c r="T102">
        <v>19.249844596102001</v>
      </c>
      <c r="U102">
        <v>17.751032607761999</v>
      </c>
      <c r="V102">
        <v>16.774652230992999</v>
      </c>
      <c r="W102">
        <v>19.590345321851</v>
      </c>
      <c r="X102">
        <v>20.450729263286</v>
      </c>
      <c r="Y102">
        <v>21.435557329432999</v>
      </c>
      <c r="Z102">
        <v>24.267051948168</v>
      </c>
      <c r="AA102">
        <v>26.4359467379</v>
      </c>
      <c r="AB102">
        <v>29.016875134086</v>
      </c>
      <c r="AC102">
        <v>31.376589049823</v>
      </c>
      <c r="AD102">
        <v>33.670695717081003</v>
      </c>
      <c r="AE102">
        <v>35.591971112789999</v>
      </c>
      <c r="AF102">
        <v>40.040285809806001</v>
      </c>
      <c r="AG102">
        <v>46.349347945566002</v>
      </c>
      <c r="AH102">
        <v>50.658283579166003</v>
      </c>
    </row>
    <row r="103" spans="1:34" x14ac:dyDescent="0.3">
      <c r="A103" t="s">
        <v>410</v>
      </c>
      <c r="B103" t="s">
        <v>410</v>
      </c>
      <c r="C103" t="s">
        <v>697</v>
      </c>
      <c r="D103" t="s">
        <v>697</v>
      </c>
      <c r="E103" t="s">
        <v>697</v>
      </c>
      <c r="F103" t="s">
        <v>697</v>
      </c>
      <c r="G103" t="s">
        <v>697</v>
      </c>
      <c r="H103" t="s">
        <v>697</v>
      </c>
      <c r="I103" t="s">
        <v>697</v>
      </c>
      <c r="J103">
        <v>28.891838418231</v>
      </c>
      <c r="K103">
        <v>46.537366313459998</v>
      </c>
      <c r="L103">
        <v>58.958846983613</v>
      </c>
      <c r="M103">
        <v>43.789531899255998</v>
      </c>
      <c r="N103">
        <v>36.690023687214001</v>
      </c>
      <c r="O103">
        <v>33.579561946951003</v>
      </c>
      <c r="P103">
        <v>29.380225780185</v>
      </c>
      <c r="Q103">
        <v>24.798092326047001</v>
      </c>
      <c r="R103">
        <v>17.740631906522001</v>
      </c>
      <c r="S103">
        <v>14.800602185554</v>
      </c>
      <c r="T103">
        <v>12.266637105777001</v>
      </c>
      <c r="U103">
        <v>20.412977629736002</v>
      </c>
      <c r="V103">
        <v>35.424767522876998</v>
      </c>
      <c r="W103">
        <v>40.625842889120001</v>
      </c>
      <c r="X103">
        <v>36.875672144653002</v>
      </c>
      <c r="Y103">
        <v>37.541537970866997</v>
      </c>
      <c r="Z103">
        <v>40.518807911669001</v>
      </c>
      <c r="AA103">
        <v>70.316870768184003</v>
      </c>
      <c r="AB103">
        <v>79.502809400442004</v>
      </c>
      <c r="AC103">
        <v>81.175668377809004</v>
      </c>
      <c r="AD103">
        <v>71.619824179586999</v>
      </c>
      <c r="AE103">
        <v>60.583382161830997</v>
      </c>
      <c r="AF103">
        <v>50.115412770821003</v>
      </c>
      <c r="AG103">
        <v>66.506902941361005</v>
      </c>
      <c r="AH103">
        <v>63.784721363580999</v>
      </c>
    </row>
    <row r="104" spans="1:34" x14ac:dyDescent="0.3">
      <c r="A104" t="s">
        <v>42</v>
      </c>
      <c r="B104" t="s">
        <v>42</v>
      </c>
      <c r="C104" t="s">
        <v>697</v>
      </c>
      <c r="D104" t="s">
        <v>697</v>
      </c>
      <c r="E104" t="s">
        <v>697</v>
      </c>
      <c r="F104" t="s">
        <v>697</v>
      </c>
      <c r="G104" t="s">
        <v>697</v>
      </c>
      <c r="H104" t="s">
        <v>697</v>
      </c>
      <c r="I104" t="s">
        <v>697</v>
      </c>
      <c r="J104" t="s">
        <v>697</v>
      </c>
      <c r="K104" t="s">
        <v>697</v>
      </c>
      <c r="L104">
        <v>4.8153149550126999</v>
      </c>
      <c r="M104">
        <v>3.0926577646514</v>
      </c>
      <c r="N104">
        <v>2.6896884828981</v>
      </c>
      <c r="O104">
        <v>3.4271511423852998</v>
      </c>
      <c r="P104">
        <v>3.331996594165</v>
      </c>
      <c r="Q104">
        <v>4.0797313170654999</v>
      </c>
      <c r="R104">
        <v>4.4814966264412002</v>
      </c>
      <c r="S104">
        <v>5.0516565101152002</v>
      </c>
      <c r="T104">
        <v>8.8905227675159004</v>
      </c>
      <c r="U104">
        <v>8.9491365562944001</v>
      </c>
      <c r="V104">
        <v>13.248000623559999</v>
      </c>
      <c r="W104">
        <v>19.473318383753998</v>
      </c>
      <c r="X104">
        <v>21.467197886973</v>
      </c>
      <c r="Y104">
        <v>21.209762946481</v>
      </c>
      <c r="Z104">
        <v>16.015734229562</v>
      </c>
      <c r="AA104">
        <v>14.194618951308</v>
      </c>
      <c r="AB104">
        <v>16.650388362685</v>
      </c>
      <c r="AC104">
        <v>19.365808904501002</v>
      </c>
      <c r="AD104">
        <v>22.075891969452002</v>
      </c>
      <c r="AE104">
        <v>21.804107278216001</v>
      </c>
      <c r="AF104">
        <v>26.559907763083</v>
      </c>
      <c r="AG104">
        <v>33.618071145298003</v>
      </c>
      <c r="AH104">
        <v>33.166708726602998</v>
      </c>
    </row>
    <row r="105" spans="1:34" x14ac:dyDescent="0.3">
      <c r="A105" t="s">
        <v>630</v>
      </c>
      <c r="B105" t="s">
        <v>630</v>
      </c>
      <c r="C105">
        <v>28.559682470866999</v>
      </c>
      <c r="D105">
        <v>28.498344314535</v>
      </c>
      <c r="E105">
        <v>33.24157736315</v>
      </c>
      <c r="F105">
        <v>37.995015231238</v>
      </c>
      <c r="G105">
        <v>40.790567643727002</v>
      </c>
      <c r="H105">
        <v>43.738957986830997</v>
      </c>
      <c r="I105">
        <v>43.846810949633003</v>
      </c>
      <c r="J105">
        <v>43.248036829272003</v>
      </c>
      <c r="K105">
        <v>40.970217036758001</v>
      </c>
      <c r="L105">
        <v>39.497563208487001</v>
      </c>
      <c r="M105">
        <v>36.793890760935</v>
      </c>
      <c r="N105">
        <v>34.017067464225001</v>
      </c>
      <c r="O105">
        <v>34.182988255510999</v>
      </c>
      <c r="P105">
        <v>35.429412115548999</v>
      </c>
      <c r="Q105">
        <v>38.381808430698001</v>
      </c>
      <c r="R105">
        <v>39.576114716738999</v>
      </c>
      <c r="S105">
        <v>40.461163057325997</v>
      </c>
      <c r="T105">
        <v>41.518176304344998</v>
      </c>
      <c r="U105">
        <v>49.370884648453</v>
      </c>
      <c r="V105">
        <v>63.312293788552999</v>
      </c>
      <c r="W105">
        <v>74.556424302012005</v>
      </c>
      <c r="X105">
        <v>80.057296577569005</v>
      </c>
      <c r="Y105">
        <v>83.208629228182005</v>
      </c>
      <c r="Z105">
        <v>84.158095829155002</v>
      </c>
      <c r="AA105">
        <v>86.192543898516007</v>
      </c>
      <c r="AB105">
        <v>86.923182060998997</v>
      </c>
      <c r="AC105">
        <v>86.788528863761002</v>
      </c>
      <c r="AD105">
        <v>86.245231497147003</v>
      </c>
      <c r="AE105">
        <v>85.724272304672994</v>
      </c>
      <c r="AF105">
        <v>85.412490383261002</v>
      </c>
      <c r="AG105">
        <v>95.727027373948999</v>
      </c>
      <c r="AH105">
        <v>95.782875974004</v>
      </c>
    </row>
    <row r="106" spans="1:34" x14ac:dyDescent="0.3">
      <c r="A106" t="s">
        <v>378</v>
      </c>
      <c r="B106" t="s">
        <v>378</v>
      </c>
      <c r="C106" t="s">
        <v>697</v>
      </c>
      <c r="D106" t="s">
        <v>697</v>
      </c>
      <c r="E106" t="s">
        <v>697</v>
      </c>
      <c r="F106" t="s">
        <v>697</v>
      </c>
      <c r="G106" t="s">
        <v>697</v>
      </c>
      <c r="H106" t="s">
        <v>697</v>
      </c>
      <c r="I106" t="s">
        <v>697</v>
      </c>
      <c r="J106" t="s">
        <v>697</v>
      </c>
      <c r="K106" t="s">
        <v>697</v>
      </c>
      <c r="L106" t="s">
        <v>697</v>
      </c>
      <c r="M106" t="s">
        <v>697</v>
      </c>
      <c r="N106">
        <v>53.146399604983003</v>
      </c>
      <c r="O106">
        <v>55.504436997379997</v>
      </c>
      <c r="P106">
        <v>58.613723736173</v>
      </c>
      <c r="Q106">
        <v>66.105811290166997</v>
      </c>
      <c r="R106">
        <v>65.454402500647006</v>
      </c>
      <c r="S106">
        <v>64.184869630681007</v>
      </c>
      <c r="T106">
        <v>64.654046620247996</v>
      </c>
      <c r="U106">
        <v>73.700713493159995</v>
      </c>
      <c r="V106">
        <v>86.744176469875995</v>
      </c>
      <c r="W106">
        <v>95.478983861447006</v>
      </c>
      <c r="X106">
        <v>99.821722234375002</v>
      </c>
      <c r="Y106">
        <v>103.31953040832001</v>
      </c>
      <c r="Z106">
        <v>104.88090283932</v>
      </c>
      <c r="AA106">
        <v>104.55118665051999</v>
      </c>
      <c r="AB106">
        <v>104.7859904992</v>
      </c>
      <c r="AC106">
        <v>106.82280303819999</v>
      </c>
      <c r="AD106">
        <v>105.91450044571</v>
      </c>
      <c r="AE106">
        <v>106.89822038119</v>
      </c>
      <c r="AF106">
        <v>108.98362323242</v>
      </c>
      <c r="AG106">
        <v>131.06966575160001</v>
      </c>
      <c r="AH106">
        <v>131.89951281085001</v>
      </c>
    </row>
    <row r="107" spans="1:34" x14ac:dyDescent="0.3">
      <c r="A107" t="s">
        <v>496</v>
      </c>
      <c r="B107" t="s">
        <v>496</v>
      </c>
      <c r="C107" t="s">
        <v>697</v>
      </c>
      <c r="D107" t="s">
        <v>697</v>
      </c>
      <c r="E107" t="s">
        <v>697</v>
      </c>
      <c r="F107" t="s">
        <v>697</v>
      </c>
      <c r="G107" t="s">
        <v>697</v>
      </c>
      <c r="H107" t="s">
        <v>697</v>
      </c>
      <c r="I107" t="s">
        <v>697</v>
      </c>
      <c r="J107" t="s">
        <v>697</v>
      </c>
      <c r="K107" t="s">
        <v>697</v>
      </c>
      <c r="L107" t="s">
        <v>697</v>
      </c>
      <c r="M107" t="s">
        <v>697</v>
      </c>
      <c r="N107" t="s">
        <v>697</v>
      </c>
      <c r="O107" t="s">
        <v>697</v>
      </c>
      <c r="P107" t="s">
        <v>697</v>
      </c>
      <c r="Q107" t="s">
        <v>697</v>
      </c>
      <c r="R107" t="s">
        <v>697</v>
      </c>
      <c r="S107" t="s">
        <v>697</v>
      </c>
      <c r="T107" t="s">
        <v>697</v>
      </c>
      <c r="U107">
        <v>50.199314625516998</v>
      </c>
      <c r="V107">
        <v>50.165712581697001</v>
      </c>
      <c r="W107">
        <v>44.315659912957997</v>
      </c>
      <c r="X107">
        <v>44.744007573868998</v>
      </c>
      <c r="Y107">
        <v>54.059421621177997</v>
      </c>
      <c r="Z107">
        <v>54.318040880683</v>
      </c>
      <c r="AA107">
        <v>55.545777956286003</v>
      </c>
      <c r="AB107">
        <v>62.883688938458</v>
      </c>
      <c r="AC107">
        <v>61.388436459520001</v>
      </c>
      <c r="AD107">
        <v>60.75339053655</v>
      </c>
      <c r="AE107">
        <v>63.184603333498004</v>
      </c>
      <c r="AF107">
        <v>67.427068985564006</v>
      </c>
      <c r="AG107">
        <v>71.707889906904001</v>
      </c>
      <c r="AH107">
        <v>70.288857550513995</v>
      </c>
    </row>
    <row r="108" spans="1:34" x14ac:dyDescent="0.3">
      <c r="A108" t="s">
        <v>291</v>
      </c>
      <c r="B108" t="s">
        <v>291</v>
      </c>
      <c r="C108" t="s">
        <v>697</v>
      </c>
      <c r="D108" t="s">
        <v>697</v>
      </c>
      <c r="E108" t="s">
        <v>697</v>
      </c>
      <c r="F108" t="s">
        <v>697</v>
      </c>
      <c r="G108" t="s">
        <v>697</v>
      </c>
      <c r="H108" t="s">
        <v>697</v>
      </c>
      <c r="I108" t="s">
        <v>697</v>
      </c>
      <c r="J108">
        <v>19.892413168335999</v>
      </c>
      <c r="K108">
        <v>21.63050827304</v>
      </c>
      <c r="L108">
        <v>22.030614262766999</v>
      </c>
      <c r="M108">
        <v>32.352614402138997</v>
      </c>
      <c r="N108">
        <v>48.300716368659998</v>
      </c>
      <c r="O108">
        <v>44.606265838246003</v>
      </c>
      <c r="P108">
        <v>33.675733905039998</v>
      </c>
      <c r="Q108">
        <v>28.794423323912</v>
      </c>
      <c r="R108">
        <v>22.527452087951001</v>
      </c>
      <c r="S108">
        <v>14.545571714568</v>
      </c>
      <c r="T108">
        <v>10.284754989604</v>
      </c>
      <c r="U108">
        <v>8.9491452063154995</v>
      </c>
      <c r="V108">
        <v>7.8279036130927002</v>
      </c>
      <c r="W108">
        <v>7.1180411980939997</v>
      </c>
      <c r="X108">
        <v>6.7959447507055</v>
      </c>
      <c r="Y108">
        <v>7.1694732060827002</v>
      </c>
      <c r="Z108">
        <v>6.6055814974522997</v>
      </c>
      <c r="AA108">
        <v>6.4198263962334998</v>
      </c>
      <c r="AB108">
        <v>7.0814249552400996</v>
      </c>
      <c r="AC108">
        <v>8.6282794166599999</v>
      </c>
      <c r="AD108">
        <v>20.226134303264001</v>
      </c>
      <c r="AE108">
        <v>20.432767550927</v>
      </c>
      <c r="AF108">
        <v>29.254254054495998</v>
      </c>
      <c r="AG108">
        <v>36.894347811431999</v>
      </c>
      <c r="AH108">
        <v>36.821068946783001</v>
      </c>
    </row>
    <row r="109" spans="1:34" x14ac:dyDescent="0.3">
      <c r="A109" t="s">
        <v>706</v>
      </c>
      <c r="B109" t="s">
        <v>706</v>
      </c>
      <c r="C109" t="s">
        <v>697</v>
      </c>
      <c r="D109" t="s">
        <v>697</v>
      </c>
      <c r="E109" t="s">
        <v>697</v>
      </c>
      <c r="F109" t="s">
        <v>697</v>
      </c>
      <c r="G109" t="s">
        <v>697</v>
      </c>
      <c r="H109" t="s">
        <v>697</v>
      </c>
      <c r="I109" t="s">
        <v>697</v>
      </c>
      <c r="J109" t="s">
        <v>697</v>
      </c>
      <c r="K109">
        <v>26.317181024602</v>
      </c>
      <c r="L109">
        <v>24.67418619883</v>
      </c>
      <c r="M109">
        <v>19.087653911212001</v>
      </c>
      <c r="N109">
        <v>19.303039726891001</v>
      </c>
      <c r="O109">
        <v>39.965819688579998</v>
      </c>
      <c r="P109">
        <v>37.851942421208001</v>
      </c>
      <c r="Q109">
        <v>28.127173806565001</v>
      </c>
      <c r="R109">
        <v>24.451661038104</v>
      </c>
      <c r="S109">
        <v>16.441070927049001</v>
      </c>
      <c r="T109">
        <v>19.068361499877</v>
      </c>
      <c r="U109">
        <v>15.383342469962001</v>
      </c>
      <c r="V109">
        <v>18.912870090226999</v>
      </c>
      <c r="W109">
        <v>24.995509985967001</v>
      </c>
      <c r="X109">
        <v>31.651902767123001</v>
      </c>
      <c r="Y109">
        <v>30.115535021241001</v>
      </c>
      <c r="Z109">
        <v>33.235086311494001</v>
      </c>
      <c r="AA109">
        <v>25.141931116816998</v>
      </c>
      <c r="AB109">
        <v>11.044531574584999</v>
      </c>
      <c r="AC109">
        <v>5.0541076046594</v>
      </c>
      <c r="AD109">
        <v>19.654104083657</v>
      </c>
      <c r="AE109">
        <v>31.441107573259</v>
      </c>
      <c r="AF109">
        <v>232.79618399873999</v>
      </c>
      <c r="AG109" t="s">
        <v>697</v>
      </c>
      <c r="AH109" t="s">
        <v>697</v>
      </c>
    </row>
    <row r="110" spans="1:34" x14ac:dyDescent="0.3">
      <c r="A110" t="s">
        <v>232</v>
      </c>
      <c r="B110" t="s">
        <v>232</v>
      </c>
      <c r="C110" t="s">
        <v>697</v>
      </c>
      <c r="D110" t="s">
        <v>697</v>
      </c>
      <c r="E110" t="s">
        <v>697</v>
      </c>
      <c r="F110" t="s">
        <v>697</v>
      </c>
      <c r="G110" t="s">
        <v>697</v>
      </c>
      <c r="H110" t="s">
        <v>697</v>
      </c>
      <c r="I110" t="s">
        <v>697</v>
      </c>
      <c r="J110" t="s">
        <v>697</v>
      </c>
      <c r="K110" t="s">
        <v>697</v>
      </c>
      <c r="L110" t="s">
        <v>697</v>
      </c>
      <c r="M110">
        <v>24.754761290647998</v>
      </c>
      <c r="N110">
        <v>25.420218698054999</v>
      </c>
      <c r="O110">
        <v>27.71137547915</v>
      </c>
      <c r="P110">
        <v>29.835249330915001</v>
      </c>
      <c r="Q110">
        <v>29.362710901631001</v>
      </c>
      <c r="R110">
        <v>28.669149319974</v>
      </c>
      <c r="S110">
        <v>30.248269941558998</v>
      </c>
      <c r="T110">
        <v>32.209528070104</v>
      </c>
      <c r="U110">
        <v>31.045301257527001</v>
      </c>
      <c r="V110">
        <v>36.348390747208001</v>
      </c>
      <c r="W110">
        <v>36.84768390723</v>
      </c>
      <c r="X110">
        <v>35.777249422798</v>
      </c>
      <c r="Y110">
        <v>38.329968872557998</v>
      </c>
      <c r="Z110">
        <v>41.412897597004999</v>
      </c>
      <c r="AA110">
        <v>43.642335040714997</v>
      </c>
      <c r="AB110">
        <v>46.115999340195998</v>
      </c>
      <c r="AC110">
        <v>47.636737369357</v>
      </c>
      <c r="AD110">
        <v>46.308589429785002</v>
      </c>
      <c r="AE110">
        <v>44.193962051005997</v>
      </c>
      <c r="AF110">
        <v>42.911449759538002</v>
      </c>
      <c r="AG110">
        <v>45.668389638775999</v>
      </c>
      <c r="AH110">
        <v>45.530642679937998</v>
      </c>
    </row>
    <row r="111" spans="1:34" x14ac:dyDescent="0.3">
      <c r="A111" t="s">
        <v>707</v>
      </c>
      <c r="B111" t="s">
        <v>707</v>
      </c>
      <c r="C111" t="s">
        <v>697</v>
      </c>
      <c r="D111" t="s">
        <v>697</v>
      </c>
      <c r="E111" t="s">
        <v>697</v>
      </c>
      <c r="F111" t="s">
        <v>697</v>
      </c>
      <c r="G111" t="s">
        <v>697</v>
      </c>
      <c r="H111" t="s">
        <v>697</v>
      </c>
      <c r="I111" t="s">
        <v>697</v>
      </c>
      <c r="J111" t="s">
        <v>697</v>
      </c>
      <c r="K111" t="s">
        <v>697</v>
      </c>
      <c r="L111">
        <v>96.050251591093001</v>
      </c>
      <c r="M111">
        <v>60.840745031814997</v>
      </c>
      <c r="N111">
        <v>60.568578037675998</v>
      </c>
      <c r="O111">
        <v>57.827227559371003</v>
      </c>
      <c r="P111">
        <v>56.823011639756999</v>
      </c>
      <c r="Q111">
        <v>52.068094442620001</v>
      </c>
      <c r="R111">
        <v>43.800710498759003</v>
      </c>
      <c r="S111">
        <v>40.842371662860998</v>
      </c>
      <c r="T111">
        <v>40.407905841435003</v>
      </c>
      <c r="U111">
        <v>36.42126603354</v>
      </c>
      <c r="V111">
        <v>49.842357838477</v>
      </c>
      <c r="W111">
        <v>42.379572534307997</v>
      </c>
      <c r="X111">
        <v>45.725984805326</v>
      </c>
      <c r="Y111">
        <v>47.312377930487997</v>
      </c>
      <c r="Z111">
        <v>48.199762231651</v>
      </c>
      <c r="AA111">
        <v>48.722144837062999</v>
      </c>
      <c r="AB111">
        <v>65.474910270381002</v>
      </c>
      <c r="AC111">
        <v>79.591086163049994</v>
      </c>
      <c r="AD111">
        <v>84.282138474616005</v>
      </c>
      <c r="AE111">
        <v>63.453418811765999</v>
      </c>
      <c r="AF111">
        <v>56.758062394566998</v>
      </c>
      <c r="AG111">
        <v>68.805426415829004</v>
      </c>
      <c r="AH111">
        <v>63.992769327113997</v>
      </c>
    </row>
    <row r="112" spans="1:34" x14ac:dyDescent="0.3">
      <c r="A112" t="s">
        <v>10</v>
      </c>
      <c r="B112" t="s">
        <v>10</v>
      </c>
      <c r="C112" t="s">
        <v>697</v>
      </c>
      <c r="D112" t="s">
        <v>697</v>
      </c>
      <c r="E112" t="s">
        <v>697</v>
      </c>
      <c r="F112" t="s">
        <v>697</v>
      </c>
      <c r="G112" t="s">
        <v>697</v>
      </c>
      <c r="H112" t="s">
        <v>697</v>
      </c>
      <c r="I112" t="s">
        <v>697</v>
      </c>
      <c r="J112" t="s">
        <v>697</v>
      </c>
      <c r="K112" t="s">
        <v>697</v>
      </c>
      <c r="L112" t="s">
        <v>697</v>
      </c>
      <c r="M112">
        <v>260.96417175482998</v>
      </c>
      <c r="N112">
        <v>210.24258318964999</v>
      </c>
      <c r="O112">
        <v>180.24364553770999</v>
      </c>
      <c r="P112">
        <v>159.45778446456001</v>
      </c>
      <c r="Q112">
        <v>129.91411767512</v>
      </c>
      <c r="R112">
        <v>75.730411040408001</v>
      </c>
      <c r="S112">
        <v>24.998568349949</v>
      </c>
      <c r="T112">
        <v>21.931709649344</v>
      </c>
      <c r="U112">
        <v>19.196275402095999</v>
      </c>
      <c r="V112">
        <v>20.522148941234999</v>
      </c>
      <c r="W112">
        <v>18.891960799383</v>
      </c>
      <c r="X112">
        <v>20.803273064067</v>
      </c>
      <c r="Y112">
        <v>25.424791559829</v>
      </c>
      <c r="Z112">
        <v>27.087582608337001</v>
      </c>
      <c r="AA112">
        <v>36.137415838663998</v>
      </c>
      <c r="AB112">
        <v>62.259738627189002</v>
      </c>
      <c r="AC112">
        <v>61.566655071611002</v>
      </c>
      <c r="AD112">
        <v>63.100299134540002</v>
      </c>
      <c r="AE112">
        <v>74.970888448403002</v>
      </c>
      <c r="AF112">
        <v>85.727617559761001</v>
      </c>
      <c r="AG112">
        <v>109.87329679929999</v>
      </c>
      <c r="AH112">
        <v>112.61510844335</v>
      </c>
    </row>
    <row r="113" spans="1:34" x14ac:dyDescent="0.3">
      <c r="A113" t="s">
        <v>694</v>
      </c>
      <c r="B113" t="s">
        <v>694</v>
      </c>
      <c r="C113" t="s">
        <v>697</v>
      </c>
      <c r="D113" t="s">
        <v>697</v>
      </c>
      <c r="E113" t="s">
        <v>697</v>
      </c>
      <c r="F113" t="s">
        <v>697</v>
      </c>
      <c r="G113" t="s">
        <v>697</v>
      </c>
      <c r="H113" t="s">
        <v>697</v>
      </c>
      <c r="I113" t="s">
        <v>697</v>
      </c>
      <c r="J113" t="s">
        <v>697</v>
      </c>
      <c r="K113" t="s">
        <v>697</v>
      </c>
      <c r="L113" t="s">
        <v>697</v>
      </c>
      <c r="M113" t="s">
        <v>697</v>
      </c>
      <c r="N113" t="s">
        <v>697</v>
      </c>
      <c r="O113" t="s">
        <v>697</v>
      </c>
      <c r="P113" t="s">
        <v>697</v>
      </c>
      <c r="Q113" t="s">
        <v>697</v>
      </c>
      <c r="R113">
        <v>33.061350933385</v>
      </c>
      <c r="S113">
        <v>39.436936133716003</v>
      </c>
      <c r="T113">
        <v>44.669659247166003</v>
      </c>
      <c r="U113">
        <v>61.076792456659</v>
      </c>
      <c r="V113">
        <v>62.039358771354003</v>
      </c>
      <c r="W113">
        <v>49.565464561832002</v>
      </c>
      <c r="X113">
        <v>41.388587326450001</v>
      </c>
      <c r="Y113">
        <v>37.198161743291998</v>
      </c>
      <c r="Z113">
        <v>38.552653088725997</v>
      </c>
      <c r="AA113">
        <v>40.286820509762002</v>
      </c>
      <c r="AB113">
        <v>41.806235296650001</v>
      </c>
      <c r="AC113">
        <v>54.164096610389002</v>
      </c>
      <c r="AD113">
        <v>52.866018584712997</v>
      </c>
      <c r="AE113">
        <v>37.342832087839</v>
      </c>
      <c r="AF113">
        <v>11.016764026828</v>
      </c>
      <c r="AG113">
        <v>3.2152784250933002</v>
      </c>
      <c r="AH113">
        <v>2.6003685614573002</v>
      </c>
    </row>
    <row r="114" spans="1:34" x14ac:dyDescent="0.3">
      <c r="A114">
        <v>1</v>
      </c>
      <c r="B114">
        <v>1</v>
      </c>
      <c r="C114">
        <v>2</v>
      </c>
      <c r="D114">
        <v>3</v>
      </c>
      <c r="E114">
        <v>4</v>
      </c>
      <c r="F114">
        <v>5</v>
      </c>
      <c r="G114">
        <v>6</v>
      </c>
      <c r="H114">
        <v>7</v>
      </c>
      <c r="I114">
        <v>8</v>
      </c>
      <c r="J114">
        <v>9</v>
      </c>
      <c r="K114">
        <v>10</v>
      </c>
      <c r="L114">
        <v>11</v>
      </c>
      <c r="M114">
        <v>12</v>
      </c>
      <c r="N114">
        <v>13</v>
      </c>
      <c r="O114">
        <v>14</v>
      </c>
      <c r="P114">
        <v>15</v>
      </c>
      <c r="Q114">
        <v>16</v>
      </c>
      <c r="R114">
        <v>17</v>
      </c>
      <c r="S114">
        <v>18</v>
      </c>
      <c r="T114">
        <v>19</v>
      </c>
      <c r="U114">
        <v>20</v>
      </c>
      <c r="V114">
        <v>21</v>
      </c>
      <c r="W114">
        <v>22</v>
      </c>
      <c r="X114">
        <v>23</v>
      </c>
      <c r="Y114">
        <v>24</v>
      </c>
      <c r="Z114">
        <v>25</v>
      </c>
      <c r="AA114">
        <v>26</v>
      </c>
      <c r="AB114">
        <v>27</v>
      </c>
      <c r="AC114">
        <v>28</v>
      </c>
      <c r="AD114">
        <v>29</v>
      </c>
      <c r="AE114">
        <v>30</v>
      </c>
      <c r="AF114">
        <v>31</v>
      </c>
      <c r="AG114">
        <v>32</v>
      </c>
      <c r="AH114">
        <v>33</v>
      </c>
    </row>
    <row r="115" spans="1:34" x14ac:dyDescent="0.3">
      <c r="A115" t="s">
        <v>708</v>
      </c>
      <c r="B115" t="s">
        <v>708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
  <sheetViews>
    <sheetView workbookViewId="0"/>
  </sheetViews>
  <sheetFormatPr defaultRowHeight="14.4" x14ac:dyDescent="0.3"/>
  <cols>
    <col min="1" max="5" width="17.5546875" customWidth="1"/>
  </cols>
  <sheetData>
    <row r="1" spans="1:5" x14ac:dyDescent="0.3">
      <c r="A1" t="s">
        <v>451</v>
      </c>
      <c r="B1" t="s">
        <v>594</v>
      </c>
      <c r="C1" t="s">
        <v>641</v>
      </c>
      <c r="D1" t="s">
        <v>631</v>
      </c>
      <c r="E1" t="s">
        <v>307</v>
      </c>
    </row>
    <row r="2" spans="1:5" x14ac:dyDescent="0.3">
      <c r="A2" t="s">
        <v>13</v>
      </c>
      <c r="B2" t="s">
        <v>569</v>
      </c>
      <c r="C2" t="s">
        <v>327</v>
      </c>
      <c r="E2" t="s">
        <v>493</v>
      </c>
    </row>
    <row r="3" spans="1:5" x14ac:dyDescent="0.3">
      <c r="A3" t="s">
        <v>591</v>
      </c>
      <c r="B3" t="s">
        <v>83</v>
      </c>
      <c r="C3" t="s">
        <v>611</v>
      </c>
      <c r="E3" t="s">
        <v>312</v>
      </c>
    </row>
    <row r="4" spans="1:5" x14ac:dyDescent="0.3">
      <c r="A4" t="s">
        <v>18</v>
      </c>
      <c r="B4" t="s">
        <v>289</v>
      </c>
      <c r="C4" t="s">
        <v>348</v>
      </c>
      <c r="E4" t="s">
        <v>302</v>
      </c>
    </row>
    <row r="5" spans="1:5" x14ac:dyDescent="0.3">
      <c r="A5" t="s">
        <v>428</v>
      </c>
      <c r="B5" t="s">
        <v>371</v>
      </c>
      <c r="C5" t="s">
        <v>151</v>
      </c>
      <c r="E5" t="s">
        <v>188</v>
      </c>
    </row>
    <row r="6" spans="1:5" x14ac:dyDescent="0.3">
      <c r="A6" t="s">
        <v>691</v>
      </c>
      <c r="B6" t="s">
        <v>371</v>
      </c>
      <c r="C6" t="s">
        <v>327</v>
      </c>
      <c r="E6" t="s">
        <v>326</v>
      </c>
    </row>
    <row r="7" spans="1:5" x14ac:dyDescent="0.3">
      <c r="A7" t="s">
        <v>581</v>
      </c>
      <c r="D7" t="s">
        <v>324</v>
      </c>
      <c r="E7" t="s">
        <v>106</v>
      </c>
    </row>
    <row r="8" spans="1:5" x14ac:dyDescent="0.3">
      <c r="A8" t="s">
        <v>197</v>
      </c>
      <c r="B8" t="s">
        <v>123</v>
      </c>
      <c r="C8" t="s">
        <v>327</v>
      </c>
      <c r="E8" t="s">
        <v>42</v>
      </c>
    </row>
    <row r="9" spans="1:5" x14ac:dyDescent="0.3">
      <c r="A9" t="s">
        <v>464</v>
      </c>
      <c r="B9" t="s">
        <v>569</v>
      </c>
      <c r="C9" t="s">
        <v>151</v>
      </c>
      <c r="E9" t="s">
        <v>294</v>
      </c>
    </row>
    <row r="10" spans="1:5" x14ac:dyDescent="0.3">
      <c r="A10" t="s">
        <v>266</v>
      </c>
      <c r="B10" t="s">
        <v>371</v>
      </c>
      <c r="C10" t="s">
        <v>151</v>
      </c>
      <c r="E10" t="s">
        <v>82</v>
      </c>
    </row>
    <row r="11" spans="1:5" x14ac:dyDescent="0.3">
      <c r="A11" t="s">
        <v>334</v>
      </c>
      <c r="B11" t="s">
        <v>454</v>
      </c>
      <c r="C11" t="s">
        <v>151</v>
      </c>
      <c r="E11" t="s">
        <v>104</v>
      </c>
    </row>
    <row r="12" spans="1:5" x14ac:dyDescent="0.3">
      <c r="A12" t="s">
        <v>463</v>
      </c>
      <c r="B12" t="s">
        <v>569</v>
      </c>
      <c r="C12" t="s">
        <v>327</v>
      </c>
      <c r="E12" t="s">
        <v>387</v>
      </c>
    </row>
    <row r="13" spans="1:5" x14ac:dyDescent="0.3">
      <c r="A13" t="s">
        <v>284</v>
      </c>
      <c r="B13" t="s">
        <v>454</v>
      </c>
      <c r="C13" t="s">
        <v>327</v>
      </c>
      <c r="D13" t="s">
        <v>571</v>
      </c>
      <c r="E13" t="s">
        <v>408</v>
      </c>
    </row>
    <row r="14" spans="1:5" x14ac:dyDescent="0.3">
      <c r="A14" t="s">
        <v>335</v>
      </c>
      <c r="B14" t="s">
        <v>371</v>
      </c>
      <c r="C14" t="s">
        <v>327</v>
      </c>
      <c r="D14" t="s">
        <v>612</v>
      </c>
      <c r="E14" t="s">
        <v>57</v>
      </c>
    </row>
    <row r="15" spans="1:5" x14ac:dyDescent="0.3">
      <c r="A15" t="s">
        <v>492</v>
      </c>
      <c r="B15" t="s">
        <v>371</v>
      </c>
      <c r="C15" t="s">
        <v>151</v>
      </c>
      <c r="E15" t="s">
        <v>501</v>
      </c>
    </row>
    <row r="16" spans="1:5" x14ac:dyDescent="0.3">
      <c r="A16" t="s">
        <v>513</v>
      </c>
      <c r="B16" t="s">
        <v>289</v>
      </c>
      <c r="C16" t="s">
        <v>611</v>
      </c>
      <c r="E16" t="s">
        <v>443</v>
      </c>
    </row>
    <row r="17" spans="1:5" x14ac:dyDescent="0.3">
      <c r="A17" t="s">
        <v>44</v>
      </c>
      <c r="B17" t="s">
        <v>371</v>
      </c>
      <c r="C17" t="s">
        <v>327</v>
      </c>
      <c r="D17" t="s">
        <v>441</v>
      </c>
      <c r="E17" t="s">
        <v>604</v>
      </c>
    </row>
    <row r="18" spans="1:5" x14ac:dyDescent="0.3">
      <c r="A18" t="s">
        <v>318</v>
      </c>
      <c r="B18" t="s">
        <v>289</v>
      </c>
      <c r="C18" t="s">
        <v>348</v>
      </c>
      <c r="E18" t="s">
        <v>592</v>
      </c>
    </row>
    <row r="19" spans="1:5" x14ac:dyDescent="0.3">
      <c r="A19" t="s">
        <v>429</v>
      </c>
      <c r="B19" t="s">
        <v>289</v>
      </c>
      <c r="C19" t="s">
        <v>611</v>
      </c>
      <c r="E19" t="s">
        <v>111</v>
      </c>
    </row>
    <row r="20" spans="1:5" x14ac:dyDescent="0.3">
      <c r="A20" t="s">
        <v>140</v>
      </c>
      <c r="B20" t="s">
        <v>83</v>
      </c>
      <c r="C20" t="s">
        <v>348</v>
      </c>
      <c r="D20" t="s">
        <v>571</v>
      </c>
      <c r="E20" t="s">
        <v>35</v>
      </c>
    </row>
    <row r="21" spans="1:5" x14ac:dyDescent="0.3">
      <c r="A21" t="s">
        <v>141</v>
      </c>
      <c r="B21" t="s">
        <v>371</v>
      </c>
      <c r="C21" t="s">
        <v>151</v>
      </c>
      <c r="E21" t="s">
        <v>572</v>
      </c>
    </row>
    <row r="22" spans="1:5" x14ac:dyDescent="0.3">
      <c r="A22" t="s">
        <v>65</v>
      </c>
      <c r="B22" t="s">
        <v>123</v>
      </c>
      <c r="C22" t="s">
        <v>327</v>
      </c>
      <c r="E22" t="s">
        <v>345</v>
      </c>
    </row>
    <row r="23" spans="1:5" x14ac:dyDescent="0.3">
      <c r="A23" t="s">
        <v>276</v>
      </c>
      <c r="B23" t="s">
        <v>569</v>
      </c>
      <c r="C23" t="s">
        <v>327</v>
      </c>
      <c r="E23" t="s">
        <v>154</v>
      </c>
    </row>
    <row r="24" spans="1:5" x14ac:dyDescent="0.3">
      <c r="A24" t="s">
        <v>519</v>
      </c>
      <c r="B24" t="s">
        <v>371</v>
      </c>
      <c r="C24" t="s">
        <v>151</v>
      </c>
      <c r="E24" t="s">
        <v>370</v>
      </c>
    </row>
    <row r="25" spans="1:5" x14ac:dyDescent="0.3">
      <c r="A25" t="s">
        <v>204</v>
      </c>
      <c r="B25" t="s">
        <v>371</v>
      </c>
      <c r="C25" t="s">
        <v>151</v>
      </c>
      <c r="D25" t="s">
        <v>471</v>
      </c>
      <c r="E25" t="s">
        <v>555</v>
      </c>
    </row>
    <row r="26" spans="1:5" x14ac:dyDescent="0.3">
      <c r="A26" t="s">
        <v>273</v>
      </c>
      <c r="B26" t="s">
        <v>569</v>
      </c>
      <c r="C26" t="s">
        <v>151</v>
      </c>
      <c r="E26" t="s">
        <v>299</v>
      </c>
    </row>
    <row r="27" spans="1:5" x14ac:dyDescent="0.3">
      <c r="A27" t="s">
        <v>601</v>
      </c>
      <c r="B27" t="s">
        <v>205</v>
      </c>
      <c r="C27" t="s">
        <v>327</v>
      </c>
      <c r="E27" t="s">
        <v>354</v>
      </c>
    </row>
    <row r="28" spans="1:5" x14ac:dyDescent="0.3">
      <c r="A28" t="s">
        <v>481</v>
      </c>
      <c r="B28" t="s">
        <v>569</v>
      </c>
      <c r="C28" t="s">
        <v>348</v>
      </c>
      <c r="E28" t="s">
        <v>51</v>
      </c>
    </row>
    <row r="29" spans="1:5" x14ac:dyDescent="0.3">
      <c r="A29" t="s">
        <v>316</v>
      </c>
      <c r="B29" t="s">
        <v>569</v>
      </c>
      <c r="C29" t="s">
        <v>151</v>
      </c>
      <c r="E29" t="s">
        <v>557</v>
      </c>
    </row>
    <row r="30" spans="1:5" x14ac:dyDescent="0.3">
      <c r="A30" t="s">
        <v>367</v>
      </c>
      <c r="B30" t="s">
        <v>569</v>
      </c>
      <c r="C30" t="s">
        <v>327</v>
      </c>
      <c r="E30" t="s">
        <v>526</v>
      </c>
    </row>
    <row r="31" spans="1:5" x14ac:dyDescent="0.3">
      <c r="A31" t="s">
        <v>118</v>
      </c>
      <c r="B31" t="s">
        <v>454</v>
      </c>
      <c r="C31" t="s">
        <v>327</v>
      </c>
      <c r="E31" t="s">
        <v>405</v>
      </c>
    </row>
    <row r="32" spans="1:5" x14ac:dyDescent="0.3">
      <c r="A32" t="s">
        <v>112</v>
      </c>
      <c r="B32" t="s">
        <v>83</v>
      </c>
      <c r="C32" t="s">
        <v>348</v>
      </c>
      <c r="E32" t="s">
        <v>535</v>
      </c>
    </row>
    <row r="33" spans="1:5" x14ac:dyDescent="0.3">
      <c r="A33" t="s">
        <v>372</v>
      </c>
      <c r="B33" t="s">
        <v>289</v>
      </c>
      <c r="C33" t="s">
        <v>151</v>
      </c>
      <c r="E33" t="s">
        <v>46</v>
      </c>
    </row>
    <row r="34" spans="1:5" x14ac:dyDescent="0.3">
      <c r="A34" t="s">
        <v>456</v>
      </c>
      <c r="B34" t="s">
        <v>289</v>
      </c>
      <c r="C34" t="s">
        <v>611</v>
      </c>
      <c r="E34" t="s">
        <v>172</v>
      </c>
    </row>
    <row r="35" spans="1:5" x14ac:dyDescent="0.3">
      <c r="A35" t="s">
        <v>527</v>
      </c>
      <c r="B35" t="s">
        <v>205</v>
      </c>
      <c r="C35" t="s">
        <v>327</v>
      </c>
      <c r="D35" t="s">
        <v>395</v>
      </c>
      <c r="E35" t="s">
        <v>185</v>
      </c>
    </row>
    <row r="36" spans="1:5" x14ac:dyDescent="0.3">
      <c r="A36" t="s">
        <v>216</v>
      </c>
      <c r="D36" t="s">
        <v>28</v>
      </c>
      <c r="E36" t="s">
        <v>412</v>
      </c>
    </row>
    <row r="37" spans="1:5" x14ac:dyDescent="0.3">
      <c r="A37" t="s">
        <v>610</v>
      </c>
      <c r="B37" t="s">
        <v>371</v>
      </c>
      <c r="C37" t="s">
        <v>327</v>
      </c>
      <c r="E37" t="s">
        <v>175</v>
      </c>
    </row>
    <row r="38" spans="1:5" x14ac:dyDescent="0.3">
      <c r="A38" t="s">
        <v>297</v>
      </c>
      <c r="B38" t="s">
        <v>371</v>
      </c>
      <c r="C38" t="s">
        <v>327</v>
      </c>
      <c r="E38" t="s">
        <v>368</v>
      </c>
    </row>
    <row r="39" spans="1:5" x14ac:dyDescent="0.3">
      <c r="A39" t="s">
        <v>617</v>
      </c>
      <c r="B39" t="s">
        <v>569</v>
      </c>
      <c r="C39" t="s">
        <v>327</v>
      </c>
      <c r="E39" t="s">
        <v>152</v>
      </c>
    </row>
    <row r="40" spans="1:5" x14ac:dyDescent="0.3">
      <c r="A40" t="s">
        <v>173</v>
      </c>
      <c r="B40" t="s">
        <v>454</v>
      </c>
      <c r="C40" t="s">
        <v>151</v>
      </c>
      <c r="D40" t="s">
        <v>679</v>
      </c>
      <c r="E40" t="s">
        <v>470</v>
      </c>
    </row>
    <row r="41" spans="1:5" x14ac:dyDescent="0.3">
      <c r="A41" t="s">
        <v>314</v>
      </c>
      <c r="B41" t="s">
        <v>289</v>
      </c>
      <c r="C41" t="s">
        <v>348</v>
      </c>
      <c r="E41" t="s">
        <v>132</v>
      </c>
    </row>
    <row r="42" spans="1:5" x14ac:dyDescent="0.3">
      <c r="A42" t="s">
        <v>72</v>
      </c>
      <c r="B42" t="s">
        <v>289</v>
      </c>
      <c r="C42" t="s">
        <v>348</v>
      </c>
      <c r="E42" t="s">
        <v>695</v>
      </c>
    </row>
    <row r="43" spans="1:5" x14ac:dyDescent="0.3">
      <c r="A43" t="s">
        <v>208</v>
      </c>
      <c r="B43" t="s">
        <v>289</v>
      </c>
      <c r="C43" t="s">
        <v>611</v>
      </c>
      <c r="E43" t="s">
        <v>462</v>
      </c>
    </row>
    <row r="44" spans="1:5" x14ac:dyDescent="0.3">
      <c r="A44" t="s">
        <v>381</v>
      </c>
      <c r="B44" t="s">
        <v>289</v>
      </c>
      <c r="C44" t="s">
        <v>348</v>
      </c>
      <c r="E44" t="s">
        <v>366</v>
      </c>
    </row>
    <row r="45" spans="1:5" x14ac:dyDescent="0.3">
      <c r="A45" t="s">
        <v>279</v>
      </c>
      <c r="B45" t="s">
        <v>569</v>
      </c>
      <c r="C45" t="s">
        <v>151</v>
      </c>
      <c r="E45" t="s">
        <v>522</v>
      </c>
    </row>
    <row r="46" spans="1:5" x14ac:dyDescent="0.3">
      <c r="A46" t="s">
        <v>331</v>
      </c>
      <c r="B46" t="s">
        <v>289</v>
      </c>
      <c r="C46" t="s">
        <v>348</v>
      </c>
      <c r="E46" t="s">
        <v>336</v>
      </c>
    </row>
    <row r="47" spans="1:5" x14ac:dyDescent="0.3">
      <c r="A47" t="s">
        <v>531</v>
      </c>
      <c r="B47" t="s">
        <v>289</v>
      </c>
      <c r="C47" t="s">
        <v>348</v>
      </c>
      <c r="E47" t="s">
        <v>460</v>
      </c>
    </row>
    <row r="48" spans="1:5" x14ac:dyDescent="0.3">
      <c r="A48" t="s">
        <v>12</v>
      </c>
      <c r="B48" t="s">
        <v>569</v>
      </c>
      <c r="C48" t="s">
        <v>151</v>
      </c>
      <c r="E48" t="s">
        <v>321</v>
      </c>
    </row>
    <row r="49" spans="1:5" x14ac:dyDescent="0.3">
      <c r="A49" t="s">
        <v>274</v>
      </c>
      <c r="E49" t="s">
        <v>322</v>
      </c>
    </row>
    <row r="50" spans="1:5" x14ac:dyDescent="0.3">
      <c r="A50" t="s">
        <v>234</v>
      </c>
      <c r="B50" t="s">
        <v>569</v>
      </c>
      <c r="C50" t="s">
        <v>151</v>
      </c>
      <c r="E50" t="s">
        <v>93</v>
      </c>
    </row>
    <row r="51" spans="1:5" x14ac:dyDescent="0.3">
      <c r="A51" t="s">
        <v>94</v>
      </c>
      <c r="B51" t="s">
        <v>569</v>
      </c>
      <c r="C51" t="s">
        <v>327</v>
      </c>
      <c r="E51" t="s">
        <v>379</v>
      </c>
    </row>
    <row r="52" spans="1:5" x14ac:dyDescent="0.3">
      <c r="A52" t="s">
        <v>613</v>
      </c>
      <c r="B52" t="s">
        <v>569</v>
      </c>
      <c r="C52" t="s">
        <v>327</v>
      </c>
      <c r="E52" t="s">
        <v>447</v>
      </c>
    </row>
    <row r="53" spans="1:5" x14ac:dyDescent="0.3">
      <c r="A53" t="s">
        <v>235</v>
      </c>
      <c r="B53" t="s">
        <v>371</v>
      </c>
      <c r="C53" t="s">
        <v>327</v>
      </c>
      <c r="D53" t="s">
        <v>423</v>
      </c>
      <c r="E53" t="s">
        <v>416</v>
      </c>
    </row>
    <row r="54" spans="1:5" x14ac:dyDescent="0.3">
      <c r="A54" t="s">
        <v>629</v>
      </c>
      <c r="B54" t="s">
        <v>371</v>
      </c>
      <c r="C54" t="s">
        <v>327</v>
      </c>
      <c r="E54" t="s">
        <v>162</v>
      </c>
    </row>
    <row r="55" spans="1:5" x14ac:dyDescent="0.3">
      <c r="A55" t="s">
        <v>452</v>
      </c>
      <c r="B55" t="s">
        <v>371</v>
      </c>
      <c r="C55" t="s">
        <v>327</v>
      </c>
      <c r="E55" t="s">
        <v>449</v>
      </c>
    </row>
    <row r="56" spans="1:5" x14ac:dyDescent="0.3">
      <c r="A56" t="s">
        <v>225</v>
      </c>
      <c r="B56" t="s">
        <v>123</v>
      </c>
      <c r="C56" t="s">
        <v>348</v>
      </c>
      <c r="E56" t="s">
        <v>22</v>
      </c>
    </row>
    <row r="57" spans="1:5" x14ac:dyDescent="0.3">
      <c r="A57" t="s">
        <v>242</v>
      </c>
      <c r="B57" t="s">
        <v>569</v>
      </c>
      <c r="C57" t="s">
        <v>151</v>
      </c>
      <c r="E57" t="s">
        <v>651</v>
      </c>
    </row>
    <row r="58" spans="1:5" x14ac:dyDescent="0.3">
      <c r="A58" t="s">
        <v>495</v>
      </c>
      <c r="B58" t="s">
        <v>371</v>
      </c>
      <c r="C58" t="s">
        <v>327</v>
      </c>
      <c r="E58" t="s">
        <v>288</v>
      </c>
    </row>
    <row r="59" spans="1:5" x14ac:dyDescent="0.3">
      <c r="A59" t="s">
        <v>669</v>
      </c>
      <c r="B59" t="s">
        <v>569</v>
      </c>
      <c r="C59" t="s">
        <v>151</v>
      </c>
      <c r="E59" t="s">
        <v>392</v>
      </c>
    </row>
    <row r="60" spans="1:5" x14ac:dyDescent="0.3">
      <c r="A60" t="s">
        <v>29</v>
      </c>
      <c r="B60" t="s">
        <v>123</v>
      </c>
      <c r="C60" t="s">
        <v>348</v>
      </c>
      <c r="E60" t="s">
        <v>650</v>
      </c>
    </row>
    <row r="61" spans="1:5" x14ac:dyDescent="0.3">
      <c r="A61" t="s">
        <v>218</v>
      </c>
      <c r="D61" t="s">
        <v>430</v>
      </c>
      <c r="E61" t="s">
        <v>192</v>
      </c>
    </row>
    <row r="62" spans="1:5" x14ac:dyDescent="0.3">
      <c r="A62" t="s">
        <v>337</v>
      </c>
      <c r="D62" t="s">
        <v>621</v>
      </c>
      <c r="E62" t="s">
        <v>653</v>
      </c>
    </row>
    <row r="63" spans="1:5" x14ac:dyDescent="0.3">
      <c r="A63" t="s">
        <v>549</v>
      </c>
      <c r="D63" t="s">
        <v>7</v>
      </c>
      <c r="E63" t="s">
        <v>454</v>
      </c>
    </row>
    <row r="64" spans="1:5" x14ac:dyDescent="0.3">
      <c r="A64" t="s">
        <v>304</v>
      </c>
      <c r="D64" t="s">
        <v>295</v>
      </c>
      <c r="E64" t="s">
        <v>252</v>
      </c>
    </row>
    <row r="65" spans="1:5" x14ac:dyDescent="0.3">
      <c r="A65" t="s">
        <v>548</v>
      </c>
      <c r="D65" t="s">
        <v>510</v>
      </c>
      <c r="E65" t="s">
        <v>371</v>
      </c>
    </row>
    <row r="66" spans="1:5" x14ac:dyDescent="0.3">
      <c r="A66" t="s">
        <v>103</v>
      </c>
      <c r="B66" t="s">
        <v>569</v>
      </c>
      <c r="C66" t="s">
        <v>151</v>
      </c>
      <c r="E66" t="s">
        <v>226</v>
      </c>
    </row>
    <row r="67" spans="1:5" x14ac:dyDescent="0.3">
      <c r="A67" t="s">
        <v>633</v>
      </c>
      <c r="B67" t="s">
        <v>123</v>
      </c>
      <c r="C67" t="s">
        <v>348</v>
      </c>
      <c r="E67" t="s">
        <v>240</v>
      </c>
    </row>
    <row r="68" spans="1:5" x14ac:dyDescent="0.3">
      <c r="A68" t="s">
        <v>380</v>
      </c>
      <c r="D68" t="s">
        <v>263</v>
      </c>
      <c r="E68" t="s">
        <v>133</v>
      </c>
    </row>
    <row r="69" spans="1:5" x14ac:dyDescent="0.3">
      <c r="A69" t="s">
        <v>156</v>
      </c>
      <c r="B69" t="s">
        <v>289</v>
      </c>
      <c r="C69" t="s">
        <v>611</v>
      </c>
      <c r="E69" t="s">
        <v>678</v>
      </c>
    </row>
    <row r="70" spans="1:5" x14ac:dyDescent="0.3">
      <c r="A70" t="s">
        <v>233</v>
      </c>
      <c r="B70" t="s">
        <v>371</v>
      </c>
      <c r="C70" t="s">
        <v>327</v>
      </c>
      <c r="D70" t="s">
        <v>342</v>
      </c>
      <c r="E70" t="s">
        <v>75</v>
      </c>
    </row>
    <row r="71" spans="1:5" x14ac:dyDescent="0.3">
      <c r="A71" t="s">
        <v>619</v>
      </c>
      <c r="B71" t="s">
        <v>371</v>
      </c>
      <c r="C71" t="s">
        <v>327</v>
      </c>
      <c r="D71" t="s">
        <v>477</v>
      </c>
      <c r="E71" t="s">
        <v>479</v>
      </c>
    </row>
    <row r="72" spans="1:5" x14ac:dyDescent="0.3">
      <c r="A72" t="s">
        <v>96</v>
      </c>
      <c r="B72" t="s">
        <v>289</v>
      </c>
      <c r="C72" t="s">
        <v>611</v>
      </c>
      <c r="D72" t="s">
        <v>586</v>
      </c>
      <c r="E72" t="s">
        <v>146</v>
      </c>
    </row>
    <row r="73" spans="1:5" x14ac:dyDescent="0.3">
      <c r="A73" t="s">
        <v>662</v>
      </c>
      <c r="D73" t="s">
        <v>272</v>
      </c>
      <c r="E73" t="s">
        <v>38</v>
      </c>
    </row>
    <row r="74" spans="1:5" ht="409.6" x14ac:dyDescent="0.3">
      <c r="A74" t="s">
        <v>333</v>
      </c>
      <c r="D74" s="2" t="s">
        <v>145</v>
      </c>
      <c r="E74" t="s">
        <v>201</v>
      </c>
    </row>
    <row r="75" spans="1:5" x14ac:dyDescent="0.3">
      <c r="A75" t="s">
        <v>26</v>
      </c>
      <c r="B75" t="s">
        <v>371</v>
      </c>
      <c r="C75" t="s">
        <v>327</v>
      </c>
      <c r="D75" t="s">
        <v>229</v>
      </c>
      <c r="E75" t="s">
        <v>49</v>
      </c>
    </row>
    <row r="76" spans="1:5" x14ac:dyDescent="0.3">
      <c r="A76" t="s">
        <v>364</v>
      </c>
      <c r="B76" t="s">
        <v>454</v>
      </c>
      <c r="C76" t="s">
        <v>151</v>
      </c>
      <c r="E76" t="s">
        <v>138</v>
      </c>
    </row>
    <row r="77" spans="1:5" x14ac:dyDescent="0.3">
      <c r="A77" t="s">
        <v>590</v>
      </c>
      <c r="B77" t="s">
        <v>371</v>
      </c>
      <c r="C77" t="s">
        <v>327</v>
      </c>
      <c r="D77" t="s">
        <v>583</v>
      </c>
      <c r="E77" t="s">
        <v>355</v>
      </c>
    </row>
    <row r="78" spans="1:5" x14ac:dyDescent="0.3">
      <c r="A78" t="s">
        <v>440</v>
      </c>
      <c r="B78" t="s">
        <v>371</v>
      </c>
      <c r="C78" t="s">
        <v>327</v>
      </c>
      <c r="E78" t="s">
        <v>320</v>
      </c>
    </row>
    <row r="79" spans="1:5" x14ac:dyDescent="0.3">
      <c r="A79" t="s">
        <v>259</v>
      </c>
      <c r="B79" t="s">
        <v>454</v>
      </c>
      <c r="C79" t="s">
        <v>348</v>
      </c>
      <c r="D79" t="s">
        <v>8</v>
      </c>
      <c r="E79" t="s">
        <v>362</v>
      </c>
    </row>
    <row r="80" spans="1:5" x14ac:dyDescent="0.3">
      <c r="A80" t="s">
        <v>347</v>
      </c>
      <c r="B80" t="s">
        <v>289</v>
      </c>
      <c r="C80" t="s">
        <v>151</v>
      </c>
      <c r="E80" t="s">
        <v>465</v>
      </c>
    </row>
    <row r="81" spans="1:5" x14ac:dyDescent="0.3">
      <c r="A81" t="s">
        <v>550</v>
      </c>
      <c r="B81" t="s">
        <v>371</v>
      </c>
      <c r="C81" t="s">
        <v>327</v>
      </c>
      <c r="E81" t="s">
        <v>630</v>
      </c>
    </row>
    <row r="82" spans="1:5" x14ac:dyDescent="0.3">
      <c r="A82" t="s">
        <v>435</v>
      </c>
      <c r="B82" t="s">
        <v>371</v>
      </c>
      <c r="C82" t="s">
        <v>151</v>
      </c>
      <c r="D82" t="s">
        <v>533</v>
      </c>
      <c r="E82" t="s">
        <v>582</v>
      </c>
    </row>
    <row r="83" spans="1:5" x14ac:dyDescent="0.3">
      <c r="A83" t="s">
        <v>514</v>
      </c>
      <c r="B83" t="s">
        <v>289</v>
      </c>
      <c r="C83" t="s">
        <v>348</v>
      </c>
      <c r="E83" t="s">
        <v>155</v>
      </c>
    </row>
    <row r="84" spans="1:5" x14ac:dyDescent="0.3">
      <c r="A84" t="s">
        <v>643</v>
      </c>
      <c r="B84" t="s">
        <v>371</v>
      </c>
      <c r="C84" t="s">
        <v>327</v>
      </c>
      <c r="E84" t="s">
        <v>121</v>
      </c>
    </row>
    <row r="85" spans="1:5" x14ac:dyDescent="0.3">
      <c r="A85" t="s">
        <v>534</v>
      </c>
      <c r="B85" t="s">
        <v>289</v>
      </c>
      <c r="C85" t="s">
        <v>611</v>
      </c>
      <c r="E85" t="s">
        <v>539</v>
      </c>
    </row>
    <row r="86" spans="1:5" x14ac:dyDescent="0.3">
      <c r="A86" t="s">
        <v>78</v>
      </c>
      <c r="B86" t="s">
        <v>289</v>
      </c>
      <c r="C86" t="s">
        <v>611</v>
      </c>
      <c r="E86" t="s">
        <v>25</v>
      </c>
    </row>
    <row r="87" spans="1:5" x14ac:dyDescent="0.3">
      <c r="A87" t="s">
        <v>149</v>
      </c>
      <c r="B87" t="s">
        <v>289</v>
      </c>
      <c r="C87" t="s">
        <v>611</v>
      </c>
      <c r="E87" t="s">
        <v>545</v>
      </c>
    </row>
    <row r="88" spans="1:5" x14ac:dyDescent="0.3">
      <c r="A88" t="s">
        <v>212</v>
      </c>
      <c r="B88" t="s">
        <v>289</v>
      </c>
      <c r="C88" t="s">
        <v>151</v>
      </c>
      <c r="E88" t="s">
        <v>606</v>
      </c>
    </row>
    <row r="89" spans="1:5" x14ac:dyDescent="0.3">
      <c r="A89" t="s">
        <v>508</v>
      </c>
      <c r="B89" t="s">
        <v>371</v>
      </c>
      <c r="C89" t="s">
        <v>327</v>
      </c>
      <c r="D89" t="s">
        <v>396</v>
      </c>
      <c r="E89" t="s">
        <v>652</v>
      </c>
    </row>
    <row r="90" spans="1:5" x14ac:dyDescent="0.3">
      <c r="A90" t="s">
        <v>564</v>
      </c>
      <c r="B90" t="s">
        <v>569</v>
      </c>
      <c r="C90" t="s">
        <v>151</v>
      </c>
      <c r="E90" t="s">
        <v>71</v>
      </c>
    </row>
    <row r="91" spans="1:5" x14ac:dyDescent="0.3">
      <c r="A91" t="s">
        <v>624</v>
      </c>
      <c r="B91" t="s">
        <v>371</v>
      </c>
      <c r="C91" t="s">
        <v>327</v>
      </c>
      <c r="E91" t="s">
        <v>490</v>
      </c>
    </row>
    <row r="92" spans="1:5" x14ac:dyDescent="0.3">
      <c r="A92" t="s">
        <v>129</v>
      </c>
      <c r="B92" t="s">
        <v>569</v>
      </c>
      <c r="C92" t="s">
        <v>151</v>
      </c>
      <c r="E92" t="s">
        <v>244</v>
      </c>
    </row>
    <row r="93" spans="1:5" x14ac:dyDescent="0.3">
      <c r="A93" t="s">
        <v>37</v>
      </c>
      <c r="B93" t="s">
        <v>454</v>
      </c>
      <c r="C93" t="s">
        <v>327</v>
      </c>
      <c r="E93" t="s">
        <v>689</v>
      </c>
    </row>
    <row r="94" spans="1:5" x14ac:dyDescent="0.3">
      <c r="A94" t="s">
        <v>497</v>
      </c>
      <c r="B94" t="s">
        <v>569</v>
      </c>
      <c r="C94" t="s">
        <v>151</v>
      </c>
      <c r="E94" t="s">
        <v>339</v>
      </c>
    </row>
    <row r="95" spans="1:5" x14ac:dyDescent="0.3">
      <c r="A95" t="s">
        <v>498</v>
      </c>
      <c r="D95" t="s">
        <v>171</v>
      </c>
      <c r="E95" t="s">
        <v>327</v>
      </c>
    </row>
    <row r="96" spans="1:5" x14ac:dyDescent="0.3">
      <c r="A96" t="s">
        <v>317</v>
      </c>
      <c r="B96" t="s">
        <v>454</v>
      </c>
      <c r="C96" t="s">
        <v>327</v>
      </c>
      <c r="D96" t="s">
        <v>686</v>
      </c>
      <c r="E96" t="s">
        <v>248</v>
      </c>
    </row>
    <row r="97" spans="1:5" x14ac:dyDescent="0.3">
      <c r="A97" t="s">
        <v>59</v>
      </c>
      <c r="B97" t="s">
        <v>569</v>
      </c>
      <c r="C97" t="s">
        <v>348</v>
      </c>
      <c r="E97" t="s">
        <v>515</v>
      </c>
    </row>
    <row r="98" spans="1:5" x14ac:dyDescent="0.3">
      <c r="A98" t="s">
        <v>147</v>
      </c>
      <c r="D98" t="s">
        <v>563</v>
      </c>
      <c r="E98" t="s">
        <v>645</v>
      </c>
    </row>
    <row r="99" spans="1:5" x14ac:dyDescent="0.3">
      <c r="A99" t="s">
        <v>589</v>
      </c>
      <c r="B99" t="s">
        <v>371</v>
      </c>
      <c r="C99" t="s">
        <v>327</v>
      </c>
      <c r="E99" t="s">
        <v>484</v>
      </c>
    </row>
    <row r="100" spans="1:5" x14ac:dyDescent="0.3">
      <c r="A100" t="s">
        <v>87</v>
      </c>
      <c r="B100" t="s">
        <v>569</v>
      </c>
      <c r="C100" t="s">
        <v>611</v>
      </c>
      <c r="D100" t="s">
        <v>86</v>
      </c>
      <c r="E100" t="s">
        <v>5</v>
      </c>
    </row>
    <row r="101" spans="1:5" x14ac:dyDescent="0.3">
      <c r="A101" t="s">
        <v>598</v>
      </c>
      <c r="B101" t="s">
        <v>371</v>
      </c>
      <c r="C101" t="s">
        <v>327</v>
      </c>
      <c r="E101" t="s">
        <v>48</v>
      </c>
    </row>
    <row r="102" spans="1:5" x14ac:dyDescent="0.3">
      <c r="A102" t="s">
        <v>134</v>
      </c>
      <c r="D102" t="s">
        <v>351</v>
      </c>
      <c r="E102" t="s">
        <v>670</v>
      </c>
    </row>
    <row r="103" spans="1:5" x14ac:dyDescent="0.3">
      <c r="A103" t="s">
        <v>251</v>
      </c>
      <c r="D103" t="s">
        <v>14</v>
      </c>
      <c r="E103" t="s">
        <v>73</v>
      </c>
    </row>
    <row r="104" spans="1:5" x14ac:dyDescent="0.3">
      <c r="A104" t="s">
        <v>512</v>
      </c>
      <c r="D104" t="s">
        <v>230</v>
      </c>
      <c r="E104" t="s">
        <v>690</v>
      </c>
    </row>
    <row r="105" spans="1:5" x14ac:dyDescent="0.3">
      <c r="A105" t="s">
        <v>1</v>
      </c>
      <c r="D105" t="s">
        <v>419</v>
      </c>
      <c r="E105" t="s">
        <v>467</v>
      </c>
    </row>
    <row r="106" spans="1:5" x14ac:dyDescent="0.3">
      <c r="A106" t="s">
        <v>444</v>
      </c>
      <c r="B106" t="s">
        <v>454</v>
      </c>
      <c r="C106" t="s">
        <v>151</v>
      </c>
      <c r="D106" t="s">
        <v>109</v>
      </c>
      <c r="E106" t="s">
        <v>439</v>
      </c>
    </row>
    <row r="107" spans="1:5" x14ac:dyDescent="0.3">
      <c r="A107" t="s">
        <v>636</v>
      </c>
      <c r="D107" t="s">
        <v>219</v>
      </c>
      <c r="E107" t="s">
        <v>685</v>
      </c>
    </row>
    <row r="108" spans="1:5" x14ac:dyDescent="0.3">
      <c r="A108" t="s">
        <v>108</v>
      </c>
      <c r="B108" t="s">
        <v>371</v>
      </c>
      <c r="C108" t="s">
        <v>327</v>
      </c>
      <c r="E108" t="s">
        <v>277</v>
      </c>
    </row>
    <row r="109" spans="1:5" x14ac:dyDescent="0.3">
      <c r="A109" t="s">
        <v>560</v>
      </c>
      <c r="B109" t="s">
        <v>83</v>
      </c>
      <c r="C109" t="s">
        <v>348</v>
      </c>
      <c r="D109" t="s">
        <v>332</v>
      </c>
      <c r="E109" t="s">
        <v>189</v>
      </c>
    </row>
    <row r="110" spans="1:5" x14ac:dyDescent="0.3">
      <c r="A110" t="s">
        <v>52</v>
      </c>
      <c r="B110" t="s">
        <v>371</v>
      </c>
      <c r="C110" t="s">
        <v>327</v>
      </c>
      <c r="D110" t="s">
        <v>85</v>
      </c>
      <c r="E110" t="s">
        <v>99</v>
      </c>
    </row>
    <row r="111" spans="1:5" x14ac:dyDescent="0.3">
      <c r="A111" t="s">
        <v>165</v>
      </c>
      <c r="B111" t="s">
        <v>123</v>
      </c>
      <c r="C111" t="s">
        <v>151</v>
      </c>
      <c r="D111" t="s">
        <v>552</v>
      </c>
      <c r="E111" t="s">
        <v>390</v>
      </c>
    </row>
    <row r="112" spans="1:5" x14ac:dyDescent="0.3">
      <c r="A112" t="s">
        <v>504</v>
      </c>
      <c r="B112" t="s">
        <v>123</v>
      </c>
      <c r="C112" t="s">
        <v>151</v>
      </c>
      <c r="E112" t="s">
        <v>0</v>
      </c>
    </row>
    <row r="113" spans="1:5" x14ac:dyDescent="0.3">
      <c r="A113" t="s">
        <v>135</v>
      </c>
      <c r="B113" t="s">
        <v>371</v>
      </c>
      <c r="C113" t="s">
        <v>327</v>
      </c>
      <c r="E113" t="s">
        <v>27</v>
      </c>
    </row>
    <row r="114" spans="1:5" x14ac:dyDescent="0.3">
      <c r="A114" t="s">
        <v>632</v>
      </c>
      <c r="B114" t="s">
        <v>123</v>
      </c>
      <c r="C114" t="s">
        <v>327</v>
      </c>
      <c r="E114" t="s">
        <v>450</v>
      </c>
    </row>
    <row r="115" spans="1:5" x14ac:dyDescent="0.3">
      <c r="A115" t="s">
        <v>528</v>
      </c>
      <c r="B115" t="s">
        <v>371</v>
      </c>
      <c r="C115" t="s">
        <v>327</v>
      </c>
      <c r="D115" t="s">
        <v>36</v>
      </c>
      <c r="E115" t="s">
        <v>158</v>
      </c>
    </row>
    <row r="116" spans="1:5" x14ac:dyDescent="0.3">
      <c r="A116" t="s">
        <v>660</v>
      </c>
      <c r="B116" t="s">
        <v>569</v>
      </c>
      <c r="C116" t="s">
        <v>151</v>
      </c>
      <c r="E116" t="s">
        <v>117</v>
      </c>
    </row>
    <row r="117" spans="1:5" x14ac:dyDescent="0.3">
      <c r="A117" t="s">
        <v>286</v>
      </c>
      <c r="B117" t="s">
        <v>123</v>
      </c>
      <c r="C117" t="s">
        <v>151</v>
      </c>
      <c r="E117" t="s">
        <v>538</v>
      </c>
    </row>
    <row r="118" spans="1:5" x14ac:dyDescent="0.3">
      <c r="A118" t="s">
        <v>529</v>
      </c>
      <c r="B118" t="s">
        <v>454</v>
      </c>
      <c r="C118" t="s">
        <v>327</v>
      </c>
      <c r="D118" t="s">
        <v>395</v>
      </c>
      <c r="E118" t="s">
        <v>688</v>
      </c>
    </row>
    <row r="119" spans="1:5" x14ac:dyDescent="0.3">
      <c r="A119" t="s">
        <v>265</v>
      </c>
      <c r="B119" t="s">
        <v>371</v>
      </c>
      <c r="C119" t="s">
        <v>151</v>
      </c>
      <c r="E119" t="s">
        <v>77</v>
      </c>
    </row>
    <row r="120" spans="1:5" x14ac:dyDescent="0.3">
      <c r="A120" t="s">
        <v>656</v>
      </c>
      <c r="B120" t="s">
        <v>289</v>
      </c>
      <c r="C120" t="s">
        <v>348</v>
      </c>
      <c r="D120" t="s">
        <v>642</v>
      </c>
      <c r="E120" t="s">
        <v>692</v>
      </c>
    </row>
    <row r="121" spans="1:5" x14ac:dyDescent="0.3">
      <c r="A121" t="s">
        <v>393</v>
      </c>
      <c r="B121" t="s">
        <v>371</v>
      </c>
      <c r="C121" t="s">
        <v>348</v>
      </c>
      <c r="E121" t="s">
        <v>437</v>
      </c>
    </row>
    <row r="122" spans="1:5" x14ac:dyDescent="0.3">
      <c r="A122" t="s">
        <v>665</v>
      </c>
      <c r="B122" t="s">
        <v>454</v>
      </c>
      <c r="C122" t="s">
        <v>348</v>
      </c>
      <c r="E122" t="s">
        <v>635</v>
      </c>
    </row>
    <row r="123" spans="1:5" x14ac:dyDescent="0.3">
      <c r="A123" t="s">
        <v>491</v>
      </c>
      <c r="B123" t="s">
        <v>454</v>
      </c>
      <c r="C123" t="s">
        <v>348</v>
      </c>
      <c r="E123" t="s">
        <v>596</v>
      </c>
    </row>
    <row r="124" spans="1:5" x14ac:dyDescent="0.3">
      <c r="A124" t="s">
        <v>365</v>
      </c>
      <c r="B124" t="s">
        <v>569</v>
      </c>
      <c r="C124" t="s">
        <v>327</v>
      </c>
      <c r="E124" t="s">
        <v>153</v>
      </c>
    </row>
    <row r="125" spans="1:5" x14ac:dyDescent="0.3">
      <c r="A125" t="s">
        <v>628</v>
      </c>
      <c r="B125" t="s">
        <v>454</v>
      </c>
      <c r="C125" t="s">
        <v>327</v>
      </c>
      <c r="E125" t="s">
        <v>181</v>
      </c>
    </row>
    <row r="126" spans="1:5" x14ac:dyDescent="0.3">
      <c r="A126" t="s">
        <v>473</v>
      </c>
      <c r="B126" t="s">
        <v>123</v>
      </c>
      <c r="C126" t="s">
        <v>327</v>
      </c>
      <c r="E126" t="s">
        <v>677</v>
      </c>
    </row>
    <row r="127" spans="1:5" x14ac:dyDescent="0.3">
      <c r="A127" t="s">
        <v>486</v>
      </c>
      <c r="E127" t="s">
        <v>260</v>
      </c>
    </row>
    <row r="128" spans="1:5" x14ac:dyDescent="0.3">
      <c r="A128" t="s">
        <v>220</v>
      </c>
      <c r="B128" t="s">
        <v>454</v>
      </c>
      <c r="C128" t="s">
        <v>348</v>
      </c>
      <c r="E128" t="s">
        <v>537</v>
      </c>
    </row>
    <row r="129" spans="1:5" x14ac:dyDescent="0.3">
      <c r="A129" t="s">
        <v>241</v>
      </c>
      <c r="B129" t="s">
        <v>123</v>
      </c>
      <c r="C129" t="s">
        <v>151</v>
      </c>
      <c r="E129" t="s">
        <v>414</v>
      </c>
    </row>
    <row r="130" spans="1:5" x14ac:dyDescent="0.3">
      <c r="A130" t="s">
        <v>623</v>
      </c>
      <c r="B130" t="s">
        <v>289</v>
      </c>
      <c r="C130" t="s">
        <v>611</v>
      </c>
      <c r="D130" t="s">
        <v>163</v>
      </c>
      <c r="E130" t="s">
        <v>223</v>
      </c>
    </row>
    <row r="131" spans="1:5" x14ac:dyDescent="0.3">
      <c r="A131" t="s">
        <v>627</v>
      </c>
      <c r="B131" t="s">
        <v>123</v>
      </c>
      <c r="C131" t="s">
        <v>151</v>
      </c>
      <c r="E131" t="s">
        <v>518</v>
      </c>
    </row>
    <row r="132" spans="1:5" x14ac:dyDescent="0.3">
      <c r="A132" t="s">
        <v>357</v>
      </c>
      <c r="B132" t="s">
        <v>569</v>
      </c>
      <c r="C132" t="s">
        <v>151</v>
      </c>
      <c r="E132" t="s">
        <v>478</v>
      </c>
    </row>
    <row r="133" spans="1:5" x14ac:dyDescent="0.3">
      <c r="A133" t="s">
        <v>160</v>
      </c>
      <c r="E133" t="s">
        <v>569</v>
      </c>
    </row>
    <row r="134" spans="1:5" x14ac:dyDescent="0.3">
      <c r="A134" t="s">
        <v>553</v>
      </c>
      <c r="E134" t="s">
        <v>257</v>
      </c>
    </row>
    <row r="135" spans="1:5" x14ac:dyDescent="0.3">
      <c r="A135" t="s">
        <v>64</v>
      </c>
      <c r="D135" t="s">
        <v>485</v>
      </c>
      <c r="E135" t="s">
        <v>611</v>
      </c>
    </row>
    <row r="136" spans="1:5" x14ac:dyDescent="0.3">
      <c r="A136" t="s">
        <v>329</v>
      </c>
      <c r="B136" t="s">
        <v>371</v>
      </c>
      <c r="C136" t="s">
        <v>327</v>
      </c>
      <c r="E136" t="s">
        <v>579</v>
      </c>
    </row>
    <row r="137" spans="1:5" x14ac:dyDescent="0.3">
      <c r="A137" t="s">
        <v>648</v>
      </c>
      <c r="B137" t="s">
        <v>83</v>
      </c>
      <c r="C137" t="s">
        <v>348</v>
      </c>
      <c r="E137" t="s">
        <v>3</v>
      </c>
    </row>
    <row r="138" spans="1:5" x14ac:dyDescent="0.3">
      <c r="A138" t="s">
        <v>203</v>
      </c>
      <c r="D138" t="s">
        <v>195</v>
      </c>
      <c r="E138" t="s">
        <v>348</v>
      </c>
    </row>
    <row r="139" spans="1:5" x14ac:dyDescent="0.3">
      <c r="A139" t="s">
        <v>280</v>
      </c>
      <c r="E139" t="s">
        <v>305</v>
      </c>
    </row>
    <row r="140" spans="1:5" x14ac:dyDescent="0.3">
      <c r="A140" t="s">
        <v>236</v>
      </c>
      <c r="B140" t="s">
        <v>289</v>
      </c>
      <c r="C140" t="s">
        <v>348</v>
      </c>
      <c r="D140" t="s">
        <v>395</v>
      </c>
      <c r="E140" t="s">
        <v>466</v>
      </c>
    </row>
    <row r="141" spans="1:5" x14ac:dyDescent="0.3">
      <c r="A141" t="s">
        <v>675</v>
      </c>
      <c r="E141" t="s">
        <v>386</v>
      </c>
    </row>
    <row r="142" spans="1:5" x14ac:dyDescent="0.3">
      <c r="A142" t="s">
        <v>105</v>
      </c>
      <c r="B142" t="s">
        <v>371</v>
      </c>
      <c r="C142" t="s">
        <v>327</v>
      </c>
      <c r="D142" t="s">
        <v>600</v>
      </c>
      <c r="E142" t="s">
        <v>394</v>
      </c>
    </row>
    <row r="143" spans="1:5" x14ac:dyDescent="0.3">
      <c r="A143" t="s">
        <v>509</v>
      </c>
      <c r="B143" t="s">
        <v>371</v>
      </c>
      <c r="C143" t="s">
        <v>327</v>
      </c>
      <c r="D143" t="s">
        <v>341</v>
      </c>
      <c r="E143" t="s">
        <v>275</v>
      </c>
    </row>
    <row r="144" spans="1:5" x14ac:dyDescent="0.3">
      <c r="A144" t="s">
        <v>438</v>
      </c>
      <c r="B144" t="s">
        <v>371</v>
      </c>
      <c r="C144" t="s">
        <v>327</v>
      </c>
      <c r="D144" t="s">
        <v>323</v>
      </c>
      <c r="E144" t="s">
        <v>250</v>
      </c>
    </row>
    <row r="145" spans="1:5" x14ac:dyDescent="0.3">
      <c r="A145" t="s">
        <v>281</v>
      </c>
      <c r="B145" t="s">
        <v>454</v>
      </c>
      <c r="C145" t="s">
        <v>327</v>
      </c>
      <c r="D145" t="s">
        <v>68</v>
      </c>
      <c r="E145" t="s">
        <v>542</v>
      </c>
    </row>
    <row r="146" spans="1:5" x14ac:dyDescent="0.3">
      <c r="A146" t="s">
        <v>442</v>
      </c>
      <c r="B146" t="s">
        <v>569</v>
      </c>
      <c r="C146" t="s">
        <v>327</v>
      </c>
      <c r="E146" t="s">
        <v>376</v>
      </c>
    </row>
    <row r="147" spans="1:5" x14ac:dyDescent="0.3">
      <c r="A147" t="s">
        <v>187</v>
      </c>
      <c r="B147" t="s">
        <v>123</v>
      </c>
      <c r="C147" t="s">
        <v>348</v>
      </c>
      <c r="E147" t="s">
        <v>32</v>
      </c>
    </row>
    <row r="148" spans="1:5" x14ac:dyDescent="0.3">
      <c r="A148" t="s">
        <v>6</v>
      </c>
      <c r="B148" t="s">
        <v>371</v>
      </c>
      <c r="C148" t="s">
        <v>327</v>
      </c>
      <c r="E148" t="s">
        <v>384</v>
      </c>
    </row>
    <row r="149" spans="1:5" x14ac:dyDescent="0.3">
      <c r="A149" t="s">
        <v>80</v>
      </c>
      <c r="B149" t="s">
        <v>371</v>
      </c>
      <c r="C149" t="s">
        <v>348</v>
      </c>
      <c r="D149" t="s">
        <v>359</v>
      </c>
      <c r="E149" t="s">
        <v>448</v>
      </c>
    </row>
    <row r="150" spans="1:5" x14ac:dyDescent="0.3">
      <c r="A150" t="s">
        <v>17</v>
      </c>
      <c r="B150" t="s">
        <v>289</v>
      </c>
      <c r="C150" t="s">
        <v>611</v>
      </c>
      <c r="E150" t="s">
        <v>397</v>
      </c>
    </row>
    <row r="151" spans="1:5" x14ac:dyDescent="0.3">
      <c r="A151" t="s">
        <v>90</v>
      </c>
      <c r="B151" t="s">
        <v>83</v>
      </c>
      <c r="C151" t="s">
        <v>151</v>
      </c>
      <c r="E151" t="s">
        <v>206</v>
      </c>
    </row>
    <row r="152" spans="1:5" x14ac:dyDescent="0.3">
      <c r="A152" t="s">
        <v>150</v>
      </c>
      <c r="D152" t="s">
        <v>267</v>
      </c>
      <c r="E152" t="s">
        <v>123</v>
      </c>
    </row>
    <row r="153" spans="1:5" x14ac:dyDescent="0.3">
      <c r="A153" t="s">
        <v>285</v>
      </c>
      <c r="B153" t="s">
        <v>569</v>
      </c>
      <c r="C153" t="s">
        <v>151</v>
      </c>
      <c r="E153" t="s">
        <v>221</v>
      </c>
    </row>
    <row r="154" spans="1:5" x14ac:dyDescent="0.3">
      <c r="A154" t="s">
        <v>602</v>
      </c>
      <c r="B154" t="s">
        <v>454</v>
      </c>
      <c r="C154" t="s">
        <v>151</v>
      </c>
      <c r="D154" t="s">
        <v>256</v>
      </c>
      <c r="E154" t="s">
        <v>664</v>
      </c>
    </row>
    <row r="155" spans="1:5" x14ac:dyDescent="0.3">
      <c r="A155" t="s">
        <v>565</v>
      </c>
      <c r="D155" t="s">
        <v>494</v>
      </c>
      <c r="E155" t="s">
        <v>425</v>
      </c>
    </row>
    <row r="156" spans="1:5" x14ac:dyDescent="0.3">
      <c r="A156" t="s">
        <v>616</v>
      </c>
      <c r="B156" t="s">
        <v>371</v>
      </c>
      <c r="C156" t="s">
        <v>151</v>
      </c>
      <c r="E156" t="s">
        <v>113</v>
      </c>
    </row>
    <row r="157" spans="1:5" x14ac:dyDescent="0.3">
      <c r="A157" t="s">
        <v>576</v>
      </c>
      <c r="B157" t="s">
        <v>289</v>
      </c>
      <c r="C157" t="s">
        <v>611</v>
      </c>
      <c r="E157" t="s">
        <v>330</v>
      </c>
    </row>
    <row r="158" spans="1:5" x14ac:dyDescent="0.3">
      <c r="A158" t="s">
        <v>110</v>
      </c>
      <c r="B158" t="s">
        <v>123</v>
      </c>
      <c r="C158" t="s">
        <v>327</v>
      </c>
      <c r="D158" t="s">
        <v>70</v>
      </c>
      <c r="E158" t="s">
        <v>377</v>
      </c>
    </row>
    <row r="159" spans="1:5" x14ac:dyDescent="0.3">
      <c r="A159" t="s">
        <v>63</v>
      </c>
      <c r="B159" t="s">
        <v>454</v>
      </c>
      <c r="C159" t="s">
        <v>348</v>
      </c>
      <c r="D159" t="s">
        <v>332</v>
      </c>
      <c r="E159" t="s">
        <v>403</v>
      </c>
    </row>
    <row r="160" spans="1:5" x14ac:dyDescent="0.3">
      <c r="A160" t="s">
        <v>516</v>
      </c>
      <c r="E160" t="s">
        <v>92</v>
      </c>
    </row>
    <row r="161" spans="1:5" x14ac:dyDescent="0.3">
      <c r="A161" t="s">
        <v>184</v>
      </c>
      <c r="B161" t="s">
        <v>371</v>
      </c>
      <c r="C161" t="s">
        <v>151</v>
      </c>
      <c r="D161" t="s">
        <v>194</v>
      </c>
      <c r="E161" t="s">
        <v>382</v>
      </c>
    </row>
    <row r="162" spans="1:5" x14ac:dyDescent="0.3">
      <c r="A162" t="s">
        <v>446</v>
      </c>
      <c r="B162" t="s">
        <v>454</v>
      </c>
      <c r="C162" t="s">
        <v>348</v>
      </c>
      <c r="E162" t="s">
        <v>375</v>
      </c>
    </row>
    <row r="163" spans="1:5" x14ac:dyDescent="0.3">
      <c r="A163" t="s">
        <v>577</v>
      </c>
      <c r="B163" t="s">
        <v>454</v>
      </c>
      <c r="C163" t="s">
        <v>327</v>
      </c>
      <c r="E163" t="s">
        <v>166</v>
      </c>
    </row>
    <row r="164" spans="1:5" x14ac:dyDescent="0.3">
      <c r="A164" t="s">
        <v>130</v>
      </c>
      <c r="B164" t="s">
        <v>289</v>
      </c>
      <c r="C164" t="s">
        <v>611</v>
      </c>
      <c r="E164" t="s">
        <v>570</v>
      </c>
    </row>
    <row r="165" spans="1:5" x14ac:dyDescent="0.3">
      <c r="A165" t="s">
        <v>389</v>
      </c>
      <c r="B165" t="s">
        <v>289</v>
      </c>
      <c r="C165" t="s">
        <v>348</v>
      </c>
      <c r="D165" t="s">
        <v>499</v>
      </c>
      <c r="E165" t="s">
        <v>53</v>
      </c>
    </row>
    <row r="166" spans="1:5" x14ac:dyDescent="0.3">
      <c r="A166" t="s">
        <v>399</v>
      </c>
      <c r="B166" t="s">
        <v>289</v>
      </c>
      <c r="C166" t="s">
        <v>327</v>
      </c>
      <c r="E166" t="s">
        <v>47</v>
      </c>
    </row>
    <row r="167" spans="1:5" x14ac:dyDescent="0.3">
      <c r="A167" t="s">
        <v>222</v>
      </c>
      <c r="B167" t="s">
        <v>289</v>
      </c>
      <c r="C167" t="s">
        <v>611</v>
      </c>
      <c r="E167" t="s">
        <v>506</v>
      </c>
    </row>
    <row r="168" spans="1:5" x14ac:dyDescent="0.3">
      <c r="A168" t="s">
        <v>551</v>
      </c>
      <c r="B168" t="s">
        <v>454</v>
      </c>
      <c r="C168" t="s">
        <v>151</v>
      </c>
      <c r="E168" t="s">
        <v>420</v>
      </c>
    </row>
    <row r="169" spans="1:5" x14ac:dyDescent="0.3">
      <c r="A169" t="s">
        <v>625</v>
      </c>
      <c r="D169" t="s">
        <v>228</v>
      </c>
      <c r="E169" t="s">
        <v>205</v>
      </c>
    </row>
    <row r="170" spans="1:5" x14ac:dyDescent="0.3">
      <c r="A170" t="s">
        <v>245</v>
      </c>
      <c r="B170" t="s">
        <v>289</v>
      </c>
      <c r="C170" t="s">
        <v>151</v>
      </c>
      <c r="D170" t="s">
        <v>395</v>
      </c>
      <c r="E170" t="s">
        <v>143</v>
      </c>
    </row>
    <row r="171" spans="1:5" x14ac:dyDescent="0.3">
      <c r="A171" t="s">
        <v>182</v>
      </c>
      <c r="B171" t="s">
        <v>454</v>
      </c>
      <c r="C171" t="s">
        <v>327</v>
      </c>
      <c r="E171" t="s">
        <v>676</v>
      </c>
    </row>
    <row r="172" spans="1:5" x14ac:dyDescent="0.3">
      <c r="A172" t="s">
        <v>131</v>
      </c>
      <c r="B172" t="s">
        <v>289</v>
      </c>
      <c r="C172" t="s">
        <v>611</v>
      </c>
      <c r="E172" t="s">
        <v>164</v>
      </c>
    </row>
    <row r="173" spans="1:5" x14ac:dyDescent="0.3">
      <c r="A173" t="s">
        <v>646</v>
      </c>
      <c r="B173" t="s">
        <v>289</v>
      </c>
      <c r="C173" t="s">
        <v>348</v>
      </c>
      <c r="E173" t="s">
        <v>278</v>
      </c>
    </row>
    <row r="174" spans="1:5" x14ac:dyDescent="0.3">
      <c r="A174" t="s">
        <v>200</v>
      </c>
      <c r="B174" t="s">
        <v>569</v>
      </c>
      <c r="C174" t="s">
        <v>348</v>
      </c>
      <c r="E174" t="s">
        <v>568</v>
      </c>
    </row>
    <row r="175" spans="1:5" x14ac:dyDescent="0.3">
      <c r="A175" t="s">
        <v>480</v>
      </c>
      <c r="B175" t="s">
        <v>371</v>
      </c>
      <c r="C175" t="s">
        <v>327</v>
      </c>
      <c r="D175" t="s">
        <v>500</v>
      </c>
      <c r="E175" t="s">
        <v>15</v>
      </c>
    </row>
    <row r="176" spans="1:5" x14ac:dyDescent="0.3">
      <c r="A176" t="s">
        <v>561</v>
      </c>
      <c r="B176" t="s">
        <v>371</v>
      </c>
      <c r="C176" t="s">
        <v>327</v>
      </c>
      <c r="E176" t="s">
        <v>640</v>
      </c>
    </row>
    <row r="177" spans="1:5" x14ac:dyDescent="0.3">
      <c r="A177" t="s">
        <v>674</v>
      </c>
      <c r="B177" t="s">
        <v>83</v>
      </c>
      <c r="C177" t="s">
        <v>348</v>
      </c>
      <c r="D177" t="s">
        <v>306</v>
      </c>
      <c r="E177" t="s">
        <v>196</v>
      </c>
    </row>
    <row r="178" spans="1:5" x14ac:dyDescent="0.3">
      <c r="A178" t="s">
        <v>246</v>
      </c>
      <c r="B178" t="s">
        <v>454</v>
      </c>
      <c r="C178" t="s">
        <v>327</v>
      </c>
      <c r="D178" t="s">
        <v>571</v>
      </c>
      <c r="E178" t="s">
        <v>98</v>
      </c>
    </row>
    <row r="179" spans="1:5" x14ac:dyDescent="0.3">
      <c r="A179" t="s">
        <v>269</v>
      </c>
      <c r="B179" t="s">
        <v>454</v>
      </c>
      <c r="C179" t="s">
        <v>327</v>
      </c>
      <c r="D179" t="s">
        <v>395</v>
      </c>
      <c r="E179" t="s">
        <v>525</v>
      </c>
    </row>
    <row r="180" spans="1:5" x14ac:dyDescent="0.3">
      <c r="A180" t="s">
        <v>615</v>
      </c>
      <c r="E180" t="s">
        <v>319</v>
      </c>
    </row>
    <row r="181" spans="1:5" x14ac:dyDescent="0.3">
      <c r="A181" t="s">
        <v>530</v>
      </c>
      <c r="B181" t="s">
        <v>123</v>
      </c>
      <c r="C181" t="s">
        <v>327</v>
      </c>
      <c r="E181" t="s">
        <v>657</v>
      </c>
    </row>
    <row r="182" spans="1:5" x14ac:dyDescent="0.3">
      <c r="A182" t="s">
        <v>391</v>
      </c>
      <c r="E182" t="s">
        <v>655</v>
      </c>
    </row>
    <row r="183" spans="1:5" x14ac:dyDescent="0.3">
      <c r="A183" t="s">
        <v>124</v>
      </c>
      <c r="B183" t="s">
        <v>83</v>
      </c>
      <c r="C183" t="s">
        <v>348</v>
      </c>
      <c r="D183" t="s">
        <v>571</v>
      </c>
      <c r="E183" t="s">
        <v>693</v>
      </c>
    </row>
    <row r="184" spans="1:5" x14ac:dyDescent="0.3">
      <c r="A184" t="s">
        <v>432</v>
      </c>
      <c r="B184" t="s">
        <v>569</v>
      </c>
      <c r="C184" t="s">
        <v>327</v>
      </c>
      <c r="E184" t="s">
        <v>505</v>
      </c>
    </row>
    <row r="185" spans="1:5" x14ac:dyDescent="0.3">
      <c r="A185" t="s">
        <v>270</v>
      </c>
      <c r="B185" t="s">
        <v>569</v>
      </c>
      <c r="C185" t="s">
        <v>151</v>
      </c>
      <c r="E185" t="s">
        <v>459</v>
      </c>
    </row>
    <row r="186" spans="1:5" x14ac:dyDescent="0.3">
      <c r="A186" t="s">
        <v>544</v>
      </c>
      <c r="B186" t="s">
        <v>454</v>
      </c>
      <c r="C186" t="s">
        <v>348</v>
      </c>
      <c r="E186" t="s">
        <v>258</v>
      </c>
    </row>
    <row r="187" spans="1:5" x14ac:dyDescent="0.3">
      <c r="A187" t="s">
        <v>358</v>
      </c>
      <c r="B187" t="s">
        <v>454</v>
      </c>
      <c r="C187" t="s">
        <v>327</v>
      </c>
      <c r="D187" t="s">
        <v>256</v>
      </c>
      <c r="E187" t="s">
        <v>639</v>
      </c>
    </row>
    <row r="188" spans="1:5" x14ac:dyDescent="0.3">
      <c r="A188" t="s">
        <v>239</v>
      </c>
      <c r="B188" t="s">
        <v>454</v>
      </c>
      <c r="C188" t="s">
        <v>348</v>
      </c>
      <c r="E188" t="s">
        <v>422</v>
      </c>
    </row>
    <row r="189" spans="1:5" x14ac:dyDescent="0.3">
      <c r="A189" t="s">
        <v>39</v>
      </c>
      <c r="B189" t="s">
        <v>371</v>
      </c>
      <c r="C189" t="s">
        <v>327</v>
      </c>
      <c r="E189" t="s">
        <v>69</v>
      </c>
    </row>
    <row r="190" spans="1:5" x14ac:dyDescent="0.3">
      <c r="A190" t="s">
        <v>268</v>
      </c>
      <c r="D190" t="s">
        <v>4</v>
      </c>
      <c r="E190" t="s">
        <v>214</v>
      </c>
    </row>
    <row r="191" spans="1:5" x14ac:dyDescent="0.3">
      <c r="A191" t="s">
        <v>647</v>
      </c>
      <c r="B191" t="s">
        <v>569</v>
      </c>
      <c r="C191" t="s">
        <v>327</v>
      </c>
      <c r="D191" t="s">
        <v>571</v>
      </c>
      <c r="E191" t="s">
        <v>523</v>
      </c>
    </row>
    <row r="192" spans="1:5" x14ac:dyDescent="0.3">
      <c r="A192" t="s">
        <v>54</v>
      </c>
      <c r="B192" t="s">
        <v>454</v>
      </c>
      <c r="C192" t="s">
        <v>611</v>
      </c>
      <c r="E192" t="s">
        <v>489</v>
      </c>
    </row>
    <row r="193" spans="1:5" x14ac:dyDescent="0.3">
      <c r="A193" t="s">
        <v>176</v>
      </c>
      <c r="B193" t="s">
        <v>371</v>
      </c>
      <c r="C193" t="s">
        <v>327</v>
      </c>
      <c r="D193" t="s">
        <v>421</v>
      </c>
      <c r="E193" t="s">
        <v>404</v>
      </c>
    </row>
    <row r="194" spans="1:5" x14ac:dyDescent="0.3">
      <c r="A194" t="s">
        <v>66</v>
      </c>
      <c r="B194" t="s">
        <v>569</v>
      </c>
      <c r="C194" t="s">
        <v>151</v>
      </c>
      <c r="E194" t="s">
        <v>458</v>
      </c>
    </row>
    <row r="195" spans="1:5" x14ac:dyDescent="0.3">
      <c r="A195" t="s">
        <v>183</v>
      </c>
      <c r="B195" t="s">
        <v>123</v>
      </c>
      <c r="C195" t="s">
        <v>348</v>
      </c>
      <c r="E195" t="s">
        <v>79</v>
      </c>
    </row>
    <row r="196" spans="1:5" x14ac:dyDescent="0.3">
      <c r="A196" t="s">
        <v>190</v>
      </c>
      <c r="D196" t="s">
        <v>101</v>
      </c>
      <c r="E196" t="s">
        <v>120</v>
      </c>
    </row>
    <row r="197" spans="1:5" x14ac:dyDescent="0.3">
      <c r="A197" t="s">
        <v>253</v>
      </c>
      <c r="D197" t="s">
        <v>271</v>
      </c>
      <c r="E197" t="s">
        <v>556</v>
      </c>
    </row>
    <row r="198" spans="1:5" x14ac:dyDescent="0.3">
      <c r="A198" t="s">
        <v>541</v>
      </c>
      <c r="B198" t="s">
        <v>454</v>
      </c>
      <c r="C198" t="s">
        <v>327</v>
      </c>
      <c r="E198" t="s">
        <v>338</v>
      </c>
    </row>
    <row r="199" spans="1:5" x14ac:dyDescent="0.3">
      <c r="A199" t="s">
        <v>24</v>
      </c>
      <c r="B199" t="s">
        <v>123</v>
      </c>
      <c r="C199" t="s">
        <v>327</v>
      </c>
      <c r="E199" t="s">
        <v>578</v>
      </c>
    </row>
    <row r="200" spans="1:5" x14ac:dyDescent="0.3">
      <c r="A200" t="s">
        <v>309</v>
      </c>
      <c r="B200" t="s">
        <v>371</v>
      </c>
      <c r="C200" t="s">
        <v>327</v>
      </c>
      <c r="E200" t="s">
        <v>517</v>
      </c>
    </row>
    <row r="201" spans="1:5" x14ac:dyDescent="0.3">
      <c r="A201" t="s">
        <v>328</v>
      </c>
      <c r="B201" t="s">
        <v>371</v>
      </c>
      <c r="C201" t="s">
        <v>151</v>
      </c>
      <c r="E201" t="s">
        <v>2</v>
      </c>
    </row>
    <row r="202" spans="1:5" x14ac:dyDescent="0.3">
      <c r="A202" t="s">
        <v>88</v>
      </c>
      <c r="B202" t="s">
        <v>289</v>
      </c>
      <c r="C202" t="s">
        <v>611</v>
      </c>
      <c r="E202" t="s">
        <v>247</v>
      </c>
    </row>
    <row r="203" spans="1:5" x14ac:dyDescent="0.3">
      <c r="A203" t="s">
        <v>116</v>
      </c>
      <c r="E203" t="s">
        <v>83</v>
      </c>
    </row>
    <row r="204" spans="1:5" x14ac:dyDescent="0.3">
      <c r="A204" t="s">
        <v>224</v>
      </c>
      <c r="B204" t="s">
        <v>123</v>
      </c>
      <c r="C204" t="s">
        <v>327</v>
      </c>
      <c r="E204" t="s">
        <v>445</v>
      </c>
    </row>
    <row r="205" spans="1:5" x14ac:dyDescent="0.3">
      <c r="A205" t="s">
        <v>433</v>
      </c>
      <c r="B205" t="s">
        <v>289</v>
      </c>
      <c r="C205" t="s">
        <v>611</v>
      </c>
      <c r="E205" t="s">
        <v>210</v>
      </c>
    </row>
    <row r="206" spans="1:5" x14ac:dyDescent="0.3">
      <c r="A206" t="s">
        <v>524</v>
      </c>
      <c r="B206" t="s">
        <v>289</v>
      </c>
      <c r="C206" t="s">
        <v>348</v>
      </c>
      <c r="E206" t="s">
        <v>31</v>
      </c>
    </row>
    <row r="207" spans="1:5" x14ac:dyDescent="0.3">
      <c r="A207" t="s">
        <v>76</v>
      </c>
      <c r="B207" t="s">
        <v>454</v>
      </c>
      <c r="C207" t="s">
        <v>327</v>
      </c>
      <c r="D207" t="s">
        <v>395</v>
      </c>
      <c r="E207" t="s">
        <v>472</v>
      </c>
    </row>
    <row r="208" spans="1:5" x14ac:dyDescent="0.3">
      <c r="A208" t="s">
        <v>292</v>
      </c>
      <c r="B208" t="s">
        <v>454</v>
      </c>
      <c r="C208" t="s">
        <v>348</v>
      </c>
      <c r="E208" t="s">
        <v>95</v>
      </c>
    </row>
    <row r="209" spans="1:5" x14ac:dyDescent="0.3">
      <c r="A209" t="s">
        <v>605</v>
      </c>
      <c r="B209" t="s">
        <v>289</v>
      </c>
      <c r="C209" t="s">
        <v>611</v>
      </c>
      <c r="E209" t="s">
        <v>661</v>
      </c>
    </row>
    <row r="210" spans="1:5" x14ac:dyDescent="0.3">
      <c r="A210" t="s">
        <v>89</v>
      </c>
      <c r="B210" t="s">
        <v>569</v>
      </c>
      <c r="C210" t="s">
        <v>348</v>
      </c>
      <c r="E210" t="s">
        <v>536</v>
      </c>
    </row>
    <row r="211" spans="1:5" x14ac:dyDescent="0.3">
      <c r="A211" t="s">
        <v>482</v>
      </c>
      <c r="B211" t="s">
        <v>371</v>
      </c>
      <c r="C211" t="s">
        <v>327</v>
      </c>
      <c r="E211" t="s">
        <v>424</v>
      </c>
    </row>
    <row r="212" spans="1:5" x14ac:dyDescent="0.3">
      <c r="A212" t="s">
        <v>30</v>
      </c>
      <c r="B212" t="s">
        <v>289</v>
      </c>
      <c r="C212" t="s">
        <v>611</v>
      </c>
      <c r="E212" t="s">
        <v>502</v>
      </c>
    </row>
    <row r="213" spans="1:5" x14ac:dyDescent="0.3">
      <c r="A213" t="s">
        <v>413</v>
      </c>
      <c r="B213" t="s">
        <v>371</v>
      </c>
      <c r="C213" t="s">
        <v>151</v>
      </c>
      <c r="D213" t="s">
        <v>503</v>
      </c>
      <c r="E213" t="s">
        <v>298</v>
      </c>
    </row>
    <row r="214" spans="1:5" x14ac:dyDescent="0.3">
      <c r="A214" t="s">
        <v>426</v>
      </c>
      <c r="D214" t="s">
        <v>81</v>
      </c>
      <c r="E214" t="s">
        <v>55</v>
      </c>
    </row>
    <row r="215" spans="1:5" x14ac:dyDescent="0.3">
      <c r="A215" t="s">
        <v>58</v>
      </c>
      <c r="B215" t="s">
        <v>289</v>
      </c>
      <c r="C215" t="s">
        <v>611</v>
      </c>
      <c r="E215" t="s">
        <v>261</v>
      </c>
    </row>
    <row r="216" spans="1:5" x14ac:dyDescent="0.3">
      <c r="A216" t="s">
        <v>170</v>
      </c>
      <c r="D216" t="s">
        <v>356</v>
      </c>
      <c r="E216" t="s">
        <v>289</v>
      </c>
    </row>
    <row r="217" spans="1:5" x14ac:dyDescent="0.3">
      <c r="A217" t="s">
        <v>180</v>
      </c>
      <c r="D217" t="s">
        <v>33</v>
      </c>
      <c r="E217" t="s">
        <v>40</v>
      </c>
    </row>
    <row r="218" spans="1:5" x14ac:dyDescent="0.3">
      <c r="A218" t="s">
        <v>417</v>
      </c>
      <c r="B218" t="s">
        <v>289</v>
      </c>
      <c r="C218" t="s">
        <v>348</v>
      </c>
      <c r="D218" t="s">
        <v>566</v>
      </c>
      <c r="E218" t="s">
        <v>401</v>
      </c>
    </row>
    <row r="219" spans="1:5" x14ac:dyDescent="0.3">
      <c r="A219" t="s">
        <v>62</v>
      </c>
      <c r="B219" t="s">
        <v>569</v>
      </c>
      <c r="C219" t="s">
        <v>151</v>
      </c>
      <c r="E219" t="s">
        <v>475</v>
      </c>
    </row>
    <row r="220" spans="1:5" x14ac:dyDescent="0.3">
      <c r="A220" t="s">
        <v>139</v>
      </c>
      <c r="B220" t="s">
        <v>371</v>
      </c>
      <c r="C220" t="s">
        <v>327</v>
      </c>
      <c r="D220" t="s">
        <v>587</v>
      </c>
      <c r="E220" t="s">
        <v>360</v>
      </c>
    </row>
    <row r="221" spans="1:5" x14ac:dyDescent="0.3">
      <c r="A221" t="s">
        <v>311</v>
      </c>
      <c r="B221" t="s">
        <v>371</v>
      </c>
      <c r="C221" t="s">
        <v>327</v>
      </c>
      <c r="D221" t="s">
        <v>400</v>
      </c>
      <c r="E221" t="s">
        <v>352</v>
      </c>
    </row>
    <row r="222" spans="1:5" x14ac:dyDescent="0.3">
      <c r="A222" t="s">
        <v>264</v>
      </c>
      <c r="B222" t="s">
        <v>371</v>
      </c>
      <c r="C222" t="s">
        <v>327</v>
      </c>
      <c r="D222" t="s">
        <v>642</v>
      </c>
      <c r="E222" t="s">
        <v>67</v>
      </c>
    </row>
    <row r="223" spans="1:5" x14ac:dyDescent="0.3">
      <c r="A223" t="s">
        <v>128</v>
      </c>
      <c r="B223" t="s">
        <v>289</v>
      </c>
      <c r="C223" t="s">
        <v>348</v>
      </c>
      <c r="D223" t="s">
        <v>315</v>
      </c>
      <c r="E223" t="s">
        <v>618</v>
      </c>
    </row>
    <row r="224" spans="1:5" x14ac:dyDescent="0.3">
      <c r="A224" t="s">
        <v>388</v>
      </c>
      <c r="B224" t="s">
        <v>569</v>
      </c>
      <c r="C224" t="s">
        <v>327</v>
      </c>
      <c r="E224" t="s">
        <v>343</v>
      </c>
    </row>
    <row r="225" spans="1:5" x14ac:dyDescent="0.3">
      <c r="A225" t="s">
        <v>142</v>
      </c>
      <c r="B225" t="s">
        <v>289</v>
      </c>
      <c r="C225" t="s">
        <v>327</v>
      </c>
      <c r="E225" t="s">
        <v>468</v>
      </c>
    </row>
    <row r="226" spans="1:5" x14ac:dyDescent="0.3">
      <c r="A226" t="s">
        <v>202</v>
      </c>
      <c r="B226" t="s">
        <v>123</v>
      </c>
      <c r="C226" t="s">
        <v>611</v>
      </c>
      <c r="E226" t="s">
        <v>161</v>
      </c>
    </row>
    <row r="227" spans="1:5" x14ac:dyDescent="0.3">
      <c r="A227" t="s">
        <v>211</v>
      </c>
      <c r="B227" t="s">
        <v>569</v>
      </c>
      <c r="C227" t="s">
        <v>327</v>
      </c>
      <c r="E227" t="s">
        <v>114</v>
      </c>
    </row>
    <row r="228" spans="1:5" x14ac:dyDescent="0.3">
      <c r="A228" t="s">
        <v>546</v>
      </c>
      <c r="B228" t="s">
        <v>289</v>
      </c>
      <c r="C228" t="s">
        <v>611</v>
      </c>
      <c r="E228" t="s">
        <v>573</v>
      </c>
    </row>
    <row r="229" spans="1:5" x14ac:dyDescent="0.3">
      <c r="A229" t="s">
        <v>353</v>
      </c>
      <c r="D229" t="s">
        <v>293</v>
      </c>
      <c r="E229" t="s">
        <v>11</v>
      </c>
    </row>
    <row r="230" spans="1:5" x14ac:dyDescent="0.3">
      <c r="A230" t="s">
        <v>476</v>
      </c>
      <c r="D230" t="s">
        <v>174</v>
      </c>
      <c r="E230" t="s">
        <v>199</v>
      </c>
    </row>
    <row r="231" spans="1:5" x14ac:dyDescent="0.3">
      <c r="A231" t="s">
        <v>361</v>
      </c>
      <c r="B231" t="s">
        <v>289</v>
      </c>
      <c r="C231" t="s">
        <v>611</v>
      </c>
      <c r="E231" t="s">
        <v>237</v>
      </c>
    </row>
    <row r="232" spans="1:5" x14ac:dyDescent="0.3">
      <c r="A232" t="s">
        <v>418</v>
      </c>
      <c r="B232" t="s">
        <v>454</v>
      </c>
      <c r="C232" t="s">
        <v>151</v>
      </c>
      <c r="D232" t="s">
        <v>303</v>
      </c>
      <c r="E232" t="s">
        <v>520</v>
      </c>
    </row>
    <row r="233" spans="1:5" x14ac:dyDescent="0.3">
      <c r="A233" t="s">
        <v>45</v>
      </c>
      <c r="B233" t="s">
        <v>371</v>
      </c>
      <c r="C233" t="s">
        <v>611</v>
      </c>
      <c r="E233" t="s">
        <v>43</v>
      </c>
    </row>
    <row r="234" spans="1:5" x14ac:dyDescent="0.3">
      <c r="A234" t="s">
        <v>243</v>
      </c>
      <c r="B234" t="s">
        <v>371</v>
      </c>
      <c r="C234" t="s">
        <v>151</v>
      </c>
      <c r="E234" t="s">
        <v>488</v>
      </c>
    </row>
    <row r="235" spans="1:5" x14ac:dyDescent="0.3">
      <c r="A235" t="s">
        <v>575</v>
      </c>
      <c r="D235" t="s">
        <v>427</v>
      </c>
      <c r="E235" t="s">
        <v>290</v>
      </c>
    </row>
    <row r="236" spans="1:5" x14ac:dyDescent="0.3">
      <c r="A236" t="s">
        <v>262</v>
      </c>
      <c r="B236" t="s">
        <v>454</v>
      </c>
      <c r="C236" t="s">
        <v>348</v>
      </c>
      <c r="E236" t="s">
        <v>634</v>
      </c>
    </row>
    <row r="237" spans="1:5" x14ac:dyDescent="0.3">
      <c r="A237" t="s">
        <v>436</v>
      </c>
      <c r="D237" t="s">
        <v>540</v>
      </c>
      <c r="E237" t="s">
        <v>684</v>
      </c>
    </row>
    <row r="238" spans="1:5" x14ac:dyDescent="0.3">
      <c r="A238" t="s">
        <v>588</v>
      </c>
      <c r="B238" t="s">
        <v>454</v>
      </c>
      <c r="C238" t="s">
        <v>151</v>
      </c>
      <c r="E238" t="s">
        <v>608</v>
      </c>
    </row>
    <row r="239" spans="1:5" x14ac:dyDescent="0.3">
      <c r="A239" t="s">
        <v>84</v>
      </c>
      <c r="D239" t="s">
        <v>340</v>
      </c>
      <c r="E239" t="s">
        <v>9</v>
      </c>
    </row>
    <row r="240" spans="1:5" x14ac:dyDescent="0.3">
      <c r="A240" t="s">
        <v>469</v>
      </c>
      <c r="D240" t="s">
        <v>385</v>
      </c>
      <c r="E240" t="s">
        <v>20</v>
      </c>
    </row>
    <row r="241" spans="1:5" x14ac:dyDescent="0.3">
      <c r="A241" t="s">
        <v>159</v>
      </c>
      <c r="B241" t="s">
        <v>569</v>
      </c>
      <c r="C241" t="s">
        <v>327</v>
      </c>
      <c r="E241" t="s">
        <v>626</v>
      </c>
    </row>
    <row r="242" spans="1:5" x14ac:dyDescent="0.3">
      <c r="A242" t="s">
        <v>21</v>
      </c>
      <c r="B242" t="s">
        <v>123</v>
      </c>
      <c r="C242" t="s">
        <v>348</v>
      </c>
      <c r="E242" t="s">
        <v>193</v>
      </c>
    </row>
    <row r="243" spans="1:5" x14ac:dyDescent="0.3">
      <c r="A243" t="s">
        <v>402</v>
      </c>
      <c r="B243" t="s">
        <v>371</v>
      </c>
      <c r="C243" t="s">
        <v>151</v>
      </c>
      <c r="E243" t="s">
        <v>346</v>
      </c>
    </row>
    <row r="244" spans="1:5" x14ac:dyDescent="0.3">
      <c r="A244" t="s">
        <v>91</v>
      </c>
      <c r="B244" t="s">
        <v>454</v>
      </c>
      <c r="C244" t="s">
        <v>151</v>
      </c>
      <c r="E244" t="s">
        <v>411</v>
      </c>
    </row>
    <row r="245" spans="1:5" x14ac:dyDescent="0.3">
      <c r="A245" t="s">
        <v>434</v>
      </c>
      <c r="B245" t="s">
        <v>289</v>
      </c>
      <c r="C245" t="s">
        <v>348</v>
      </c>
      <c r="E245" t="s">
        <v>532</v>
      </c>
    </row>
    <row r="246" spans="1:5" x14ac:dyDescent="0.3">
      <c r="A246" t="s">
        <v>148</v>
      </c>
      <c r="B246" t="s">
        <v>289</v>
      </c>
      <c r="C246" t="s">
        <v>611</v>
      </c>
      <c r="D246" t="s">
        <v>571</v>
      </c>
      <c r="E246" t="s">
        <v>654</v>
      </c>
    </row>
    <row r="247" spans="1:5" x14ac:dyDescent="0.3">
      <c r="A247" t="s">
        <v>474</v>
      </c>
      <c r="B247" t="s">
        <v>371</v>
      </c>
      <c r="C247" t="s">
        <v>348</v>
      </c>
      <c r="E247" t="s">
        <v>410</v>
      </c>
    </row>
    <row r="248" spans="1:5" x14ac:dyDescent="0.3">
      <c r="A248" t="s">
        <v>558</v>
      </c>
      <c r="D248" t="s">
        <v>672</v>
      </c>
      <c r="E248" t="s">
        <v>151</v>
      </c>
    </row>
    <row r="249" spans="1:5" x14ac:dyDescent="0.3">
      <c r="A249" t="s">
        <v>683</v>
      </c>
      <c r="B249" t="s">
        <v>569</v>
      </c>
      <c r="C249" t="s">
        <v>327</v>
      </c>
      <c r="E249" t="s">
        <v>496</v>
      </c>
    </row>
    <row r="250" spans="1:5" x14ac:dyDescent="0.3">
      <c r="A250" t="s">
        <v>580</v>
      </c>
      <c r="B250" t="s">
        <v>205</v>
      </c>
      <c r="C250" t="s">
        <v>327</v>
      </c>
      <c r="E250" t="s">
        <v>378</v>
      </c>
    </row>
    <row r="251" spans="1:5" x14ac:dyDescent="0.3">
      <c r="A251" t="s">
        <v>144</v>
      </c>
      <c r="B251" t="s">
        <v>371</v>
      </c>
      <c r="C251" t="s">
        <v>348</v>
      </c>
      <c r="E251" t="s">
        <v>291</v>
      </c>
    </row>
    <row r="252" spans="1:5" x14ac:dyDescent="0.3">
      <c r="A252" t="s">
        <v>97</v>
      </c>
      <c r="B252" t="s">
        <v>569</v>
      </c>
      <c r="C252" t="s">
        <v>151</v>
      </c>
      <c r="E252" t="s">
        <v>50</v>
      </c>
    </row>
    <row r="253" spans="1:5" x14ac:dyDescent="0.3">
      <c r="A253" t="s">
        <v>301</v>
      </c>
      <c r="B253" t="s">
        <v>569</v>
      </c>
      <c r="C253" t="s">
        <v>151</v>
      </c>
      <c r="E253" t="s">
        <v>74</v>
      </c>
    </row>
    <row r="254" spans="1:5" x14ac:dyDescent="0.3">
      <c r="A254" t="s">
        <v>559</v>
      </c>
      <c r="B254" t="s">
        <v>569</v>
      </c>
      <c r="C254" t="s">
        <v>327</v>
      </c>
      <c r="E254" t="s">
        <v>308</v>
      </c>
    </row>
    <row r="255" spans="1:5" x14ac:dyDescent="0.3">
      <c r="A255" t="s">
        <v>127</v>
      </c>
      <c r="B255" t="s">
        <v>569</v>
      </c>
      <c r="C255" t="s">
        <v>327</v>
      </c>
      <c r="E255" t="s">
        <v>406</v>
      </c>
    </row>
    <row r="256" spans="1:5" x14ac:dyDescent="0.3">
      <c r="A256" t="s">
        <v>597</v>
      </c>
      <c r="B256" t="s">
        <v>454</v>
      </c>
      <c r="C256" t="s">
        <v>348</v>
      </c>
      <c r="E256" t="s">
        <v>232</v>
      </c>
    </row>
    <row r="257" spans="1:5" x14ac:dyDescent="0.3">
      <c r="A257" t="s">
        <v>115</v>
      </c>
      <c r="B257" t="s">
        <v>454</v>
      </c>
      <c r="C257" t="s">
        <v>348</v>
      </c>
      <c r="E257" t="s">
        <v>595</v>
      </c>
    </row>
    <row r="258" spans="1:5" x14ac:dyDescent="0.3">
      <c r="A258" t="s">
        <v>671</v>
      </c>
      <c r="D258" t="s">
        <v>169</v>
      </c>
      <c r="E258" t="s">
        <v>554</v>
      </c>
    </row>
    <row r="259" spans="1:5" x14ac:dyDescent="0.3">
      <c r="A259" t="s">
        <v>455</v>
      </c>
      <c r="B259" t="s">
        <v>454</v>
      </c>
      <c r="C259" t="s">
        <v>151</v>
      </c>
      <c r="D259" t="s">
        <v>644</v>
      </c>
      <c r="E259" t="s">
        <v>167</v>
      </c>
    </row>
    <row r="260" spans="1:5" x14ac:dyDescent="0.3">
      <c r="A260" t="s">
        <v>198</v>
      </c>
      <c r="B260" t="s">
        <v>371</v>
      </c>
      <c r="C260" t="s">
        <v>151</v>
      </c>
      <c r="E260" t="s">
        <v>409</v>
      </c>
    </row>
    <row r="261" spans="1:5" x14ac:dyDescent="0.3">
      <c r="A261" t="s">
        <v>16</v>
      </c>
      <c r="B261" t="s">
        <v>123</v>
      </c>
      <c r="C261" t="s">
        <v>611</v>
      </c>
      <c r="E261" t="s">
        <v>658</v>
      </c>
    </row>
    <row r="262" spans="1:5" x14ac:dyDescent="0.3">
      <c r="A262" t="s">
        <v>369</v>
      </c>
      <c r="B262" t="s">
        <v>289</v>
      </c>
      <c r="C262" t="s">
        <v>151</v>
      </c>
      <c r="D262" t="s">
        <v>395</v>
      </c>
      <c r="E262" t="s">
        <v>457</v>
      </c>
    </row>
    <row r="263" spans="1:5" x14ac:dyDescent="0.3">
      <c r="A263" t="s">
        <v>407</v>
      </c>
      <c r="B263" t="s">
        <v>289</v>
      </c>
      <c r="C263" t="s">
        <v>348</v>
      </c>
      <c r="D263" t="s">
        <v>461</v>
      </c>
      <c r="E263" t="s">
        <v>10</v>
      </c>
    </row>
    <row r="264" spans="1:5" x14ac:dyDescent="0.3">
      <c r="A264" t="s">
        <v>325</v>
      </c>
      <c r="B264" t="s">
        <v>289</v>
      </c>
      <c r="C264" t="s">
        <v>348</v>
      </c>
      <c r="E264" t="s">
        <v>694</v>
      </c>
    </row>
  </sheetData>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4.4" x14ac:dyDescent="0.3"/>
  <cols>
    <col min="1" max="1" width="17.33203125" bestFit="1" customWidth="1"/>
    <col min="2" max="2" width="35" bestFit="1" customWidth="1"/>
    <col min="3" max="3" width="255" bestFit="1" customWidth="1"/>
    <col min="4" max="4" width="103.6640625" bestFit="1" customWidth="1"/>
  </cols>
  <sheetData>
    <row r="1" spans="1:4" x14ac:dyDescent="0.3">
      <c r="A1" t="s">
        <v>207</v>
      </c>
      <c r="B1" t="s">
        <v>584</v>
      </c>
      <c r="C1" t="s">
        <v>374</v>
      </c>
      <c r="D1" t="s">
        <v>215</v>
      </c>
    </row>
    <row r="2" spans="1:4" x14ac:dyDescent="0.3">
      <c r="A2" t="s">
        <v>607</v>
      </c>
      <c r="B2" t="s">
        <v>283</v>
      </c>
      <c r="C2" t="s">
        <v>668</v>
      </c>
      <c r="D2" t="s">
        <v>585</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work</vt:lpstr>
      <vt:lpstr>IMF</vt:lpstr>
      <vt:lpstr>IMF_work</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 James</dc:creator>
  <cp:lastModifiedBy>Sebastian S. James</cp:lastModifiedBy>
  <dcterms:created xsi:type="dcterms:W3CDTF">2020-09-25T02:11:12Z</dcterms:created>
  <dcterms:modified xsi:type="dcterms:W3CDTF">2020-09-25T02:41:51Z</dcterms:modified>
</cp:coreProperties>
</file>