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Backup\Zefirus\Szkoła\Kurs Analityka Danych\Projekty z modułów\CodersLab_Subprojects\SQL_module_final_project\"/>
    </mc:Choice>
  </mc:AlternateContent>
  <xr:revisionPtr revIDLastSave="0" documentId="13_ncr:1_{B1A312E6-AEEC-4DB3-AA9C-9DA9BAD00B45}" xr6:coauthVersionLast="47" xr6:coauthVersionMax="47" xr10:uidLastSave="{00000000-0000-0000-0000-000000000000}"/>
  <bookViews>
    <workbookView xWindow="-28920" yWindow="-120" windowWidth="29040" windowHeight="17520" activeTab="1" xr2:uid="{D60C4DA7-2D71-483E-A3E8-11F3B2E34890}"/>
  </bookViews>
  <sheets>
    <sheet name="Informations" sheetId="1" r:id="rId1"/>
    <sheet name="Question_1" sheetId="2" r:id="rId2"/>
  </sheets>
  <definedNames>
    <definedName name="Fragmentator_loan_month">#N/A</definedName>
    <definedName name="Fragmentator_loan_quarter">#N/A</definedName>
    <definedName name="Fragmentator_loan_year">#N/A</definedName>
  </definedNames>
  <calcPr calcId="191029"/>
  <pivotCaches>
    <pivotCache cacheId="121"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<sst xmlns="http://schemas.openxmlformats.org/spreadsheetml/2006/main" count="47" uniqueCount="30">
  <si>
    <t>SQL project - Analysis of bank customers' credit and credit card usage behaviour</t>
  </si>
  <si>
    <t>The project aims to analyse the credit and credit card use behaviour of bank customers. The main task is to identify the key factors influencing loan repayment, analyse customer characteristics by gender and region, and identify which customer groups pose a higher credit risk.</t>
  </si>
  <si>
    <t>Questions to answer:</t>
  </si>
  <si>
    <t>1. What are the trends in the loans on a yearly, monthly and quarterly basis?</t>
  </si>
  <si>
    <t>2. What percentage of loans have been repaid? What percentage are outstanding?</t>
  </si>
  <si>
    <t>3. Which customers generate the highest return on loans for the bank (most loans granted, highest total loans)?</t>
  </si>
  <si>
    <t xml:space="preserve">4. Is there a difference in credit behaviour between men and women? </t>
  </si>
  <si>
    <t>6. In which regions does the bank have the most customers? What are the regions in which the highest number and the highest amount of loans have been repaid? Which regions generate the most loan income?</t>
  </si>
  <si>
    <t>7. What percentage of total loans does each region represent?</t>
  </si>
  <si>
    <t>9. Which customers are about to have their credit card expire? How can you automate the process of notifying customers to renew their cards?</t>
  </si>
  <si>
    <t>5. What are the differences between genders in terms of the number of loans they have repaid? What is the average age of recipients by gender?</t>
  </si>
  <si>
    <t>8. Are there younger customers with high balances and multiple loans? What kind of customers are they? (balance &gt; 1000, more than 5 loans, born after 1990)</t>
  </si>
  <si>
    <t>loan_count</t>
  </si>
  <si>
    <t>loan_sum</t>
  </si>
  <si>
    <t>avg_loan</t>
  </si>
  <si>
    <t>loan_year</t>
  </si>
  <si>
    <t>loan_quarter</t>
  </si>
  <si>
    <t>loan_month</t>
  </si>
  <si>
    <t>NULL</t>
  </si>
  <si>
    <t>Etykiety kolumn</t>
  </si>
  <si>
    <t>Suma końcowa</t>
  </si>
  <si>
    <t>Etykiety wierszy</t>
  </si>
  <si>
    <t>Output from SQL querry</t>
  </si>
  <si>
    <t>(Wszystko)</t>
  </si>
  <si>
    <t>Year</t>
  </si>
  <si>
    <t>Total amount of loans:</t>
  </si>
  <si>
    <t>Average amount of loans:</t>
  </si>
  <si>
    <t>Total number of loans:</t>
  </si>
  <si>
    <t>Average loan</t>
  </si>
  <si>
    <t>Loan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</si>
</sst>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zł&quot;"/>
    <numFmt numFmtId="165" formatCode="#,##0.00\ [$CZK]"/>
  </numFmts>
  <fonts count="5" x14ac:knownFonts="1">
    <font>
      <sz val="11"/>
      <color theme="1"/>
      <name val="Calibri"/>
      <family val="2"/>
      <charset val="238"/>
      <scheme val="minor"/>
    </font>
    <font>
      <b/>
      <sz val="11"/>
      <color theme="1"/>
      <name val="Calibri"/>
      <family val="2"/>
      <charset val="238"/>
      <scheme val="minor"/>
    </font>
    <font>
      <sz val="10"/>
      <name val="Segoe UI"/>
      <family val="2"/>
      <charset val="238"/>
    </font>
    <font>
      <b/>
      <sz val="11"/>
      <color theme="0"/>
      <name val="Calibri"/>
      <family val="2"/>
      <charset val="238"/>
      <scheme val="minor"/>
    </font>
    <font>
      <sz val="11"/>
      <name val="Calibri"/>
      <family val="2"/>
      <charset val="238"/>
      <scheme val="minor"/>
    </font>
  </fonts>
  <fills count="5">
    <fill>
      <patternFill patternType="none"/>
    </fill>
    <fill>
      <patternFill patternType="gray125"/>
    </fill>
    <fill>
      <patternFill patternType="solid">
        <fgColor theme="9"/>
        <bgColor theme="9"/>
      </patternFill>
    </fill>
    <fill>
      <patternFill patternType="solid">
        <fgColor theme="0"/>
        <bgColor indexed="64"/>
      </patternFill>
    </fill>
    <fill>
      <patternFill patternType="solid">
        <fgColor theme="9" tint="0.59999389629810485"/>
        <bgColor indexed="64"/>
      </patternFill>
    </fill>
  </fills>
  <borders count="12">
    <border>
      <left/>
      <right/>
      <top/>
      <bottom/>
      <diagonal/>
    </border>
    <border>
      <left style="thin">
        <color theme="9"/>
      </left>
      <right/>
      <top style="thin">
        <color theme="9"/>
      </top>
      <bottom/>
      <diagonal/>
    </border>
    <border>
      <left/>
      <right/>
      <top style="thin">
        <color theme="9"/>
      </top>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164" fontId="0" fillId="0" borderId="0" xfId="0" applyNumberFormat="1"/>
    <xf numFmtId="165" fontId="0" fillId="0" borderId="0" xfId="0" applyNumberFormat="1"/>
    <xf numFmtId="0" fontId="1" fillId="3" borderId="0" xfId="0" applyFont="1" applyFill="1" applyBorder="1" applyAlignment="1">
      <alignment horizontal="left"/>
    </xf>
    <xf numFmtId="0" fontId="0" fillId="3" borderId="0" xfId="0" applyFill="1" applyBorder="1" applyAlignment="1">
      <alignment horizontal="left"/>
    </xf>
    <xf numFmtId="0" fontId="2" fillId="3" borderId="0" xfId="0" applyFont="1" applyFill="1" applyBorder="1" applyAlignment="1">
      <alignment horizontal="left" wrapText="1"/>
    </xf>
    <xf numFmtId="0" fontId="0" fillId="3" borderId="0" xfId="0" applyFill="1" applyBorder="1" applyAlignment="1">
      <alignment horizontal="center"/>
    </xf>
    <xf numFmtId="0" fontId="0" fillId="3" borderId="0" xfId="0" applyFill="1" applyBorder="1"/>
    <xf numFmtId="0" fontId="0" fillId="3" borderId="0" xfId="0" applyFill="1" applyBorder="1" applyAlignment="1">
      <alignment horizontal="left" wrapText="1"/>
    </xf>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7" xfId="0" applyFill="1" applyBorder="1" applyAlignment="1">
      <alignment wrapText="1"/>
    </xf>
    <xf numFmtId="0" fontId="0" fillId="3" borderId="8" xfId="0" applyFill="1" applyBorder="1"/>
    <xf numFmtId="0" fontId="0" fillId="3" borderId="9" xfId="0" applyFill="1" applyBorder="1"/>
    <xf numFmtId="0" fontId="0" fillId="3" borderId="10" xfId="0" applyFill="1" applyBorder="1"/>
    <xf numFmtId="0" fontId="0" fillId="0" borderId="0" xfId="0" pivotButton="1"/>
    <xf numFmtId="0" fontId="0" fillId="0" borderId="0" xfId="0" applyNumberFormat="1"/>
    <xf numFmtId="0" fontId="0" fillId="0" borderId="0" xfId="0" applyAlignment="1">
      <alignment horizontal="left"/>
    </xf>
    <xf numFmtId="0" fontId="3" fillId="2" borderId="1" xfId="0" applyFont="1" applyFill="1" applyBorder="1" applyAlignment="1">
      <alignment horizontal="center"/>
    </xf>
    <xf numFmtId="0" fontId="3" fillId="2" borderId="2" xfId="0" applyFont="1" applyFill="1" applyBorder="1" applyAlignment="1">
      <alignment horizontal="center"/>
    </xf>
    <xf numFmtId="165" fontId="0" fillId="0" borderId="11" xfId="0" applyNumberFormat="1" applyFont="1" applyBorder="1" applyAlignment="1">
      <alignment horizontal="center"/>
    </xf>
    <xf numFmtId="165" fontId="0" fillId="0" borderId="11" xfId="0" applyNumberFormat="1" applyBorder="1" applyAlignment="1">
      <alignment horizontal="center"/>
    </xf>
    <xf numFmtId="0" fontId="0" fillId="0" borderId="11" xfId="0" applyBorder="1" applyAlignment="1">
      <alignment horizontal="center"/>
    </xf>
    <xf numFmtId="0" fontId="4" fillId="4" borderId="11" xfId="0" applyFont="1" applyFill="1" applyBorder="1" applyAlignment="1">
      <alignment horizontal="center"/>
    </xf>
    <xf numFmtId="0" fontId="0" fillId="0" borderId="0" xfId="0" applyBorder="1" applyAlignment="1">
      <alignment horizontal="center"/>
    </xf>
    <xf numFmtId="0" fontId="4" fillId="0" borderId="0" xfId="0" applyFont="1" applyFill="1" applyBorder="1" applyAlignment="1">
      <alignment horizontal="center"/>
    </xf>
  </cellXfs>
  <cellStyles count="1">
    <cellStyle name="Normalny" xfId="0" builtinId="0"/>
  </cellStyles>
  <dxfs count="2">
    <dxf>
      <numFmt numFmtId="165" formatCode="#,##0.00\ [$CZK]"/>
    </dxf>
    <dxf>
      <numFmt numFmtId="165" formatCode="#,##0.00\ [$CZ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pivotSource>
    <c:name>[Analysis report.xlsx]Question_1!Tabela przestawna72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loan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Question_1!$C$52</c:f>
              <c:strCache>
                <c:ptCount val="1"/>
                <c:pt idx="0">
                  <c:v>Suma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Question_1!$B$53:$B$57</c:f>
              <c:strCache>
                <c:ptCount val="4"/>
                <c:pt idx="0">
                  <c:v>1</c:v>
                </c:pt>
                <c:pt idx="1">
                  <c:v>2</c:v>
                </c:pt>
                <c:pt idx="2">
                  <c:v>3</c:v>
                </c:pt>
                <c:pt idx="3">
                  <c:v>4</c:v>
                </c:pt>
              </c:strCache>
            </c:strRef>
          </c:cat>
          <c:val>
            <c:numRef>
              <c:f>Question_1!$C$53:$C$57</c:f>
              <c:numCache>
                <c:formatCode>#\ ##0.00\ [$CZK]</c:formatCode>
                <c:ptCount val="4"/>
                <c:pt idx="0">
                  <c:v>134166.66487499999</c:v>
                </c:pt>
                <c:pt idx="1">
                  <c:v>136133.38218333331</c:v>
                </c:pt>
                <c:pt idx="2">
                  <c:v>130638.46249999999</c:v>
                </c:pt>
                <c:pt idx="3">
                  <c:v>131142.74728750001</c:v>
                </c:pt>
              </c:numCache>
            </c:numRef>
          </c:val>
          <c:extLst>
            <c:ext xmlns:c16="http://schemas.microsoft.com/office/drawing/2014/chart" uri="{C3380CC4-5D6E-409C-BE32-E72D297353CC}">
              <c16:uniqueId val="{00000000-E438-4E9D-A7C5-0E32AA6BF4EC}"/>
            </c:ext>
          </c:extLst>
        </c:ser>
        <c:dLbls>
          <c:dLblPos val="outEnd"/>
          <c:showLegendKey val="0"/>
          <c:showVal val="1"/>
          <c:showCatName val="0"/>
          <c:showSerName val="0"/>
          <c:showPercent val="0"/>
          <c:showBubbleSize val="0"/>
        </c:dLbls>
        <c:gapWidth val="219"/>
        <c:overlap val="-27"/>
        <c:axId val="751166336"/>
        <c:axId val="751168736"/>
      </c:barChart>
      <c:catAx>
        <c:axId val="75116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1168736"/>
        <c:crosses val="autoZero"/>
        <c:auto val="1"/>
        <c:lblAlgn val="ctr"/>
        <c:lblOffset val="100"/>
        <c:noMultiLvlLbl val="0"/>
      </c:catAx>
      <c:valAx>
        <c:axId val="751168736"/>
        <c:scaling>
          <c:orientation val="minMax"/>
        </c:scaling>
        <c:delete val="0"/>
        <c:axPos val="l"/>
        <c:majorGridlines>
          <c:spPr>
            <a:ln w="9525" cap="flat" cmpd="sng" algn="ctr">
              <a:solidFill>
                <a:schemeClr val="tx1">
                  <a:lumMod val="15000"/>
                  <a:lumOff val="85000"/>
                </a:schemeClr>
              </a:solidFill>
              <a:round/>
            </a:ln>
            <a:effectLst/>
          </c:spPr>
        </c:majorGridlines>
        <c:numFmt formatCode="#\ ##0.00\ [$CZ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116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report.xlsx]Question_1!Tabela przestawna73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Loan amount by</a:t>
            </a:r>
            <a:r>
              <a:rPr lang="pl-PL" baseline="0"/>
              <a:t> month</a:t>
            </a:r>
            <a:endParaRPr lang="pl-PL"/>
          </a:p>
        </c:rich>
      </c:tx>
      <c:layout>
        <c:manualLayout>
          <c:xMode val="edge"/>
          <c:yMode val="edge"/>
          <c:x val="0.40997878451209274"/>
          <c:y val="1.9236232465938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6"/>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4298934681464E-2"/>
          <c:y val="0.24403018521930128"/>
          <c:w val="0.82589812407079577"/>
          <c:h val="0.61953240356645334"/>
        </c:manualLayout>
      </c:layout>
      <c:barChart>
        <c:barDir val="col"/>
        <c:grouping val="clustered"/>
        <c:varyColors val="0"/>
        <c:ser>
          <c:idx val="0"/>
          <c:order val="0"/>
          <c:tx>
            <c:strRef>
              <c:f>Question_1!$F$52:$F$53</c:f>
              <c:strCache>
                <c:ptCount val="1"/>
                <c:pt idx="0">
                  <c:v>1993</c:v>
                </c:pt>
              </c:strCache>
            </c:strRef>
          </c:tx>
          <c:spPr>
            <a:solidFill>
              <a:schemeClr val="accent6"/>
            </a:solidFill>
            <a:ln>
              <a:noFill/>
            </a:ln>
            <a:effectLst/>
          </c:spPr>
          <c:invertIfNegative val="0"/>
          <c:dLbls>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Question_1!$E$54:$E$65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Question_1!$F$54:$F$65</c:f>
              <c:numCache>
                <c:formatCode>General</c:formatCode>
                <c:ptCount val="12"/>
                <c:pt idx="6">
                  <c:v>389436</c:v>
                </c:pt>
                <c:pt idx="7">
                  <c:v>105804</c:v>
                </c:pt>
                <c:pt idx="8">
                  <c:v>590112</c:v>
                </c:pt>
                <c:pt idx="9">
                  <c:v>154416</c:v>
                </c:pt>
                <c:pt idx="10">
                  <c:v>218556</c:v>
                </c:pt>
                <c:pt idx="11">
                  <c:v>1160952</c:v>
                </c:pt>
              </c:numCache>
            </c:numRef>
          </c:val>
          <c:extLst>
            <c:ext xmlns:c16="http://schemas.microsoft.com/office/drawing/2014/chart" uri="{C3380CC4-5D6E-409C-BE32-E72D297353CC}">
              <c16:uniqueId val="{00000000-78DC-462A-9D3B-EE25580BE911}"/>
            </c:ext>
          </c:extLst>
        </c:ser>
        <c:ser>
          <c:idx val="1"/>
          <c:order val="1"/>
          <c:tx>
            <c:strRef>
              <c:f>Question_1!$G$52:$G$53</c:f>
              <c:strCache>
                <c:ptCount val="1"/>
                <c:pt idx="0">
                  <c:v>1994</c:v>
                </c:pt>
              </c:strCache>
            </c:strRef>
          </c:tx>
          <c:spPr>
            <a:solidFill>
              <a:schemeClr val="accent5"/>
            </a:solidFill>
            <a:ln>
              <a:noFill/>
            </a:ln>
            <a:effectLst/>
          </c:spPr>
          <c:invertIfNegative val="0"/>
          <c:dLbls>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Question_1!$E$54:$E$65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Question_1!$G$54:$G$65</c:f>
              <c:numCache>
                <c:formatCode>General</c:formatCode>
                <c:ptCount val="12"/>
                <c:pt idx="0">
                  <c:v>568836</c:v>
                </c:pt>
                <c:pt idx="1">
                  <c:v>775704</c:v>
                </c:pt>
                <c:pt idx="2">
                  <c:v>692580</c:v>
                </c:pt>
                <c:pt idx="3">
                  <c:v>381624</c:v>
                </c:pt>
                <c:pt idx="4">
                  <c:v>1440252</c:v>
                </c:pt>
                <c:pt idx="5">
                  <c:v>2072496</c:v>
                </c:pt>
                <c:pt idx="6">
                  <c:v>1766076</c:v>
                </c:pt>
                <c:pt idx="7">
                  <c:v>1366956</c:v>
                </c:pt>
                <c:pt idx="8">
                  <c:v>1101096</c:v>
                </c:pt>
                <c:pt idx="9">
                  <c:v>718308</c:v>
                </c:pt>
                <c:pt idx="10">
                  <c:v>873204</c:v>
                </c:pt>
                <c:pt idx="11">
                  <c:v>1622772</c:v>
                </c:pt>
              </c:numCache>
            </c:numRef>
          </c:val>
          <c:extLst>
            <c:ext xmlns:c16="http://schemas.microsoft.com/office/drawing/2014/chart" uri="{C3380CC4-5D6E-409C-BE32-E72D297353CC}">
              <c16:uniqueId val="{00000006-78DC-462A-9D3B-EE25580BE911}"/>
            </c:ext>
          </c:extLst>
        </c:ser>
        <c:ser>
          <c:idx val="2"/>
          <c:order val="2"/>
          <c:tx>
            <c:strRef>
              <c:f>Question_1!$H$52:$H$53</c:f>
              <c:strCache>
                <c:ptCount val="1"/>
                <c:pt idx="0">
                  <c:v>1995</c:v>
                </c:pt>
              </c:strCache>
            </c:strRef>
          </c:tx>
          <c:spPr>
            <a:solidFill>
              <a:schemeClr val="accent4"/>
            </a:solidFill>
            <a:ln>
              <a:noFill/>
            </a:ln>
            <a:effectLst/>
          </c:spPr>
          <c:invertIfNegative val="0"/>
          <c:dLbls>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Question_1!$E$54:$E$65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Question_1!$H$54:$H$65</c:f>
              <c:numCache>
                <c:formatCode>General</c:formatCode>
                <c:ptCount val="12"/>
                <c:pt idx="0">
                  <c:v>1588032</c:v>
                </c:pt>
                <c:pt idx="1">
                  <c:v>1468788</c:v>
                </c:pt>
                <c:pt idx="2">
                  <c:v>1176732</c:v>
                </c:pt>
                <c:pt idx="3">
                  <c:v>1154796</c:v>
                </c:pt>
              </c:numCache>
            </c:numRef>
          </c:val>
          <c:extLst>
            <c:ext xmlns:c16="http://schemas.microsoft.com/office/drawing/2014/chart" uri="{C3380CC4-5D6E-409C-BE32-E72D297353CC}">
              <c16:uniqueId val="{00000007-78DC-462A-9D3B-EE25580BE911}"/>
            </c:ext>
          </c:extLst>
        </c:ser>
        <c:dLbls>
          <c:dLblPos val="outEnd"/>
          <c:showLegendKey val="0"/>
          <c:showVal val="1"/>
          <c:showCatName val="0"/>
          <c:showSerName val="0"/>
          <c:showPercent val="0"/>
          <c:showBubbleSize val="0"/>
        </c:dLbls>
        <c:gapWidth val="219"/>
        <c:overlap val="-27"/>
        <c:axId val="751156256"/>
        <c:axId val="751169216"/>
      </c:barChart>
      <c:catAx>
        <c:axId val="75115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1169216"/>
        <c:crosses val="autoZero"/>
        <c:auto val="1"/>
        <c:lblAlgn val="ctr"/>
        <c:lblOffset val="100"/>
        <c:noMultiLvlLbl val="0"/>
      </c:catAx>
      <c:valAx>
        <c:axId val="751169216"/>
        <c:scaling>
          <c:orientation val="minMax"/>
        </c:scaling>
        <c:delete val="1"/>
        <c:axPos val="l"/>
        <c:majorGridlines>
          <c:spPr>
            <a:ln w="9525" cap="flat" cmpd="sng" algn="ctr">
              <a:solidFill>
                <a:schemeClr val="tx1">
                  <a:lumMod val="15000"/>
                  <a:lumOff val="85000"/>
                </a:schemeClr>
              </a:solidFill>
              <a:round/>
            </a:ln>
            <a:effectLst/>
          </c:spPr>
        </c:majorGridlines>
        <c:numFmt formatCode="#,##0.00\ [$CZK]" sourceLinked="0"/>
        <c:majorTickMark val="none"/>
        <c:minorTickMark val="none"/>
        <c:tickLblPos val="nextTo"/>
        <c:crossAx val="75115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9</xdr:col>
      <xdr:colOff>316230</xdr:colOff>
      <xdr:row>10</xdr:row>
      <xdr:rowOff>175259</xdr:rowOff>
    </xdr:to>
    <mc:AlternateContent xmlns:mc="http://schemas.openxmlformats.org/markup-compatibility/2006">
      <mc:Choice xmlns:sle15="http://schemas.microsoft.com/office/drawing/2012/slicer" Requires="sle15">
        <xdr:graphicFrame macro="">
          <xdr:nvGraphicFramePr>
            <xdr:cNvPr id="11" name="loan_year">
              <a:extLst>
                <a:ext uri="{FF2B5EF4-FFF2-40B4-BE49-F238E27FC236}">
                  <a16:creationId xmlns:a16="http://schemas.microsoft.com/office/drawing/2014/main" id="{33D2DD31-5CC8-23CC-A3C6-7A6BED5280AC}"/>
                </a:ext>
              </a:extLst>
            </xdr:cNvPr>
            <xdr:cNvGraphicFramePr/>
          </xdr:nvGraphicFramePr>
          <xdr:xfrm>
            <a:off x="0" y="0"/>
            <a:ext cx="0" cy="0"/>
          </xdr:xfrm>
          <a:graphic>
            <a:graphicData uri="http://schemas.microsoft.com/office/drawing/2010/slicer">
              <sle:slicer xmlns:sle="http://schemas.microsoft.com/office/drawing/2010/slicer" name="loan_year"/>
            </a:graphicData>
          </a:graphic>
        </xdr:graphicFrame>
      </mc:Choice>
      <mc:Fallback>
        <xdr:sp macro="" textlink="">
          <xdr:nvSpPr>
            <xdr:cNvPr id="0" name=""/>
            <xdr:cNvSpPr>
              <a:spLocks noTextEdit="1"/>
            </xdr:cNvSpPr>
          </xdr:nvSpPr>
          <xdr:spPr>
            <a:xfrm>
              <a:off x="6791325" y="180975"/>
              <a:ext cx="1834515" cy="1800224"/>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nie są obsługiwane w tej wersji programu Excel.
Jeśli kształt został zmodyfikowany w starszej wersji programu Excel albo skoroszyt został zapisany w programie Excel 2007 lub w starszej wersji, nie można używać fragmentatora.</a:t>
              </a:r>
            </a:p>
          </xdr:txBody>
        </xdr:sp>
      </mc:Fallback>
    </mc:AlternateContent>
    <xdr:clientData/>
  </xdr:twoCellAnchor>
  <xdr:twoCellAnchor editAs="absolute">
    <xdr:from>
      <xdr:col>9</xdr:col>
      <xdr:colOff>392430</xdr:colOff>
      <xdr:row>1</xdr:row>
      <xdr:rowOff>19050</xdr:rowOff>
    </xdr:from>
    <xdr:to>
      <xdr:col>12</xdr:col>
      <xdr:colOff>392430</xdr:colOff>
      <xdr:row>10</xdr:row>
      <xdr:rowOff>168675</xdr:rowOff>
    </xdr:to>
    <mc:AlternateContent xmlns:mc="http://schemas.openxmlformats.org/markup-compatibility/2006">
      <mc:Choice xmlns:sle15="http://schemas.microsoft.com/office/drawing/2012/slicer" Requires="sle15">
        <xdr:graphicFrame macro="">
          <xdr:nvGraphicFramePr>
            <xdr:cNvPr id="12" name="loan_quarter">
              <a:extLst>
                <a:ext uri="{FF2B5EF4-FFF2-40B4-BE49-F238E27FC236}">
                  <a16:creationId xmlns:a16="http://schemas.microsoft.com/office/drawing/2014/main" id="{A0A26F07-01E7-0F71-B8A8-995ABCE7D968}"/>
                </a:ext>
              </a:extLst>
            </xdr:cNvPr>
            <xdr:cNvGraphicFramePr/>
          </xdr:nvGraphicFramePr>
          <xdr:xfrm>
            <a:off x="0" y="0"/>
            <a:ext cx="0" cy="0"/>
          </xdr:xfrm>
          <a:graphic>
            <a:graphicData uri="http://schemas.microsoft.com/office/drawing/2010/slicer">
              <sle:slicer xmlns:sle="http://schemas.microsoft.com/office/drawing/2010/slicer" name="loan_quarter"/>
            </a:graphicData>
          </a:graphic>
        </xdr:graphicFrame>
      </mc:Choice>
      <mc:Fallback>
        <xdr:sp macro="" textlink="">
          <xdr:nvSpPr>
            <xdr:cNvPr id="0" name=""/>
            <xdr:cNvSpPr>
              <a:spLocks noTextEdit="1"/>
            </xdr:cNvSpPr>
          </xdr:nvSpPr>
          <xdr:spPr>
            <a:xfrm>
              <a:off x="8702040" y="196215"/>
              <a:ext cx="1828800" cy="1786020"/>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nie są obsługiwane w tej wersji programu Excel.
Jeśli kształt został zmodyfikowany w starszej wersji programu Excel albo skoroszyt został zapisany w programie Excel 2007 lub w starszej wersji, nie można używać fragmentatora.</a:t>
              </a:r>
            </a:p>
          </xdr:txBody>
        </xdr:sp>
      </mc:Fallback>
    </mc:AlternateContent>
    <xdr:clientData/>
  </xdr:twoCellAnchor>
  <xdr:twoCellAnchor editAs="absolute">
    <xdr:from>
      <xdr:col>12</xdr:col>
      <xdr:colOff>468630</xdr:colOff>
      <xdr:row>1</xdr:row>
      <xdr:rowOff>15240</xdr:rowOff>
    </xdr:from>
    <xdr:to>
      <xdr:col>15</xdr:col>
      <xdr:colOff>468630</xdr:colOff>
      <xdr:row>10</xdr:row>
      <xdr:rowOff>168254</xdr:rowOff>
    </xdr:to>
    <mc:AlternateContent xmlns:mc="http://schemas.openxmlformats.org/markup-compatibility/2006">
      <mc:Choice xmlns:sle15="http://schemas.microsoft.com/office/drawing/2012/slicer" Requires="sle15">
        <xdr:graphicFrame macro="">
          <xdr:nvGraphicFramePr>
            <xdr:cNvPr id="13" name="loan_month">
              <a:extLst>
                <a:ext uri="{FF2B5EF4-FFF2-40B4-BE49-F238E27FC236}">
                  <a16:creationId xmlns:a16="http://schemas.microsoft.com/office/drawing/2014/main" id="{36C3CECE-AA8D-BFDE-E2DC-A2DC069D652D}"/>
                </a:ext>
              </a:extLst>
            </xdr:cNvPr>
            <xdr:cNvGraphicFramePr/>
          </xdr:nvGraphicFramePr>
          <xdr:xfrm>
            <a:off x="0" y="0"/>
            <a:ext cx="0" cy="0"/>
          </xdr:xfrm>
          <a:graphic>
            <a:graphicData uri="http://schemas.microsoft.com/office/drawing/2010/slicer">
              <sle:slicer xmlns:sle="http://schemas.microsoft.com/office/drawing/2010/slicer" name="loan_month"/>
            </a:graphicData>
          </a:graphic>
        </xdr:graphicFrame>
      </mc:Choice>
      <mc:Fallback>
        <xdr:sp macro="" textlink="">
          <xdr:nvSpPr>
            <xdr:cNvPr id="0" name=""/>
            <xdr:cNvSpPr>
              <a:spLocks noTextEdit="1"/>
            </xdr:cNvSpPr>
          </xdr:nvSpPr>
          <xdr:spPr>
            <a:xfrm>
              <a:off x="10607040" y="200025"/>
              <a:ext cx="1828800" cy="1781789"/>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nie są obsługiwane w tej wersji programu Excel.
Jeśli kształt został zmodyfikowany w starszej wersji programu Excel albo skoroszyt został zapisany w programie Excel 2007 lub w starszej wersji, nie można używać fragmentatora.</a:t>
              </a:r>
            </a:p>
          </xdr:txBody>
        </xdr:sp>
      </mc:Fallback>
    </mc:AlternateContent>
    <xdr:clientData/>
  </xdr:twoCellAnchor>
  <xdr:twoCellAnchor>
    <xdr:from>
      <xdr:col>7</xdr:col>
      <xdr:colOff>601980</xdr:colOff>
      <xdr:row>11</xdr:row>
      <xdr:rowOff>168592</xdr:rowOff>
    </xdr:from>
    <xdr:to>
      <xdr:col>15</xdr:col>
      <xdr:colOff>291465</xdr:colOff>
      <xdr:row>27</xdr:row>
      <xdr:rowOff>12382</xdr:rowOff>
    </xdr:to>
    <xdr:graphicFrame macro="">
      <xdr:nvGraphicFramePr>
        <xdr:cNvPr id="18" name="Wykres 17">
          <a:extLst>
            <a:ext uri="{FF2B5EF4-FFF2-40B4-BE49-F238E27FC236}">
              <a16:creationId xmlns:a16="http://schemas.microsoft.com/office/drawing/2014/main" id="{7AF03F4F-41F1-17C6-F6EE-DBEA1864D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xdr:colOff>
      <xdr:row>28</xdr:row>
      <xdr:rowOff>19048</xdr:rowOff>
    </xdr:from>
    <xdr:to>
      <xdr:col>17</xdr:col>
      <xdr:colOff>0</xdr:colOff>
      <xdr:row>50</xdr:row>
      <xdr:rowOff>38099</xdr:rowOff>
    </xdr:to>
    <xdr:graphicFrame macro="">
      <xdr:nvGraphicFramePr>
        <xdr:cNvPr id="19" name="Wykres 18">
          <a:extLst>
            <a:ext uri="{FF2B5EF4-FFF2-40B4-BE49-F238E27FC236}">
              <a16:creationId xmlns:a16="http://schemas.microsoft.com/office/drawing/2014/main" id="{F092A27F-42D2-BC07-1620-1D4C0FA5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a Zielińska" refreshedDate="45575.665482870369" createdVersion="8" refreshedVersion="8" minRefreshableVersion="3" recordCount="34" xr:uid="{30F940A9-C2DE-4A1C-A596-5E68D09890B9}">
  <cacheSource type="worksheet">
    <worksheetSource name="Tabela2"/>
  </cacheSource>
  <cacheFields count="6">
    <cacheField name="loan_count" numFmtId="0">
      <sharedItems containsSemiMixedTypes="0" containsString="0" containsNumber="1" containsInteger="1" minValue="1" maxValue="682"/>
    </cacheField>
    <cacheField name="loan_sum" numFmtId="165">
      <sharedItems containsSemiMixedTypes="0" containsString="0" containsNumber="1" containsInteger="1" minValue="105804" maxValue="103261740"/>
    </cacheField>
    <cacheField name="avg_loan" numFmtId="165">
      <sharedItems containsSemiMixedTypes="0" containsString="0" containsNumber="1" minValue="72852" maxValue="183598.5"/>
    </cacheField>
    <cacheField name="loan_year" numFmtId="0">
      <sharedItems containsMixedTypes="1" containsNumber="1" containsInteger="1" minValue="1993" maxValue="1995" count="4">
        <s v="NULL"/>
        <n v="1994"/>
        <n v="1995"/>
        <n v="1993"/>
      </sharedItems>
    </cacheField>
    <cacheField name="loan_quarter" numFmtId="0">
      <sharedItems containsMixedTypes="1" containsNumber="1" containsInteger="1" minValue="1" maxValue="4" count="5">
        <s v="NULL"/>
        <n v="3"/>
        <n v="1"/>
        <n v="2"/>
        <n v="4"/>
      </sharedItems>
    </cacheField>
    <cacheField name="loan_month" numFmtId="0">
      <sharedItems containsMixedTypes="1" containsNumber="1" containsInteger="1" minValue="1" maxValue="12" count="13">
        <s v="NULL"/>
        <n v="6"/>
        <n v="7"/>
        <n v="12"/>
        <n v="1"/>
        <n v="2"/>
        <n v="5"/>
        <n v="8"/>
        <n v="3"/>
        <n v="4"/>
        <n v="9"/>
        <n v="11"/>
        <n v="1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682"/>
    <n v="103261740"/>
    <n v="151410.17600000001"/>
    <x v="0"/>
    <x v="0"/>
    <x v="0"/>
  </r>
  <r>
    <n v="101"/>
    <n v="13379904"/>
    <n v="132474.29699999999"/>
    <x v="1"/>
    <x v="0"/>
    <x v="0"/>
  </r>
  <r>
    <n v="90"/>
    <n v="13344372"/>
    <n v="148270.79999999999"/>
    <x v="2"/>
    <x v="0"/>
    <x v="0"/>
  </r>
  <r>
    <n v="32"/>
    <n v="4234128"/>
    <n v="132316.5"/>
    <x v="1"/>
    <x v="1"/>
    <x v="0"/>
  </r>
  <r>
    <n v="28"/>
    <n v="4233552"/>
    <n v="151198.28570000001"/>
    <x v="2"/>
    <x v="2"/>
    <x v="0"/>
  </r>
  <r>
    <n v="28"/>
    <n v="3894372"/>
    <n v="139084.71429999999"/>
    <x v="1"/>
    <x v="3"/>
    <x v="0"/>
  </r>
  <r>
    <n v="23"/>
    <n v="3214284"/>
    <n v="139751.47829999999"/>
    <x v="1"/>
    <x v="4"/>
    <x v="0"/>
  </r>
  <r>
    <n v="21"/>
    <n v="2997816"/>
    <n v="142753.14290000001"/>
    <x v="2"/>
    <x v="3"/>
    <x v="0"/>
  </r>
  <r>
    <n v="20"/>
    <n v="2619276"/>
    <n v="130963.8"/>
    <x v="3"/>
    <x v="0"/>
    <x v="0"/>
  </r>
  <r>
    <n v="13"/>
    <n v="2072496"/>
    <n v="159422.76920000001"/>
    <x v="1"/>
    <x v="3"/>
    <x v="1"/>
  </r>
  <r>
    <n v="18"/>
    <n v="2037120"/>
    <n v="113173.3333"/>
    <x v="1"/>
    <x v="2"/>
    <x v="0"/>
  </r>
  <r>
    <n v="12"/>
    <n v="1766076"/>
    <n v="147173"/>
    <x v="1"/>
    <x v="1"/>
    <x v="2"/>
  </r>
  <r>
    <n v="9"/>
    <n v="1622772"/>
    <n v="180308"/>
    <x v="1"/>
    <x v="4"/>
    <x v="3"/>
  </r>
  <r>
    <n v="10"/>
    <n v="1588032"/>
    <n v="158803.20000000001"/>
    <x v="2"/>
    <x v="2"/>
    <x v="4"/>
  </r>
  <r>
    <n v="12"/>
    <n v="1533924"/>
    <n v="127827"/>
    <x v="3"/>
    <x v="4"/>
    <x v="0"/>
  </r>
  <r>
    <n v="8"/>
    <n v="1468788"/>
    <n v="183598.5"/>
    <x v="2"/>
    <x v="2"/>
    <x v="5"/>
  </r>
  <r>
    <n v="12"/>
    <n v="1440252"/>
    <n v="120021"/>
    <x v="1"/>
    <x v="3"/>
    <x v="6"/>
  </r>
  <r>
    <n v="10"/>
    <n v="1366956"/>
    <n v="136695.6"/>
    <x v="1"/>
    <x v="1"/>
    <x v="7"/>
  </r>
  <r>
    <n v="10"/>
    <n v="1176732"/>
    <n v="117673.2"/>
    <x v="2"/>
    <x v="2"/>
    <x v="8"/>
  </r>
  <r>
    <n v="8"/>
    <n v="1160952"/>
    <n v="145119"/>
    <x v="3"/>
    <x v="4"/>
    <x v="3"/>
  </r>
  <r>
    <n v="9"/>
    <n v="1154796"/>
    <n v="128310.6667"/>
    <x v="2"/>
    <x v="3"/>
    <x v="9"/>
  </r>
  <r>
    <n v="10"/>
    <n v="1101096"/>
    <n v="110109.6"/>
    <x v="1"/>
    <x v="1"/>
    <x v="10"/>
  </r>
  <r>
    <n v="8"/>
    <n v="1085352"/>
    <n v="135669"/>
    <x v="3"/>
    <x v="1"/>
    <x v="0"/>
  </r>
  <r>
    <n v="8"/>
    <n v="873204"/>
    <n v="109150.5"/>
    <x v="1"/>
    <x v="4"/>
    <x v="11"/>
  </r>
  <r>
    <n v="5"/>
    <n v="775704"/>
    <n v="155140.79999999999"/>
    <x v="1"/>
    <x v="2"/>
    <x v="5"/>
  </r>
  <r>
    <n v="6"/>
    <n v="718308"/>
    <n v="119718"/>
    <x v="1"/>
    <x v="4"/>
    <x v="12"/>
  </r>
  <r>
    <n v="7"/>
    <n v="692580"/>
    <n v="98940"/>
    <x v="1"/>
    <x v="2"/>
    <x v="8"/>
  </r>
  <r>
    <n v="4"/>
    <n v="590112"/>
    <n v="147528"/>
    <x v="3"/>
    <x v="1"/>
    <x v="10"/>
  </r>
  <r>
    <n v="6"/>
    <n v="568836"/>
    <n v="94806"/>
    <x v="1"/>
    <x v="2"/>
    <x v="4"/>
  </r>
  <r>
    <n v="3"/>
    <n v="389436"/>
    <n v="129812"/>
    <x v="3"/>
    <x v="1"/>
    <x v="2"/>
  </r>
  <r>
    <n v="3"/>
    <n v="381624"/>
    <n v="127208"/>
    <x v="1"/>
    <x v="3"/>
    <x v="9"/>
  </r>
  <r>
    <n v="3"/>
    <n v="218556"/>
    <n v="72852"/>
    <x v="3"/>
    <x v="4"/>
    <x v="11"/>
  </r>
  <r>
    <n v="1"/>
    <n v="154416"/>
    <n v="154416"/>
    <x v="3"/>
    <x v="4"/>
    <x v="12"/>
  </r>
  <r>
    <n v="1"/>
    <n v="105804"/>
    <n v="105804"/>
    <x v="3"/>
    <x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82A0B-AFBF-471B-A5AF-9A0D9692BBA6}" name="Tabela przestawna73" cacheId="121"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outline="1" outlineData="1" multipleFieldFilters="0" chartFormat="6">
  <location ref="E52:H65" firstHeaderRow="1" firstDataRow="2" firstDataCol="1"/>
  <pivotFields count="6">
    <pivotField showAll="0"/>
    <pivotField dataField="1" numFmtId="165" showAll="0"/>
    <pivotField numFmtId="165" showAll="0"/>
    <pivotField name="Year" axis="axisCol" multipleItemSelectionAllowed="1" showAll="0">
      <items count="5">
        <item x="3"/>
        <item x="1"/>
        <item x="2"/>
        <item h="1" x="0"/>
        <item t="default"/>
      </items>
    </pivotField>
    <pivotField showAll="0"/>
    <pivotField name="Month" axis="axisRow" showAll="0">
      <items count="14">
        <item x="4"/>
        <item x="5"/>
        <item x="8"/>
        <item x="9"/>
        <item x="6"/>
        <item x="1"/>
        <item x="2"/>
        <item x="7"/>
        <item x="10"/>
        <item x="12"/>
        <item x="11"/>
        <item x="3"/>
        <item h="1" x="0"/>
        <item t="default"/>
      </items>
    </pivotField>
  </pivotFields>
  <rowFields count="1">
    <field x="5"/>
  </rowFields>
  <rowItems count="12">
    <i>
      <x/>
    </i>
    <i>
      <x v="1"/>
    </i>
    <i>
      <x v="2"/>
    </i>
    <i>
      <x v="3"/>
    </i>
    <i>
      <x v="4"/>
    </i>
    <i>
      <x v="5"/>
    </i>
    <i>
      <x v="6"/>
    </i>
    <i>
      <x v="7"/>
    </i>
    <i>
      <x v="8"/>
    </i>
    <i>
      <x v="9"/>
    </i>
    <i>
      <x v="10"/>
    </i>
    <i>
      <x v="11"/>
    </i>
  </rowItems>
  <colFields count="1">
    <field x="3"/>
  </colFields>
  <colItems count="3">
    <i>
      <x/>
    </i>
    <i>
      <x v="1"/>
    </i>
    <i>
      <x v="2"/>
    </i>
  </colItems>
  <dataFields count="1">
    <dataField name="Loan sum" fld="1" baseField="5"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F78992-30E2-40A7-B093-E4560512C015}" name="Tabela przestawna72" cacheId="12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B52:C57" firstHeaderRow="1" firstDataRow="1" firstDataCol="1" rowPageCount="1" colPageCount="1"/>
  <pivotFields count="6">
    <pivotField showAll="0"/>
    <pivotField numFmtId="165" showAll="0"/>
    <pivotField dataField="1" numFmtId="165" showAll="0"/>
    <pivotField name="Year" axis="axisPage" showAll="0">
      <items count="5">
        <item x="3"/>
        <item x="1"/>
        <item x="2"/>
        <item x="0"/>
        <item t="default"/>
      </items>
    </pivotField>
    <pivotField name="Quarter" axis="axisRow" showAll="0">
      <items count="6">
        <item x="2"/>
        <item x="3"/>
        <item x="1"/>
        <item x="4"/>
        <item h="1" x="0"/>
        <item t="default"/>
      </items>
    </pivotField>
    <pivotField showAll="0"/>
  </pivotFields>
  <rowFields count="1">
    <field x="4"/>
  </rowFields>
  <rowItems count="5">
    <i>
      <x/>
    </i>
    <i>
      <x v="1"/>
    </i>
    <i>
      <x v="2"/>
    </i>
    <i>
      <x v="3"/>
    </i>
    <i t="grand">
      <x/>
    </i>
  </rowItems>
  <colItems count="1">
    <i/>
  </colItems>
  <pageFields count="1">
    <pageField fld="3" hier="-1"/>
  </pageFields>
  <dataFields count="1">
    <dataField name="Average loan" fld="2" subtotal="average" baseField="4"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loan_year" xr10:uid="{C588836C-72C4-4B74-B31B-FCE9522CA83E}" sourceName="loan_year">
  <extLst>
    <x:ext xmlns:x15="http://schemas.microsoft.com/office/spreadsheetml/2010/11/main" uri="{2F2917AC-EB37-4324-AD4E-5DD8C200BD13}">
      <x15:tableSlicerCache tableId="2"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loan_quarter" xr10:uid="{B6C736DE-E919-4FC8-AE8A-2DF25097C2F1}" sourceName="loan_quarter">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loan_month" xr10:uid="{C0F863C9-B4FC-40B5-AA4A-0523FD83F044}" sourceName="loan_month">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year" xr10:uid="{D6B7EA0D-DCEC-4EF4-A9C2-EB9CE732C698}" cache="Fragmentator_loan_year" caption="loan_year" style="SlicerStyleLight6" rowHeight="234950"/>
  <slicer name="loan_quarter" xr10:uid="{F05DAA14-E3BB-4F0F-949F-AF5CA199109A}" cache="Fragmentator_loan_quarter" caption="loan_quarter" columnCount="2" style="SlicerStyleLight6" rowHeight="234950"/>
  <slicer name="loan_month" xr10:uid="{16C44729-994B-4BF7-B307-C1EA9EA830A1}" cache="Fragmentator_loan_month" caption="loan_month" columnCount="3"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B15F9E-5CDB-431A-94FF-C0BA3501E369}" name="Tabela2" displayName="Tabela2" ref="B2:G36" totalsRowShown="0">
  <autoFilter ref="B2:G36" xr:uid="{E6B15F9E-5CDB-431A-94FF-C0BA3501E369}"/>
  <tableColumns count="6">
    <tableColumn id="1" xr3:uid="{02D6906E-67A9-4BD1-8B9F-E41B8B4CEFAB}" name="loan_count"/>
    <tableColumn id="2" xr3:uid="{2311BF93-5588-4E81-9C84-FC2D93931E45}" name="loan_sum" dataDxfId="1"/>
    <tableColumn id="3" xr3:uid="{E87CB925-D069-49DD-A49F-FF23CDA0F940}" name="avg_loan" dataDxfId="0"/>
    <tableColumn id="4" xr3:uid="{1CCDF918-0749-43E3-B036-9C89D6F9FB35}" name="loan_year"/>
    <tableColumn id="5" xr3:uid="{DA59B149-E47E-4FC4-A48C-AD89600E3D75}" name="loan_quarter"/>
    <tableColumn id="6" xr3:uid="{A544833D-77C9-45BB-8BEB-61EFF85A6DEF}" name="loan_month"/>
  </tableColumns>
  <tableStyleInfo name="TableStyleLight14"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5622-6690-4992-8B8F-59DFADE27961}">
  <dimension ref="B2:R18"/>
  <sheetViews>
    <sheetView workbookViewId="0">
      <selection activeCell="C9" sqref="C9:Q9"/>
    </sheetView>
  </sheetViews>
  <sheetFormatPr defaultRowHeight="14.4" x14ac:dyDescent="0.3"/>
  <cols>
    <col min="3" max="3" width="8.88671875" customWidth="1"/>
    <col min="16" max="16" width="8.88671875" customWidth="1"/>
  </cols>
  <sheetData>
    <row r="2" spans="2:18" ht="15" thickBot="1" x14ac:dyDescent="0.35"/>
    <row r="3" spans="2:18" x14ac:dyDescent="0.3">
      <c r="B3" s="9"/>
      <c r="C3" s="10"/>
      <c r="D3" s="10"/>
      <c r="E3" s="10"/>
      <c r="F3" s="10"/>
      <c r="G3" s="10"/>
      <c r="H3" s="10"/>
      <c r="I3" s="10"/>
      <c r="J3" s="10"/>
      <c r="K3" s="10"/>
      <c r="L3" s="10"/>
      <c r="M3" s="10"/>
      <c r="N3" s="10"/>
      <c r="O3" s="10"/>
      <c r="P3" s="10"/>
      <c r="Q3" s="10"/>
      <c r="R3" s="11"/>
    </row>
    <row r="4" spans="2:18" x14ac:dyDescent="0.3">
      <c r="B4" s="12"/>
      <c r="C4" s="3" t="s">
        <v>0</v>
      </c>
      <c r="D4" s="3"/>
      <c r="E4" s="3"/>
      <c r="F4" s="3"/>
      <c r="G4" s="3"/>
      <c r="H4" s="3"/>
      <c r="I4" s="3"/>
      <c r="J4" s="3"/>
      <c r="K4" s="3"/>
      <c r="L4" s="3"/>
      <c r="M4" s="3"/>
      <c r="N4" s="3"/>
      <c r="O4" s="3"/>
      <c r="P4" s="3"/>
      <c r="Q4" s="3"/>
      <c r="R4" s="13"/>
    </row>
    <row r="5" spans="2:18" x14ac:dyDescent="0.3">
      <c r="B5" s="12"/>
      <c r="C5" s="4"/>
      <c r="D5" s="4"/>
      <c r="E5" s="4"/>
      <c r="F5" s="4"/>
      <c r="G5" s="4"/>
      <c r="H5" s="4"/>
      <c r="I5" s="4"/>
      <c r="J5" s="4"/>
      <c r="K5" s="4"/>
      <c r="L5" s="4"/>
      <c r="M5" s="4"/>
      <c r="N5" s="4"/>
      <c r="O5" s="4"/>
      <c r="P5" s="4"/>
      <c r="Q5" s="4"/>
      <c r="R5" s="13"/>
    </row>
    <row r="6" spans="2:18" ht="31.8" customHeight="1" x14ac:dyDescent="0.35">
      <c r="B6" s="12"/>
      <c r="C6" s="5" t="s">
        <v>1</v>
      </c>
      <c r="D6" s="5"/>
      <c r="E6" s="5"/>
      <c r="F6" s="5"/>
      <c r="G6" s="5"/>
      <c r="H6" s="5"/>
      <c r="I6" s="5"/>
      <c r="J6" s="5"/>
      <c r="K6" s="5"/>
      <c r="L6" s="5"/>
      <c r="M6" s="5"/>
      <c r="N6" s="5"/>
      <c r="O6" s="5"/>
      <c r="P6" s="5"/>
      <c r="Q6" s="5"/>
      <c r="R6" s="14"/>
    </row>
    <row r="7" spans="2:18" x14ac:dyDescent="0.3">
      <c r="B7" s="12"/>
      <c r="C7" s="6"/>
      <c r="D7" s="6"/>
      <c r="E7" s="6"/>
      <c r="F7" s="6"/>
      <c r="G7" s="6"/>
      <c r="H7" s="6"/>
      <c r="I7" s="6"/>
      <c r="J7" s="6"/>
      <c r="K7" s="6"/>
      <c r="L7" s="6"/>
      <c r="M7" s="6"/>
      <c r="N7" s="6"/>
      <c r="O7" s="6"/>
      <c r="P7" s="6"/>
      <c r="Q7" s="6"/>
      <c r="R7" s="13"/>
    </row>
    <row r="8" spans="2:18" x14ac:dyDescent="0.3">
      <c r="B8" s="12"/>
      <c r="C8" s="3" t="s">
        <v>2</v>
      </c>
      <c r="D8" s="3"/>
      <c r="E8" s="3"/>
      <c r="F8" s="3"/>
      <c r="G8" s="3"/>
      <c r="H8" s="3"/>
      <c r="I8" s="3"/>
      <c r="J8" s="3"/>
      <c r="K8" s="3"/>
      <c r="L8" s="3"/>
      <c r="M8" s="3"/>
      <c r="N8" s="3"/>
      <c r="O8" s="3"/>
      <c r="P8" s="3"/>
      <c r="Q8" s="3"/>
      <c r="R8" s="13"/>
    </row>
    <row r="9" spans="2:18" x14ac:dyDescent="0.3">
      <c r="B9" s="12"/>
      <c r="C9" s="7" t="s">
        <v>3</v>
      </c>
      <c r="D9" s="7"/>
      <c r="E9" s="7"/>
      <c r="F9" s="7"/>
      <c r="G9" s="7"/>
      <c r="H9" s="7"/>
      <c r="I9" s="7"/>
      <c r="J9" s="7"/>
      <c r="K9" s="7"/>
      <c r="L9" s="7"/>
      <c r="M9" s="7"/>
      <c r="N9" s="7"/>
      <c r="O9" s="7"/>
      <c r="P9" s="7"/>
      <c r="Q9" s="7"/>
      <c r="R9" s="13"/>
    </row>
    <row r="10" spans="2:18" x14ac:dyDescent="0.3">
      <c r="B10" s="12"/>
      <c r="C10" s="4" t="s">
        <v>4</v>
      </c>
      <c r="D10" s="4"/>
      <c r="E10" s="4"/>
      <c r="F10" s="4"/>
      <c r="G10" s="4"/>
      <c r="H10" s="4"/>
      <c r="I10" s="4"/>
      <c r="J10" s="4"/>
      <c r="K10" s="4"/>
      <c r="L10" s="4"/>
      <c r="M10" s="4"/>
      <c r="N10" s="4"/>
      <c r="O10" s="4"/>
      <c r="P10" s="4"/>
      <c r="Q10" s="4"/>
      <c r="R10" s="13"/>
    </row>
    <row r="11" spans="2:18" x14ac:dyDescent="0.3">
      <c r="B11" s="12"/>
      <c r="C11" s="4" t="s">
        <v>5</v>
      </c>
      <c r="D11" s="4"/>
      <c r="E11" s="4"/>
      <c r="F11" s="4"/>
      <c r="G11" s="4"/>
      <c r="H11" s="4"/>
      <c r="I11" s="4"/>
      <c r="J11" s="4"/>
      <c r="K11" s="4"/>
      <c r="L11" s="4"/>
      <c r="M11" s="4"/>
      <c r="N11" s="4"/>
      <c r="O11" s="4"/>
      <c r="P11" s="4"/>
      <c r="Q11" s="4"/>
      <c r="R11" s="13"/>
    </row>
    <row r="12" spans="2:18" x14ac:dyDescent="0.3">
      <c r="B12" s="12"/>
      <c r="C12" s="4" t="s">
        <v>6</v>
      </c>
      <c r="D12" s="4"/>
      <c r="E12" s="4"/>
      <c r="F12" s="4"/>
      <c r="G12" s="4"/>
      <c r="H12" s="4"/>
      <c r="I12" s="4"/>
      <c r="J12" s="4"/>
      <c r="K12" s="4"/>
      <c r="L12" s="4"/>
      <c r="M12" s="4"/>
      <c r="N12" s="4"/>
      <c r="O12" s="4"/>
      <c r="P12" s="4"/>
      <c r="Q12" s="4"/>
      <c r="R12" s="13"/>
    </row>
    <row r="13" spans="2:18" x14ac:dyDescent="0.3">
      <c r="B13" s="12"/>
      <c r="C13" s="4" t="s">
        <v>10</v>
      </c>
      <c r="D13" s="4"/>
      <c r="E13" s="4"/>
      <c r="F13" s="4"/>
      <c r="G13" s="4"/>
      <c r="H13" s="4"/>
      <c r="I13" s="4"/>
      <c r="J13" s="4"/>
      <c r="K13" s="4"/>
      <c r="L13" s="4"/>
      <c r="M13" s="4"/>
      <c r="N13" s="4"/>
      <c r="O13" s="4"/>
      <c r="P13" s="4"/>
      <c r="Q13" s="4"/>
      <c r="R13" s="13"/>
    </row>
    <row r="14" spans="2:18" ht="28.8" customHeight="1" x14ac:dyDescent="0.3">
      <c r="B14" s="12"/>
      <c r="C14" s="8" t="s">
        <v>7</v>
      </c>
      <c r="D14" s="8"/>
      <c r="E14" s="8"/>
      <c r="F14" s="8"/>
      <c r="G14" s="8"/>
      <c r="H14" s="8"/>
      <c r="I14" s="8"/>
      <c r="J14" s="8"/>
      <c r="K14" s="8"/>
      <c r="L14" s="8"/>
      <c r="M14" s="8"/>
      <c r="N14" s="8"/>
      <c r="O14" s="8"/>
      <c r="P14" s="8"/>
      <c r="Q14" s="8"/>
      <c r="R14" s="13"/>
    </row>
    <row r="15" spans="2:18" x14ac:dyDescent="0.3">
      <c r="B15" s="12"/>
      <c r="C15" s="4" t="s">
        <v>8</v>
      </c>
      <c r="D15" s="4"/>
      <c r="E15" s="4"/>
      <c r="F15" s="4"/>
      <c r="G15" s="4"/>
      <c r="H15" s="4"/>
      <c r="I15" s="4"/>
      <c r="J15" s="4"/>
      <c r="K15" s="4"/>
      <c r="L15" s="4"/>
      <c r="M15" s="4"/>
      <c r="N15" s="4"/>
      <c r="O15" s="4"/>
      <c r="P15" s="4"/>
      <c r="Q15" s="4"/>
      <c r="R15" s="13"/>
    </row>
    <row r="16" spans="2:18" x14ac:dyDescent="0.3">
      <c r="B16" s="12"/>
      <c r="C16" s="4" t="s">
        <v>11</v>
      </c>
      <c r="D16" s="4"/>
      <c r="E16" s="4"/>
      <c r="F16" s="4"/>
      <c r="G16" s="4"/>
      <c r="H16" s="4"/>
      <c r="I16" s="4"/>
      <c r="J16" s="4"/>
      <c r="K16" s="4"/>
      <c r="L16" s="4"/>
      <c r="M16" s="4"/>
      <c r="N16" s="4"/>
      <c r="O16" s="4"/>
      <c r="P16" s="4"/>
      <c r="Q16" s="4"/>
      <c r="R16" s="13"/>
    </row>
    <row r="17" spans="2:18" x14ac:dyDescent="0.3">
      <c r="B17" s="12"/>
      <c r="C17" s="4" t="s">
        <v>9</v>
      </c>
      <c r="D17" s="4"/>
      <c r="E17" s="4"/>
      <c r="F17" s="4"/>
      <c r="G17" s="4"/>
      <c r="H17" s="4"/>
      <c r="I17" s="4"/>
      <c r="J17" s="4"/>
      <c r="K17" s="4"/>
      <c r="L17" s="4"/>
      <c r="M17" s="4"/>
      <c r="N17" s="4"/>
      <c r="O17" s="4"/>
      <c r="P17" s="4"/>
      <c r="Q17" s="4"/>
      <c r="R17" s="13"/>
    </row>
    <row r="18" spans="2:18" ht="15" thickBot="1" x14ac:dyDescent="0.35">
      <c r="B18" s="15"/>
      <c r="C18" s="16"/>
      <c r="D18" s="16"/>
      <c r="E18" s="16"/>
      <c r="F18" s="16"/>
      <c r="G18" s="16"/>
      <c r="H18" s="16"/>
      <c r="I18" s="16"/>
      <c r="J18" s="16"/>
      <c r="K18" s="16"/>
      <c r="L18" s="16"/>
      <c r="M18" s="16"/>
      <c r="N18" s="16"/>
      <c r="O18" s="16"/>
      <c r="P18" s="16"/>
      <c r="Q18" s="16"/>
      <c r="R18" s="17"/>
    </row>
  </sheetData>
  <mergeCells count="14">
    <mergeCell ref="C4:Q4"/>
    <mergeCell ref="C7:Q7"/>
    <mergeCell ref="C16:Q16"/>
    <mergeCell ref="C17:Q17"/>
    <mergeCell ref="C15:Q15"/>
    <mergeCell ref="C14:Q14"/>
    <mergeCell ref="C13:Q13"/>
    <mergeCell ref="C12:Q12"/>
    <mergeCell ref="C11:Q11"/>
    <mergeCell ref="C10:Q10"/>
    <mergeCell ref="C9:Q9"/>
    <mergeCell ref="C8:Q8"/>
    <mergeCell ref="C6:Q6"/>
    <mergeCell ref="C5:Q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9316F-7577-4460-BC84-7CD517300FE0}">
  <dimension ref="B1:H65"/>
  <sheetViews>
    <sheetView tabSelected="1" topLeftCell="A12" workbookViewId="0">
      <selection activeCell="F46" sqref="F46"/>
    </sheetView>
  </sheetViews>
  <sheetFormatPr defaultColWidth="0" defaultRowHeight="14.4" zeroHeight="1" x14ac:dyDescent="0.3"/>
  <cols>
    <col min="1" max="1" width="8.88671875" customWidth="1"/>
    <col min="2" max="2" width="17.21875" bestFit="1" customWidth="1"/>
    <col min="3" max="3" width="16.88671875" style="1" bestFit="1" customWidth="1"/>
    <col min="4" max="4" width="13.44140625" style="2" bestFit="1" customWidth="1"/>
    <col min="5" max="6" width="17.21875" bestFit="1" customWidth="1"/>
    <col min="7" max="8" width="8" bestFit="1" customWidth="1"/>
    <col min="9" max="9" width="14" bestFit="1" customWidth="1"/>
    <col min="10" max="18" width="8.88671875" customWidth="1"/>
    <col min="19" max="16384" width="8.88671875" hidden="1"/>
  </cols>
  <sheetData>
    <row r="1" spans="2:7" x14ac:dyDescent="0.3">
      <c r="B1" s="21" t="s">
        <v>22</v>
      </c>
      <c r="C1" s="22"/>
      <c r="D1" s="22"/>
      <c r="E1" s="22"/>
      <c r="F1" s="22"/>
      <c r="G1" s="22"/>
    </row>
    <row r="2" spans="2:7" x14ac:dyDescent="0.3">
      <c r="B2" t="s">
        <v>12</v>
      </c>
      <c r="C2" s="1" t="s">
        <v>13</v>
      </c>
      <c r="D2" s="2" t="s">
        <v>14</v>
      </c>
      <c r="E2" t="s">
        <v>15</v>
      </c>
      <c r="F2" t="s">
        <v>16</v>
      </c>
      <c r="G2" t="s">
        <v>17</v>
      </c>
    </row>
    <row r="3" spans="2:7" x14ac:dyDescent="0.3">
      <c r="B3">
        <v>682</v>
      </c>
      <c r="C3" s="2">
        <v>103261740</v>
      </c>
      <c r="D3" s="2">
        <v>151410.17600000001</v>
      </c>
      <c r="E3" t="s">
        <v>18</v>
      </c>
      <c r="F3" t="s">
        <v>18</v>
      </c>
      <c r="G3" t="s">
        <v>18</v>
      </c>
    </row>
    <row r="4" spans="2:7" x14ac:dyDescent="0.3">
      <c r="B4">
        <v>101</v>
      </c>
      <c r="C4" s="2">
        <v>13379904</v>
      </c>
      <c r="D4" s="2">
        <v>132474.29699999999</v>
      </c>
      <c r="E4">
        <v>1994</v>
      </c>
      <c r="F4" t="s">
        <v>18</v>
      </c>
      <c r="G4" t="s">
        <v>18</v>
      </c>
    </row>
    <row r="5" spans="2:7" x14ac:dyDescent="0.3">
      <c r="B5">
        <v>90</v>
      </c>
      <c r="C5" s="2">
        <v>13344372</v>
      </c>
      <c r="D5" s="2">
        <v>148270.79999999999</v>
      </c>
      <c r="E5">
        <v>1995</v>
      </c>
      <c r="F5" t="s">
        <v>18</v>
      </c>
      <c r="G5" t="s">
        <v>18</v>
      </c>
    </row>
    <row r="6" spans="2:7" x14ac:dyDescent="0.3">
      <c r="B6">
        <v>32</v>
      </c>
      <c r="C6" s="2">
        <v>4234128</v>
      </c>
      <c r="D6" s="2">
        <v>132316.5</v>
      </c>
      <c r="E6">
        <v>1994</v>
      </c>
      <c r="F6">
        <v>3</v>
      </c>
      <c r="G6" t="s">
        <v>18</v>
      </c>
    </row>
    <row r="7" spans="2:7" x14ac:dyDescent="0.3">
      <c r="B7">
        <v>28</v>
      </c>
      <c r="C7" s="2">
        <v>4233552</v>
      </c>
      <c r="D7" s="2">
        <v>151198.28570000001</v>
      </c>
      <c r="E7">
        <v>1995</v>
      </c>
      <c r="F7">
        <v>1</v>
      </c>
      <c r="G7" t="s">
        <v>18</v>
      </c>
    </row>
    <row r="8" spans="2:7" x14ac:dyDescent="0.3">
      <c r="B8">
        <v>28</v>
      </c>
      <c r="C8" s="2">
        <v>3894372</v>
      </c>
      <c r="D8" s="2">
        <v>139084.71429999999</v>
      </c>
      <c r="E8">
        <v>1994</v>
      </c>
      <c r="F8">
        <v>2</v>
      </c>
      <c r="G8" t="s">
        <v>18</v>
      </c>
    </row>
    <row r="9" spans="2:7" x14ac:dyDescent="0.3">
      <c r="B9">
        <v>23</v>
      </c>
      <c r="C9" s="2">
        <v>3214284</v>
      </c>
      <c r="D9" s="2">
        <v>139751.47829999999</v>
      </c>
      <c r="E9">
        <v>1994</v>
      </c>
      <c r="F9">
        <v>4</v>
      </c>
      <c r="G9" t="s">
        <v>18</v>
      </c>
    </row>
    <row r="10" spans="2:7" x14ac:dyDescent="0.3">
      <c r="B10">
        <v>21</v>
      </c>
      <c r="C10" s="2">
        <v>2997816</v>
      </c>
      <c r="D10" s="2">
        <v>142753.14290000001</v>
      </c>
      <c r="E10">
        <v>1995</v>
      </c>
      <c r="F10">
        <v>2</v>
      </c>
      <c r="G10" t="s">
        <v>18</v>
      </c>
    </row>
    <row r="11" spans="2:7" x14ac:dyDescent="0.3">
      <c r="B11">
        <v>20</v>
      </c>
      <c r="C11" s="2">
        <v>2619276</v>
      </c>
      <c r="D11" s="2">
        <v>130963.8</v>
      </c>
      <c r="E11">
        <v>1993</v>
      </c>
      <c r="F11" t="s">
        <v>18</v>
      </c>
      <c r="G11" t="s">
        <v>18</v>
      </c>
    </row>
    <row r="12" spans="2:7" x14ac:dyDescent="0.3">
      <c r="B12">
        <v>13</v>
      </c>
      <c r="C12" s="2">
        <v>2072496</v>
      </c>
      <c r="D12" s="2">
        <v>159422.76920000001</v>
      </c>
      <c r="E12">
        <v>1994</v>
      </c>
      <c r="F12">
        <v>2</v>
      </c>
      <c r="G12">
        <v>6</v>
      </c>
    </row>
    <row r="13" spans="2:7" x14ac:dyDescent="0.3">
      <c r="B13">
        <v>18</v>
      </c>
      <c r="C13" s="2">
        <v>2037120</v>
      </c>
      <c r="D13" s="2">
        <v>113173.3333</v>
      </c>
      <c r="E13">
        <v>1994</v>
      </c>
      <c r="F13">
        <v>1</v>
      </c>
      <c r="G13" t="s">
        <v>18</v>
      </c>
    </row>
    <row r="14" spans="2:7" x14ac:dyDescent="0.3">
      <c r="B14">
        <v>12</v>
      </c>
      <c r="C14" s="2">
        <v>1766076</v>
      </c>
      <c r="D14" s="2">
        <v>147173</v>
      </c>
      <c r="E14">
        <v>1994</v>
      </c>
      <c r="F14">
        <v>3</v>
      </c>
      <c r="G14">
        <v>7</v>
      </c>
    </row>
    <row r="15" spans="2:7" x14ac:dyDescent="0.3">
      <c r="B15">
        <v>9</v>
      </c>
      <c r="C15" s="2">
        <v>1622772</v>
      </c>
      <c r="D15" s="2">
        <v>180308</v>
      </c>
      <c r="E15">
        <v>1994</v>
      </c>
      <c r="F15">
        <v>4</v>
      </c>
      <c r="G15">
        <v>12</v>
      </c>
    </row>
    <row r="16" spans="2:7" x14ac:dyDescent="0.3">
      <c r="B16">
        <v>10</v>
      </c>
      <c r="C16" s="2">
        <v>1588032</v>
      </c>
      <c r="D16" s="2">
        <v>158803.20000000001</v>
      </c>
      <c r="E16">
        <v>1995</v>
      </c>
      <c r="F16">
        <v>1</v>
      </c>
      <c r="G16">
        <v>1</v>
      </c>
    </row>
    <row r="17" spans="2:7" x14ac:dyDescent="0.3">
      <c r="B17">
        <v>12</v>
      </c>
      <c r="C17" s="2">
        <v>1533924</v>
      </c>
      <c r="D17" s="2">
        <v>127827</v>
      </c>
      <c r="E17">
        <v>1993</v>
      </c>
      <c r="F17">
        <v>4</v>
      </c>
      <c r="G17" t="s">
        <v>18</v>
      </c>
    </row>
    <row r="18" spans="2:7" x14ac:dyDescent="0.3">
      <c r="B18">
        <v>8</v>
      </c>
      <c r="C18" s="2">
        <v>1468788</v>
      </c>
      <c r="D18" s="2">
        <v>183598.5</v>
      </c>
      <c r="E18">
        <v>1995</v>
      </c>
      <c r="F18">
        <v>1</v>
      </c>
      <c r="G18">
        <v>2</v>
      </c>
    </row>
    <row r="19" spans="2:7" x14ac:dyDescent="0.3">
      <c r="B19">
        <v>12</v>
      </c>
      <c r="C19" s="2">
        <v>1440252</v>
      </c>
      <c r="D19" s="2">
        <v>120021</v>
      </c>
      <c r="E19">
        <v>1994</v>
      </c>
      <c r="F19">
        <v>2</v>
      </c>
      <c r="G19">
        <v>5</v>
      </c>
    </row>
    <row r="20" spans="2:7" x14ac:dyDescent="0.3">
      <c r="B20">
        <v>10</v>
      </c>
      <c r="C20" s="2">
        <v>1366956</v>
      </c>
      <c r="D20" s="2">
        <v>136695.6</v>
      </c>
      <c r="E20">
        <v>1994</v>
      </c>
      <c r="F20">
        <v>3</v>
      </c>
      <c r="G20">
        <v>8</v>
      </c>
    </row>
    <row r="21" spans="2:7" x14ac:dyDescent="0.3">
      <c r="B21">
        <v>10</v>
      </c>
      <c r="C21" s="2">
        <v>1176732</v>
      </c>
      <c r="D21" s="2">
        <v>117673.2</v>
      </c>
      <c r="E21">
        <v>1995</v>
      </c>
      <c r="F21">
        <v>1</v>
      </c>
      <c r="G21">
        <v>3</v>
      </c>
    </row>
    <row r="22" spans="2:7" x14ac:dyDescent="0.3">
      <c r="B22">
        <v>8</v>
      </c>
      <c r="C22" s="2">
        <v>1160952</v>
      </c>
      <c r="D22" s="2">
        <v>145119</v>
      </c>
      <c r="E22">
        <v>1993</v>
      </c>
      <c r="F22">
        <v>4</v>
      </c>
      <c r="G22">
        <v>12</v>
      </c>
    </row>
    <row r="23" spans="2:7" x14ac:dyDescent="0.3">
      <c r="B23">
        <v>9</v>
      </c>
      <c r="C23" s="2">
        <v>1154796</v>
      </c>
      <c r="D23" s="2">
        <v>128310.6667</v>
      </c>
      <c r="E23">
        <v>1995</v>
      </c>
      <c r="F23">
        <v>2</v>
      </c>
      <c r="G23">
        <v>4</v>
      </c>
    </row>
    <row r="24" spans="2:7" x14ac:dyDescent="0.3">
      <c r="B24">
        <v>10</v>
      </c>
      <c r="C24" s="2">
        <v>1101096</v>
      </c>
      <c r="D24" s="2">
        <v>110109.6</v>
      </c>
      <c r="E24">
        <v>1994</v>
      </c>
      <c r="F24">
        <v>3</v>
      </c>
      <c r="G24">
        <v>9</v>
      </c>
    </row>
    <row r="25" spans="2:7" x14ac:dyDescent="0.3">
      <c r="B25">
        <v>8</v>
      </c>
      <c r="C25" s="2">
        <v>1085352</v>
      </c>
      <c r="D25" s="2">
        <v>135669</v>
      </c>
      <c r="E25">
        <v>1993</v>
      </c>
      <c r="F25">
        <v>3</v>
      </c>
      <c r="G25" t="s">
        <v>18</v>
      </c>
    </row>
    <row r="26" spans="2:7" x14ac:dyDescent="0.3">
      <c r="B26">
        <v>8</v>
      </c>
      <c r="C26" s="2">
        <v>873204</v>
      </c>
      <c r="D26" s="2">
        <v>109150.5</v>
      </c>
      <c r="E26">
        <v>1994</v>
      </c>
      <c r="F26">
        <v>4</v>
      </c>
      <c r="G26">
        <v>11</v>
      </c>
    </row>
    <row r="27" spans="2:7" x14ac:dyDescent="0.3">
      <c r="B27">
        <v>5</v>
      </c>
      <c r="C27" s="2">
        <v>775704</v>
      </c>
      <c r="D27" s="2">
        <v>155140.79999999999</v>
      </c>
      <c r="E27">
        <v>1994</v>
      </c>
      <c r="F27">
        <v>1</v>
      </c>
      <c r="G27">
        <v>2</v>
      </c>
    </row>
    <row r="28" spans="2:7" x14ac:dyDescent="0.3">
      <c r="B28">
        <v>6</v>
      </c>
      <c r="C28" s="2">
        <v>718308</v>
      </c>
      <c r="D28" s="2">
        <v>119718</v>
      </c>
      <c r="E28">
        <v>1994</v>
      </c>
      <c r="F28">
        <v>4</v>
      </c>
      <c r="G28">
        <v>10</v>
      </c>
    </row>
    <row r="29" spans="2:7" x14ac:dyDescent="0.3">
      <c r="B29">
        <v>7</v>
      </c>
      <c r="C29" s="2">
        <v>692580</v>
      </c>
      <c r="D29" s="2">
        <v>98940</v>
      </c>
      <c r="E29">
        <v>1994</v>
      </c>
      <c r="F29">
        <v>1</v>
      </c>
      <c r="G29">
        <v>3</v>
      </c>
    </row>
    <row r="30" spans="2:7" x14ac:dyDescent="0.3">
      <c r="B30">
        <v>4</v>
      </c>
      <c r="C30" s="2">
        <v>590112</v>
      </c>
      <c r="D30" s="2">
        <v>147528</v>
      </c>
      <c r="E30">
        <v>1993</v>
      </c>
      <c r="F30">
        <v>3</v>
      </c>
      <c r="G30">
        <v>9</v>
      </c>
    </row>
    <row r="31" spans="2:7" x14ac:dyDescent="0.3">
      <c r="B31">
        <v>6</v>
      </c>
      <c r="C31" s="2">
        <v>568836</v>
      </c>
      <c r="D31" s="2">
        <v>94806</v>
      </c>
      <c r="E31">
        <v>1994</v>
      </c>
      <c r="F31">
        <v>1</v>
      </c>
      <c r="G31">
        <v>1</v>
      </c>
    </row>
    <row r="32" spans="2:7" x14ac:dyDescent="0.3">
      <c r="B32">
        <v>3</v>
      </c>
      <c r="C32" s="2">
        <v>389436</v>
      </c>
      <c r="D32" s="2">
        <v>129812</v>
      </c>
      <c r="E32">
        <v>1993</v>
      </c>
      <c r="F32">
        <v>3</v>
      </c>
      <c r="G32">
        <v>7</v>
      </c>
    </row>
    <row r="33" spans="2:7" x14ac:dyDescent="0.3">
      <c r="B33">
        <v>3</v>
      </c>
      <c r="C33" s="2">
        <v>381624</v>
      </c>
      <c r="D33" s="2">
        <v>127208</v>
      </c>
      <c r="E33">
        <v>1994</v>
      </c>
      <c r="F33">
        <v>2</v>
      </c>
      <c r="G33">
        <v>4</v>
      </c>
    </row>
    <row r="34" spans="2:7" x14ac:dyDescent="0.3">
      <c r="B34">
        <v>3</v>
      </c>
      <c r="C34" s="2">
        <v>218556</v>
      </c>
      <c r="D34" s="2">
        <v>72852</v>
      </c>
      <c r="E34">
        <v>1993</v>
      </c>
      <c r="F34">
        <v>4</v>
      </c>
      <c r="G34">
        <v>11</v>
      </c>
    </row>
    <row r="35" spans="2:7" x14ac:dyDescent="0.3">
      <c r="B35">
        <v>1</v>
      </c>
      <c r="C35" s="2">
        <v>154416</v>
      </c>
      <c r="D35" s="2">
        <v>154416</v>
      </c>
      <c r="E35">
        <v>1993</v>
      </c>
      <c r="F35">
        <v>4</v>
      </c>
      <c r="G35">
        <v>10</v>
      </c>
    </row>
    <row r="36" spans="2:7" x14ac:dyDescent="0.3">
      <c r="B36">
        <v>1</v>
      </c>
      <c r="C36" s="2">
        <v>105804</v>
      </c>
      <c r="D36" s="2">
        <v>105804</v>
      </c>
      <c r="E36">
        <v>1993</v>
      </c>
      <c r="F36">
        <v>3</v>
      </c>
      <c r="G36">
        <v>8</v>
      </c>
    </row>
    <row r="37" spans="2:7" x14ac:dyDescent="0.3"/>
    <row r="38" spans="2:7" x14ac:dyDescent="0.3">
      <c r="B38" s="26" t="s">
        <v>25</v>
      </c>
      <c r="C38" s="26"/>
      <c r="D38" s="26"/>
      <c r="E38" s="23">
        <v>103261740</v>
      </c>
      <c r="F38" s="23"/>
    </row>
    <row r="39" spans="2:7" x14ac:dyDescent="0.3">
      <c r="B39" s="26" t="s">
        <v>26</v>
      </c>
      <c r="C39" s="26"/>
      <c r="D39" s="26"/>
      <c r="E39" s="24">
        <v>151410.17600000001</v>
      </c>
      <c r="F39" s="24">
        <v>151410.17600000001</v>
      </c>
    </row>
    <row r="40" spans="2:7" x14ac:dyDescent="0.3">
      <c r="B40" s="26" t="s">
        <v>27</v>
      </c>
      <c r="C40" s="26"/>
      <c r="D40" s="26"/>
      <c r="E40" s="25">
        <v>682</v>
      </c>
      <c r="F40" s="25"/>
    </row>
    <row r="41" spans="2:7" x14ac:dyDescent="0.3">
      <c r="B41" s="28"/>
      <c r="C41" s="28"/>
      <c r="D41" s="28"/>
      <c r="E41" s="27"/>
      <c r="F41" s="27"/>
    </row>
    <row r="42" spans="2:7" x14ac:dyDescent="0.3">
      <c r="B42" s="28"/>
      <c r="C42" s="28"/>
      <c r="D42" s="28"/>
      <c r="E42" s="27"/>
      <c r="F42" s="27"/>
    </row>
    <row r="43" spans="2:7" x14ac:dyDescent="0.3">
      <c r="B43" s="28"/>
      <c r="C43" s="28"/>
      <c r="D43" s="28"/>
      <c r="E43" s="27"/>
      <c r="F43" s="27"/>
    </row>
    <row r="44" spans="2:7" x14ac:dyDescent="0.3">
      <c r="B44" s="28"/>
      <c r="C44" s="28"/>
      <c r="D44" s="28"/>
      <c r="E44" s="27"/>
      <c r="F44" s="27"/>
    </row>
    <row r="45" spans="2:7" x14ac:dyDescent="0.3">
      <c r="B45" s="28"/>
      <c r="C45" s="28"/>
      <c r="D45" s="28"/>
      <c r="E45" s="27"/>
      <c r="F45" s="27"/>
    </row>
    <row r="46" spans="2:7" x14ac:dyDescent="0.3">
      <c r="B46" s="28"/>
      <c r="C46" s="28"/>
      <c r="D46" s="28"/>
      <c r="E46" s="27"/>
      <c r="F46" s="27"/>
    </row>
    <row r="47" spans="2:7" x14ac:dyDescent="0.3"/>
    <row r="48" spans="2:7" x14ac:dyDescent="0.3"/>
    <row r="49" spans="2:8" x14ac:dyDescent="0.3"/>
    <row r="50" spans="2:8" x14ac:dyDescent="0.3">
      <c r="B50" s="18" t="s">
        <v>24</v>
      </c>
      <c r="C50" t="s">
        <v>23</v>
      </c>
    </row>
    <row r="51" spans="2:8" x14ac:dyDescent="0.3"/>
    <row r="52" spans="2:8" x14ac:dyDescent="0.3">
      <c r="B52" s="18" t="s">
        <v>21</v>
      </c>
      <c r="C52" t="s">
        <v>28</v>
      </c>
      <c r="E52" s="18" t="s">
        <v>29</v>
      </c>
      <c r="F52" s="18" t="s">
        <v>19</v>
      </c>
    </row>
    <row r="53" spans="2:8" x14ac:dyDescent="0.3">
      <c r="B53" s="20">
        <v>1</v>
      </c>
      <c r="C53" s="2">
        <v>134166.66487499999</v>
      </c>
      <c r="E53" s="18" t="s">
        <v>21</v>
      </c>
      <c r="F53">
        <v>1993</v>
      </c>
      <c r="G53">
        <v>1994</v>
      </c>
      <c r="H53">
        <v>1995</v>
      </c>
    </row>
    <row r="54" spans="2:8" x14ac:dyDescent="0.3">
      <c r="B54" s="20">
        <v>2</v>
      </c>
      <c r="C54" s="2">
        <v>136133.38218333331</v>
      </c>
      <c r="E54" s="20">
        <v>1</v>
      </c>
      <c r="F54" s="19"/>
      <c r="G54" s="19">
        <v>568836</v>
      </c>
      <c r="H54" s="19">
        <v>1588032</v>
      </c>
    </row>
    <row r="55" spans="2:8" x14ac:dyDescent="0.3">
      <c r="B55" s="20">
        <v>3</v>
      </c>
      <c r="C55" s="2">
        <v>130638.46249999999</v>
      </c>
      <c r="E55" s="20">
        <v>2</v>
      </c>
      <c r="F55" s="19"/>
      <c r="G55" s="19">
        <v>775704</v>
      </c>
      <c r="H55" s="19">
        <v>1468788</v>
      </c>
    </row>
    <row r="56" spans="2:8" x14ac:dyDescent="0.3">
      <c r="B56" s="20">
        <v>4</v>
      </c>
      <c r="C56" s="2">
        <v>131142.74728750001</v>
      </c>
      <c r="E56" s="20">
        <v>3</v>
      </c>
      <c r="F56" s="19"/>
      <c r="G56" s="19">
        <v>692580</v>
      </c>
      <c r="H56" s="19">
        <v>1176732</v>
      </c>
    </row>
    <row r="57" spans="2:8" x14ac:dyDescent="0.3">
      <c r="B57" s="20" t="s">
        <v>20</v>
      </c>
      <c r="C57" s="2">
        <v>132812.77634666665</v>
      </c>
      <c r="E57" s="20">
        <v>4</v>
      </c>
      <c r="F57" s="19"/>
      <c r="G57" s="19">
        <v>381624</v>
      </c>
      <c r="H57" s="19">
        <v>1154796</v>
      </c>
    </row>
    <row r="58" spans="2:8" hidden="1" x14ac:dyDescent="0.3">
      <c r="C58"/>
      <c r="E58" s="20">
        <v>5</v>
      </c>
      <c r="F58" s="19"/>
      <c r="G58" s="19">
        <v>1440252</v>
      </c>
      <c r="H58" s="19"/>
    </row>
    <row r="59" spans="2:8" hidden="1" x14ac:dyDescent="0.3">
      <c r="C59"/>
      <c r="E59" s="20">
        <v>6</v>
      </c>
      <c r="F59" s="19"/>
      <c r="G59" s="19">
        <v>2072496</v>
      </c>
      <c r="H59" s="19"/>
    </row>
    <row r="60" spans="2:8" hidden="1" x14ac:dyDescent="0.3">
      <c r="C60"/>
      <c r="E60" s="20">
        <v>7</v>
      </c>
      <c r="F60" s="19">
        <v>389436</v>
      </c>
      <c r="G60" s="19">
        <v>1766076</v>
      </c>
      <c r="H60" s="19"/>
    </row>
    <row r="61" spans="2:8" hidden="1" x14ac:dyDescent="0.3">
      <c r="C61"/>
      <c r="E61" s="20">
        <v>8</v>
      </c>
      <c r="F61" s="19">
        <v>105804</v>
      </c>
      <c r="G61" s="19">
        <v>1366956</v>
      </c>
      <c r="H61" s="19"/>
    </row>
    <row r="62" spans="2:8" hidden="1" x14ac:dyDescent="0.3">
      <c r="C62"/>
      <c r="E62" s="20">
        <v>9</v>
      </c>
      <c r="F62" s="19">
        <v>590112</v>
      </c>
      <c r="G62" s="19">
        <v>1101096</v>
      </c>
      <c r="H62" s="19"/>
    </row>
    <row r="63" spans="2:8" hidden="1" x14ac:dyDescent="0.3">
      <c r="C63"/>
      <c r="E63" s="20">
        <v>10</v>
      </c>
      <c r="F63" s="19">
        <v>154416</v>
      </c>
      <c r="G63" s="19">
        <v>718308</v>
      </c>
      <c r="H63" s="19"/>
    </row>
    <row r="64" spans="2:8" hidden="1" x14ac:dyDescent="0.3">
      <c r="C64"/>
      <c r="E64" s="20">
        <v>11</v>
      </c>
      <c r="F64" s="19">
        <v>218556</v>
      </c>
      <c r="G64" s="19">
        <v>873204</v>
      </c>
      <c r="H64" s="19"/>
    </row>
    <row r="65" spans="5:8" hidden="1" x14ac:dyDescent="0.3">
      <c r="E65" s="20">
        <v>12</v>
      </c>
      <c r="F65" s="19">
        <v>1160952</v>
      </c>
      <c r="G65" s="19">
        <v>1622772</v>
      </c>
      <c r="H65" s="19"/>
    </row>
  </sheetData>
  <sortState xmlns:xlrd2="http://schemas.microsoft.com/office/spreadsheetml/2017/richdata2" ref="B3:G36">
    <sortCondition descending="1" ref="C3:C36"/>
    <sortCondition descending="1" ref="D3:D36"/>
    <sortCondition ref="B3:B36"/>
  </sortState>
  <mergeCells count="7">
    <mergeCell ref="B1:G1"/>
    <mergeCell ref="B38:D38"/>
    <mergeCell ref="E38:F38"/>
    <mergeCell ref="B39:D39"/>
    <mergeCell ref="E39:F39"/>
    <mergeCell ref="B40:D40"/>
    <mergeCell ref="E40:F40"/>
  </mergeCells>
  <pageMargins left="0.7" right="0.7" top="0.75" bottom="0.75" header="0.3" footer="0.3"/>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Informations</vt:lpstr>
      <vt:lpstr>Question_1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 Zielińska</dc:creator>
  <cp:lastModifiedBy>Anka Zielińska</cp:lastModifiedBy>
  <dcterms:created xsi:type="dcterms:W3CDTF">2024-10-08T11:18:02Z</dcterms:created>
  <dcterms:modified xsi:type="dcterms:W3CDTF">2024-10-10T14:22:29Z</dcterms:modified>
</cp:coreProperties>
</file>