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d7f8142dc85f90d/Documents/semester 5/BI/UAS/"/>
    </mc:Choice>
  </mc:AlternateContent>
  <xr:revisionPtr revIDLastSave="35" documentId="13_ncr:1_{BC12BDCB-D345-49BF-8135-0D32473B1568}" xr6:coauthVersionLast="47" xr6:coauthVersionMax="47" xr10:uidLastSave="{E83FCC67-E2EC-4E41-B169-40F13349054C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1" l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3" i="1"/>
  <c r="R4" i="1"/>
  <c r="R5" i="1"/>
  <c r="R2" i="1"/>
</calcChain>
</file>

<file path=xl/sharedStrings.xml><?xml version="1.0" encoding="utf-8"?>
<sst xmlns="http://schemas.openxmlformats.org/spreadsheetml/2006/main" count="133" uniqueCount="60">
  <si>
    <t>Provinsi</t>
  </si>
  <si>
    <t>Sekolah</t>
  </si>
  <si>
    <t>Siswa</t>
  </si>
  <si>
    <t>Mengulang</t>
  </si>
  <si>
    <t>Putus Sekolah</t>
  </si>
  <si>
    <t>Kepala Sekolah dan Guru(&lt;S1)</t>
  </si>
  <si>
    <t>Kepala Sekolah dan Guru(≥ S1)</t>
  </si>
  <si>
    <t>Tenaga Kependidikan(SM)</t>
  </si>
  <si>
    <t>Tenaga Kependidikan(&gt;SM)</t>
  </si>
  <si>
    <t>Rombongan Belajar</t>
  </si>
  <si>
    <t>Ruang kelas(baik)</t>
  </si>
  <si>
    <t>Ruang kelas(rusak ringan)</t>
  </si>
  <si>
    <t>Ruang kelas(rusak sedang)</t>
  </si>
  <si>
    <t>Ruang kelas(rusak berat)</t>
  </si>
  <si>
    <t>Prov. D.K.I. Jakarta</t>
  </si>
  <si>
    <t>Prov. Jawa Barat</t>
  </si>
  <si>
    <t>Prov. Jawa Tengah</t>
  </si>
  <si>
    <t>Prov. D.I. Yogyakarta</t>
  </si>
  <si>
    <t>Prov. Jawa Timur</t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</si>
  <si>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</si>
  <si>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</si>
  <si>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</si>
  <si>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</si>
  <si>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</si>
  <si>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</si>
  <si>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Lampung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</si>
  <si>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</si>
  <si>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</si>
  <si>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</si>
  <si>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</si>
  <si>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</si>
  <si>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</si>
  <si>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</si>
  <si>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</si>
  <si>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Maluku</t>
  </si>
  <si>
    <t>Prov. Bali</t>
  </si>
  <si>
    <t>Prov. Nusa Tenggara Barat</t>
  </si>
  <si>
    <t>Prov. Nusa Tenggara Timur</t>
  </si>
  <si>
    <t>Prov. Papua</t>
  </si>
  <si>
    <t>Prov. Bengkulu</t>
  </si>
  <si>
    <t>Prov. Maluku Utara</t>
  </si>
  <si>
    <t>Prov. Banten</t>
  </si>
  <si>
    <t>Prov. Kepulauan Bangka Belitung</t>
  </si>
  <si>
    <t>Prov. Gorontalo</t>
  </si>
  <si>
    <t>Prov. Kepulauan Riau</t>
  </si>
  <si>
    <t>Prov. Papua Barat</t>
  </si>
  <si>
    <t>Prov. Sulawesi Barat</t>
  </si>
  <si>
    <t>Prov. Kalimantan Utara</t>
  </si>
  <si>
    <t>Prov. Papua Tengah</t>
  </si>
  <si>
    <t>Prov. Papua Selatan</t>
  </si>
  <si>
    <t>Prov. Papua Pegunungan</t>
  </si>
  <si>
    <t>Prov. Papua Barat Daya</t>
  </si>
  <si>
    <t>Kualitas Infrastruktur</t>
  </si>
  <si>
    <t>Buruk</t>
  </si>
  <si>
    <t>Sangat Baik</t>
  </si>
  <si>
    <t>Baik</t>
  </si>
  <si>
    <t>Luas Wilayah (km²)</t>
  </si>
  <si>
    <t>KUALITAS GURU</t>
  </si>
  <si>
    <t>cluster</t>
  </si>
  <si>
    <t>Persentase Mengulang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</si>
</sst>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topLeftCell="A25" workbookViewId="0">
      <selection activeCell="V5" sqref="V5"/>
    </sheetView>
  </sheetViews>
  <sheetFormatPr defaultRowHeight="14.5" x14ac:dyDescent="0.35"/>
  <cols>
    <col min="1" max="1" width="22.08984375" customWidth="1"/>
    <col min="2" max="2" width="16.6328125" customWidth="1"/>
    <col min="3" max="3" width="20.54296875" customWidth="1"/>
    <col min="4" max="4" width="18.08984375" customWidth="1"/>
    <col min="5" max="5" width="12.90625" bestFit="1" customWidth="1"/>
    <col min="6" max="6" width="26.81640625" bestFit="1" customWidth="1"/>
    <col min="7" max="7" width="27.1796875" bestFit="1" customWidth="1"/>
    <col min="8" max="8" width="23.54296875" bestFit="1" customWidth="1"/>
    <col min="9" max="9" width="24.54296875" bestFit="1" customWidth="1"/>
    <col min="10" max="10" width="17.81640625" bestFit="1" customWidth="1"/>
    <col min="11" max="11" width="16" bestFit="1" customWidth="1"/>
    <col min="12" max="12" width="23" bestFit="1" customWidth="1"/>
    <col min="13" max="13" width="23.6328125" bestFit="1" customWidth="1"/>
    <col min="14" max="14" width="22.08984375" bestFit="1" customWidth="1"/>
    <col min="15" max="15" width="18.54296875" bestFit="1" customWidth="1"/>
    <col min="16" max="16" width="8.81640625" bestFit="1" customWidth="1"/>
    <col min="17" max="17" width="9.81640625" bestFit="1" customWidth="1"/>
    <col min="19" max="19" width="13.26953125" customWidth="1"/>
    <col min="21" max="21" width="9.81640625" bestFit="1" customWidth="1"/>
  </cols>
  <sheetData>
    <row r="1" spans="1:25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52</v>
      </c>
      <c r="P1" s="5" t="s">
        <v>57</v>
      </c>
      <c r="Q1" s="2" t="s">
        <v>56</v>
      </c>
      <c r="R1" s="2" t="s">
        <v>58</v>
      </c>
      <c r="S1" s="2" t="s">
        <v>59</v>
      </c>
      <c r="T1" s="2"/>
      <c r="W1" s="2"/>
      <c r="X1" s="2"/>
      <c r="Y1" s="2"/>
    </row>
    <row r="2" spans="1:25" x14ac:dyDescent="0.35">
      <c r="A2" t="s">
        <v>14</v>
      </c>
      <c r="B2">
        <v>2224</v>
      </c>
      <c r="C2">
        <v>756455</v>
      </c>
      <c r="D2">
        <v>1202</v>
      </c>
      <c r="E2">
        <v>869</v>
      </c>
      <c r="F2">
        <v>1089</v>
      </c>
      <c r="G2">
        <v>38305</v>
      </c>
      <c r="H2">
        <v>6967</v>
      </c>
      <c r="I2">
        <v>1569</v>
      </c>
      <c r="J2">
        <v>27830</v>
      </c>
      <c r="K2">
        <v>23320</v>
      </c>
      <c r="L2">
        <v>3886</v>
      </c>
      <c r="M2">
        <v>717</v>
      </c>
      <c r="N2">
        <v>345</v>
      </c>
      <c r="O2" t="s">
        <v>53</v>
      </c>
      <c r="P2" s="6" t="s">
        <v>55</v>
      </c>
      <c r="Q2" s="3">
        <v>664.01</v>
      </c>
      <c r="R2" s="3">
        <f>IF(P2="Sangat Baik",1,IF(P2="Baik",2,3))</f>
        <v>2</v>
      </c>
      <c r="S2" s="3">
        <v>0.15889907529198696</v>
      </c>
      <c r="T2" s="3"/>
      <c r="W2" s="3"/>
      <c r="X2" s="3"/>
      <c r="Y2" s="3"/>
    </row>
    <row r="3" spans="1:25" ht="29" x14ac:dyDescent="0.35">
      <c r="A3" t="s">
        <v>15</v>
      </c>
      <c r="B3">
        <v>19553</v>
      </c>
      <c r="C3">
        <v>4487262</v>
      </c>
      <c r="D3">
        <v>4778</v>
      </c>
      <c r="E3">
        <v>5675</v>
      </c>
      <c r="F3">
        <v>5007</v>
      </c>
      <c r="G3">
        <v>209252</v>
      </c>
      <c r="H3">
        <v>27487</v>
      </c>
      <c r="I3">
        <v>3353</v>
      </c>
      <c r="J3">
        <v>169704</v>
      </c>
      <c r="K3">
        <v>59592</v>
      </c>
      <c r="L3">
        <v>46006</v>
      </c>
      <c r="M3">
        <v>34432</v>
      </c>
      <c r="N3">
        <v>14397</v>
      </c>
      <c r="O3" t="s">
        <v>54</v>
      </c>
      <c r="P3" s="6" t="s">
        <v>54</v>
      </c>
      <c r="Q3" s="7">
        <v>35377.760000000002</v>
      </c>
      <c r="R3" s="3">
        <f t="shared" ref="R3:R39" si="0">IF(P3="Sangat Baik",1,IF(P3="Baik",2,3))</f>
        <v>1</v>
      </c>
      <c r="S3" s="3">
        <v>0.10647918485704647</v>
      </c>
      <c r="T3" s="3"/>
      <c r="W3" s="3"/>
      <c r="X3" s="3"/>
      <c r="Y3" s="7"/>
    </row>
    <row r="4" spans="1:25" ht="29" x14ac:dyDescent="0.35">
      <c r="A4" t="s">
        <v>16</v>
      </c>
      <c r="B4">
        <v>18618</v>
      </c>
      <c r="C4">
        <v>2595050</v>
      </c>
      <c r="D4">
        <v>6909</v>
      </c>
      <c r="E4">
        <v>2399</v>
      </c>
      <c r="F4">
        <v>2337</v>
      </c>
      <c r="G4">
        <v>167535</v>
      </c>
      <c r="H4">
        <v>21325</v>
      </c>
      <c r="I4">
        <v>2473</v>
      </c>
      <c r="J4">
        <v>127266</v>
      </c>
      <c r="K4">
        <v>51050</v>
      </c>
      <c r="L4">
        <v>42356</v>
      </c>
      <c r="M4">
        <v>26321</v>
      </c>
      <c r="N4">
        <v>13457</v>
      </c>
      <c r="O4" t="s">
        <v>54</v>
      </c>
      <c r="P4" s="6" t="s">
        <v>54</v>
      </c>
      <c r="Q4" s="7">
        <v>32800.69</v>
      </c>
      <c r="R4" s="3">
        <f t="shared" si="0"/>
        <v>1</v>
      </c>
      <c r="S4" s="3">
        <v>0.26623764474672934</v>
      </c>
      <c r="T4" s="3"/>
      <c r="W4" s="3"/>
      <c r="X4" s="3"/>
      <c r="Y4" s="7"/>
    </row>
    <row r="5" spans="1:25" x14ac:dyDescent="0.35">
      <c r="A5" t="s">
        <v>17</v>
      </c>
      <c r="B5">
        <v>1846</v>
      </c>
      <c r="C5">
        <v>270610</v>
      </c>
      <c r="D5">
        <v>357</v>
      </c>
      <c r="E5">
        <v>75</v>
      </c>
      <c r="F5">
        <v>326</v>
      </c>
      <c r="G5">
        <v>19771</v>
      </c>
      <c r="H5">
        <v>4536</v>
      </c>
      <c r="I5">
        <v>866</v>
      </c>
      <c r="J5">
        <v>13719</v>
      </c>
      <c r="K5">
        <v>8217</v>
      </c>
      <c r="L5">
        <v>3878</v>
      </c>
      <c r="M5">
        <v>1827</v>
      </c>
      <c r="N5">
        <v>548</v>
      </c>
      <c r="O5" t="s">
        <v>53</v>
      </c>
      <c r="P5" s="6" t="s">
        <v>53</v>
      </c>
      <c r="Q5" s="7">
        <v>3185.8</v>
      </c>
      <c r="R5" s="3">
        <f t="shared" si="0"/>
        <v>3</v>
      </c>
      <c r="S5" s="3">
        <v>0.13192417131665496</v>
      </c>
      <c r="T5" s="3"/>
      <c r="W5" s="3"/>
      <c r="X5" s="3"/>
      <c r="Y5" s="7"/>
    </row>
    <row r="6" spans="1:25" ht="29" x14ac:dyDescent="0.35">
      <c r="A6" t="s">
        <v>18</v>
      </c>
      <c r="B6">
        <v>18980</v>
      </c>
      <c r="C6">
        <v>2530849</v>
      </c>
      <c r="D6">
        <v>4694</v>
      </c>
      <c r="E6">
        <v>3327</v>
      </c>
      <c r="F6">
        <v>2950</v>
      </c>
      <c r="G6">
        <v>180465</v>
      </c>
      <c r="H6">
        <v>21116</v>
      </c>
      <c r="I6">
        <v>3818</v>
      </c>
      <c r="J6">
        <v>134724</v>
      </c>
      <c r="K6">
        <v>58679</v>
      </c>
      <c r="L6">
        <v>42896</v>
      </c>
      <c r="M6">
        <v>24218</v>
      </c>
      <c r="N6">
        <v>14389</v>
      </c>
      <c r="O6" t="s">
        <v>54</v>
      </c>
      <c r="P6" s="6" t="s">
        <v>54</v>
      </c>
      <c r="Q6" s="7">
        <v>47799.75</v>
      </c>
      <c r="R6" s="3">
        <f t="shared" si="0"/>
        <v>1</v>
      </c>
      <c r="S6" s="3">
        <v>0.18547135763532316</v>
      </c>
      <c r="T6" s="3"/>
      <c r="W6" s="3"/>
      <c r="X6" s="3"/>
      <c r="Y6" s="7"/>
    </row>
    <row r="7" spans="1:25" x14ac:dyDescent="0.35">
      <c r="A7" t="s">
        <v>19</v>
      </c>
      <c r="B7">
        <v>3532</v>
      </c>
      <c r="C7">
        <v>489863</v>
      </c>
      <c r="D7">
        <v>1406</v>
      </c>
      <c r="E7">
        <v>905</v>
      </c>
      <c r="F7">
        <v>2062</v>
      </c>
      <c r="G7">
        <v>47490</v>
      </c>
      <c r="H7">
        <v>6024</v>
      </c>
      <c r="I7">
        <v>1096</v>
      </c>
      <c r="J7">
        <v>25829</v>
      </c>
      <c r="K7">
        <v>10261</v>
      </c>
      <c r="L7">
        <v>7483</v>
      </c>
      <c r="M7">
        <v>6076</v>
      </c>
      <c r="N7">
        <v>3122</v>
      </c>
      <c r="O7" t="s">
        <v>53</v>
      </c>
      <c r="P7" s="6" t="s">
        <v>55</v>
      </c>
      <c r="Q7" s="7">
        <v>57956</v>
      </c>
      <c r="R7" s="3">
        <f t="shared" si="0"/>
        <v>2</v>
      </c>
      <c r="S7" s="3">
        <v>0.28701902368621429</v>
      </c>
      <c r="T7" s="3"/>
      <c r="W7" s="3"/>
      <c r="X7" s="3"/>
      <c r="Y7" s="7"/>
    </row>
    <row r="8" spans="1:25" ht="29" x14ac:dyDescent="0.35">
      <c r="A8" t="s">
        <v>20</v>
      </c>
      <c r="B8">
        <v>9751</v>
      </c>
      <c r="C8">
        <v>1524481</v>
      </c>
      <c r="D8">
        <v>4896</v>
      </c>
      <c r="E8">
        <v>4390</v>
      </c>
      <c r="F8">
        <v>3279</v>
      </c>
      <c r="G8">
        <v>108599</v>
      </c>
      <c r="H8">
        <v>12157</v>
      </c>
      <c r="I8">
        <v>2015</v>
      </c>
      <c r="J8">
        <v>74970</v>
      </c>
      <c r="K8">
        <v>33726</v>
      </c>
      <c r="L8">
        <v>21203</v>
      </c>
      <c r="M8">
        <v>14880</v>
      </c>
      <c r="N8">
        <v>9371</v>
      </c>
      <c r="O8" t="s">
        <v>55</v>
      </c>
      <c r="P8" s="6" t="s">
        <v>54</v>
      </c>
      <c r="Q8" s="7">
        <v>72981.23</v>
      </c>
      <c r="R8" s="3">
        <f t="shared" si="0"/>
        <v>1</v>
      </c>
      <c r="S8" s="3">
        <v>0.32115847950876397</v>
      </c>
      <c r="T8" s="3"/>
      <c r="W8" s="3"/>
      <c r="X8" s="3"/>
      <c r="Y8" s="7"/>
    </row>
    <row r="9" spans="1:25" x14ac:dyDescent="0.35">
      <c r="A9" t="s">
        <v>21</v>
      </c>
      <c r="B9">
        <v>4206</v>
      </c>
      <c r="C9">
        <v>592365</v>
      </c>
      <c r="D9">
        <v>4643</v>
      </c>
      <c r="E9">
        <v>858</v>
      </c>
      <c r="F9">
        <v>1022</v>
      </c>
      <c r="G9">
        <v>47064</v>
      </c>
      <c r="H9">
        <v>9043</v>
      </c>
      <c r="I9">
        <v>2167</v>
      </c>
      <c r="J9">
        <v>31481</v>
      </c>
      <c r="K9">
        <v>12164</v>
      </c>
      <c r="L9">
        <v>9121</v>
      </c>
      <c r="M9">
        <v>7904</v>
      </c>
      <c r="N9">
        <v>3600</v>
      </c>
      <c r="O9" t="s">
        <v>55</v>
      </c>
      <c r="P9" s="6" t="s">
        <v>55</v>
      </c>
      <c r="Q9" s="7">
        <v>42012.89</v>
      </c>
      <c r="R9" s="3">
        <f t="shared" si="0"/>
        <v>2</v>
      </c>
      <c r="S9" s="3">
        <v>0.78380728098385288</v>
      </c>
      <c r="T9" s="3"/>
      <c r="W9" s="3"/>
      <c r="X9" s="3"/>
      <c r="Y9" s="7"/>
    </row>
    <row r="10" spans="1:25" x14ac:dyDescent="0.35">
      <c r="A10" t="s">
        <v>22</v>
      </c>
      <c r="B10">
        <v>3815</v>
      </c>
      <c r="C10">
        <v>776574</v>
      </c>
      <c r="D10">
        <v>4446</v>
      </c>
      <c r="E10">
        <v>1388</v>
      </c>
      <c r="F10">
        <v>2214</v>
      </c>
      <c r="G10">
        <v>50310</v>
      </c>
      <c r="H10">
        <v>7296</v>
      </c>
      <c r="I10">
        <v>1334</v>
      </c>
      <c r="J10">
        <v>35120</v>
      </c>
      <c r="K10">
        <v>15935</v>
      </c>
      <c r="L10">
        <v>8745</v>
      </c>
      <c r="M10">
        <v>6458</v>
      </c>
      <c r="N10">
        <v>3719</v>
      </c>
      <c r="O10" t="s">
        <v>55</v>
      </c>
      <c r="P10" s="6" t="s">
        <v>55</v>
      </c>
      <c r="Q10" s="7">
        <v>87023.66</v>
      </c>
      <c r="R10" s="3">
        <f t="shared" si="0"/>
        <v>2</v>
      </c>
      <c r="S10" s="3">
        <v>0.57251466054748168</v>
      </c>
      <c r="T10" s="3"/>
      <c r="W10" s="3"/>
      <c r="X10" s="3"/>
      <c r="Y10" s="7"/>
    </row>
    <row r="11" spans="1:25" x14ac:dyDescent="0.35">
      <c r="A11" t="s">
        <v>23</v>
      </c>
      <c r="B11">
        <v>2464</v>
      </c>
      <c r="C11">
        <v>368620</v>
      </c>
      <c r="D11">
        <v>2006</v>
      </c>
      <c r="E11">
        <v>835</v>
      </c>
      <c r="F11">
        <v>1177</v>
      </c>
      <c r="G11">
        <v>26403</v>
      </c>
      <c r="H11">
        <v>4562</v>
      </c>
      <c r="I11">
        <v>794</v>
      </c>
      <c r="J11">
        <v>18911</v>
      </c>
      <c r="K11">
        <v>6857</v>
      </c>
      <c r="L11">
        <v>5787</v>
      </c>
      <c r="M11">
        <v>4701</v>
      </c>
      <c r="N11">
        <v>2377</v>
      </c>
      <c r="O11" t="s">
        <v>53</v>
      </c>
      <c r="P11" s="6" t="s">
        <v>53</v>
      </c>
      <c r="Q11" s="7">
        <v>50160.05</v>
      </c>
      <c r="R11" s="3">
        <f t="shared" si="0"/>
        <v>3</v>
      </c>
      <c r="S11" s="3">
        <v>0.54419185068634357</v>
      </c>
      <c r="T11" s="3"/>
      <c r="W11" s="3"/>
      <c r="X11" s="3"/>
      <c r="Y11" s="7"/>
    </row>
    <row r="12" spans="1:25" x14ac:dyDescent="0.35">
      <c r="A12" t="s">
        <v>24</v>
      </c>
      <c r="B12">
        <v>4719</v>
      </c>
      <c r="C12">
        <v>882011</v>
      </c>
      <c r="D12">
        <v>6469</v>
      </c>
      <c r="E12">
        <v>1976</v>
      </c>
      <c r="F12">
        <v>2171</v>
      </c>
      <c r="G12">
        <v>59059</v>
      </c>
      <c r="H12">
        <v>9744</v>
      </c>
      <c r="I12">
        <v>1676</v>
      </c>
      <c r="J12">
        <v>40713</v>
      </c>
      <c r="K12">
        <v>15358</v>
      </c>
      <c r="L12">
        <v>10839</v>
      </c>
      <c r="M12">
        <v>8665</v>
      </c>
      <c r="N12">
        <v>3522</v>
      </c>
      <c r="O12" t="s">
        <v>55</v>
      </c>
      <c r="P12" s="6" t="s">
        <v>55</v>
      </c>
      <c r="Q12" s="7">
        <v>91592.43</v>
      </c>
      <c r="R12" s="3">
        <f t="shared" si="0"/>
        <v>2</v>
      </c>
      <c r="S12" s="3">
        <v>0.73343756483762679</v>
      </c>
      <c r="T12" s="3"/>
      <c r="W12" s="3"/>
      <c r="X12" s="3"/>
      <c r="Y12" s="7"/>
    </row>
    <row r="13" spans="1:25" x14ac:dyDescent="0.35">
      <c r="A13" t="s">
        <v>25</v>
      </c>
      <c r="B13">
        <v>4726</v>
      </c>
      <c r="C13">
        <v>798892</v>
      </c>
      <c r="D13">
        <v>2412</v>
      </c>
      <c r="E13">
        <v>833</v>
      </c>
      <c r="F13">
        <v>2096</v>
      </c>
      <c r="G13">
        <v>55421</v>
      </c>
      <c r="H13">
        <v>6589</v>
      </c>
      <c r="I13">
        <v>821</v>
      </c>
      <c r="J13">
        <v>38340</v>
      </c>
      <c r="K13">
        <v>13582</v>
      </c>
      <c r="L13">
        <v>11111</v>
      </c>
      <c r="M13">
        <v>9451</v>
      </c>
      <c r="N13">
        <v>3884</v>
      </c>
      <c r="O13" t="s">
        <v>55</v>
      </c>
      <c r="P13" s="6" t="s">
        <v>55</v>
      </c>
      <c r="Q13" s="7">
        <v>35376.5</v>
      </c>
      <c r="R13" s="3">
        <f t="shared" si="0"/>
        <v>2</v>
      </c>
      <c r="S13" s="3">
        <v>0.30191815664695604</v>
      </c>
      <c r="T13" s="3"/>
      <c r="W13" s="3"/>
      <c r="X13" s="3"/>
      <c r="Y13" s="7"/>
    </row>
    <row r="14" spans="1:25" x14ac:dyDescent="0.35">
      <c r="A14" t="s">
        <v>26</v>
      </c>
      <c r="B14">
        <v>4447</v>
      </c>
      <c r="C14">
        <v>563178</v>
      </c>
      <c r="D14">
        <v>9801</v>
      </c>
      <c r="E14">
        <v>1324</v>
      </c>
      <c r="F14">
        <v>1751</v>
      </c>
      <c r="G14">
        <v>38364</v>
      </c>
      <c r="H14">
        <v>4336</v>
      </c>
      <c r="I14">
        <v>504</v>
      </c>
      <c r="J14">
        <v>31317</v>
      </c>
      <c r="K14">
        <v>10878</v>
      </c>
      <c r="L14">
        <v>8540</v>
      </c>
      <c r="M14">
        <v>7243</v>
      </c>
      <c r="N14">
        <v>4087</v>
      </c>
      <c r="O14" t="s">
        <v>55</v>
      </c>
      <c r="P14" s="6" t="s">
        <v>55</v>
      </c>
      <c r="Q14" s="7">
        <v>147307</v>
      </c>
      <c r="R14" s="3">
        <f t="shared" si="0"/>
        <v>2</v>
      </c>
      <c r="S14" s="3">
        <v>1.740302355560764</v>
      </c>
      <c r="T14" s="3"/>
      <c r="W14" s="3"/>
      <c r="X14" s="3"/>
      <c r="Y14" s="7"/>
    </row>
    <row r="15" spans="1:25" x14ac:dyDescent="0.35">
      <c r="A15" t="s">
        <v>27</v>
      </c>
      <c r="B15">
        <v>2650</v>
      </c>
      <c r="C15">
        <v>276421</v>
      </c>
      <c r="D15">
        <v>2806</v>
      </c>
      <c r="E15">
        <v>675</v>
      </c>
      <c r="F15">
        <v>855</v>
      </c>
      <c r="G15">
        <v>25030</v>
      </c>
      <c r="H15">
        <v>2078</v>
      </c>
      <c r="I15">
        <v>238</v>
      </c>
      <c r="J15">
        <v>17694</v>
      </c>
      <c r="K15">
        <v>6741</v>
      </c>
      <c r="L15">
        <v>5247</v>
      </c>
      <c r="M15">
        <v>4401</v>
      </c>
      <c r="N15">
        <v>2089</v>
      </c>
      <c r="O15" t="s">
        <v>53</v>
      </c>
      <c r="P15" s="6" t="s">
        <v>53</v>
      </c>
      <c r="Q15" s="7">
        <v>153564.5</v>
      </c>
      <c r="R15" s="3">
        <f t="shared" si="0"/>
        <v>3</v>
      </c>
      <c r="S15" s="3">
        <v>1.0151182435487898</v>
      </c>
      <c r="T15" s="3"/>
      <c r="W15" s="3"/>
      <c r="X15" s="3"/>
      <c r="Y15" s="7"/>
    </row>
    <row r="16" spans="1:25" x14ac:dyDescent="0.35">
      <c r="A16" t="s">
        <v>28</v>
      </c>
      <c r="B16">
        <v>2920</v>
      </c>
      <c r="C16">
        <v>353174</v>
      </c>
      <c r="D16">
        <v>3201</v>
      </c>
      <c r="E16">
        <v>532</v>
      </c>
      <c r="F16">
        <v>788</v>
      </c>
      <c r="G16">
        <v>29351</v>
      </c>
      <c r="H16">
        <v>4045</v>
      </c>
      <c r="I16">
        <v>983</v>
      </c>
      <c r="J16">
        <v>20814</v>
      </c>
      <c r="K16">
        <v>9040</v>
      </c>
      <c r="L16">
        <v>6053</v>
      </c>
      <c r="M16">
        <v>5091</v>
      </c>
      <c r="N16">
        <v>1638</v>
      </c>
      <c r="O16" t="s">
        <v>53</v>
      </c>
      <c r="P16" s="6" t="s">
        <v>53</v>
      </c>
      <c r="Q16" s="7">
        <v>37530.519999999997</v>
      </c>
      <c r="R16" s="3">
        <f t="shared" si="0"/>
        <v>3</v>
      </c>
      <c r="S16" s="3">
        <v>0.90635210972495139</v>
      </c>
      <c r="T16" s="3"/>
      <c r="W16" s="3"/>
      <c r="X16" s="3"/>
      <c r="Y16" s="7"/>
    </row>
    <row r="17" spans="1:25" x14ac:dyDescent="0.35">
      <c r="A17" t="s">
        <v>29</v>
      </c>
      <c r="B17">
        <v>1929</v>
      </c>
      <c r="C17">
        <v>419472</v>
      </c>
      <c r="D17">
        <v>2063</v>
      </c>
      <c r="E17">
        <v>669</v>
      </c>
      <c r="F17">
        <v>679</v>
      </c>
      <c r="G17">
        <v>25737</v>
      </c>
      <c r="H17">
        <v>5811</v>
      </c>
      <c r="I17">
        <v>803</v>
      </c>
      <c r="J17">
        <v>18585</v>
      </c>
      <c r="K17">
        <v>9677</v>
      </c>
      <c r="L17">
        <v>4432</v>
      </c>
      <c r="M17">
        <v>2326</v>
      </c>
      <c r="N17">
        <v>1497</v>
      </c>
      <c r="O17" t="s">
        <v>53</v>
      </c>
      <c r="P17" s="6" t="s">
        <v>53</v>
      </c>
      <c r="Q17" s="7">
        <v>129066.64</v>
      </c>
      <c r="R17" s="3">
        <f t="shared" si="0"/>
        <v>3</v>
      </c>
      <c r="S17" s="3">
        <v>0.49180875004767899</v>
      </c>
      <c r="T17" s="3"/>
      <c r="W17" s="3"/>
      <c r="X17" s="3"/>
      <c r="Y17" s="7"/>
    </row>
    <row r="18" spans="1:25" x14ac:dyDescent="0.35">
      <c r="A18" t="s">
        <v>30</v>
      </c>
      <c r="B18">
        <v>2209</v>
      </c>
      <c r="C18">
        <v>218823</v>
      </c>
      <c r="D18">
        <v>728</v>
      </c>
      <c r="E18">
        <v>435</v>
      </c>
      <c r="F18">
        <v>859</v>
      </c>
      <c r="G18">
        <v>18866</v>
      </c>
      <c r="H18">
        <v>870</v>
      </c>
      <c r="I18">
        <v>130</v>
      </c>
      <c r="J18">
        <v>14384</v>
      </c>
      <c r="K18">
        <v>6255</v>
      </c>
      <c r="L18">
        <v>3707</v>
      </c>
      <c r="M18">
        <v>3126</v>
      </c>
      <c r="N18">
        <v>1924</v>
      </c>
      <c r="O18" t="s">
        <v>53</v>
      </c>
      <c r="P18" s="6" t="s">
        <v>53</v>
      </c>
      <c r="Q18" s="7">
        <v>13892.47</v>
      </c>
      <c r="R18" s="3">
        <f t="shared" si="0"/>
        <v>3</v>
      </c>
      <c r="S18" s="3">
        <v>0.33268897693569688</v>
      </c>
      <c r="T18" s="3"/>
      <c r="W18" s="3"/>
      <c r="X18" s="3"/>
      <c r="Y18" s="7"/>
    </row>
    <row r="19" spans="1:25" x14ac:dyDescent="0.35">
      <c r="A19" t="s">
        <v>31</v>
      </c>
      <c r="B19">
        <v>2944</v>
      </c>
      <c r="C19">
        <v>312352</v>
      </c>
      <c r="D19">
        <v>3004</v>
      </c>
      <c r="E19">
        <v>1033</v>
      </c>
      <c r="F19">
        <v>1974</v>
      </c>
      <c r="G19">
        <v>26456</v>
      </c>
      <c r="H19">
        <v>7219</v>
      </c>
      <c r="I19">
        <v>645</v>
      </c>
      <c r="J19">
        <v>19335</v>
      </c>
      <c r="K19">
        <v>7730</v>
      </c>
      <c r="L19">
        <v>5247</v>
      </c>
      <c r="M19">
        <v>4750</v>
      </c>
      <c r="N19">
        <v>2887</v>
      </c>
      <c r="O19" t="s">
        <v>53</v>
      </c>
      <c r="P19" s="6" t="s">
        <v>55</v>
      </c>
      <c r="Q19" s="7">
        <v>61841.29</v>
      </c>
      <c r="R19" s="3">
        <f t="shared" si="0"/>
        <v>2</v>
      </c>
      <c r="S19" s="3">
        <v>0.96173547792234404</v>
      </c>
      <c r="T19" s="3"/>
      <c r="W19" s="3"/>
      <c r="X19" s="3"/>
      <c r="Y19" s="7"/>
    </row>
    <row r="20" spans="1:25" x14ac:dyDescent="0.35">
      <c r="A20" t="s">
        <v>32</v>
      </c>
      <c r="B20">
        <v>6434</v>
      </c>
      <c r="C20">
        <v>883153</v>
      </c>
      <c r="D20">
        <v>3300</v>
      </c>
      <c r="E20">
        <v>1613</v>
      </c>
      <c r="F20">
        <v>1617</v>
      </c>
      <c r="G20">
        <v>69029</v>
      </c>
      <c r="H20">
        <v>11685</v>
      </c>
      <c r="I20">
        <v>2281</v>
      </c>
      <c r="J20">
        <v>46819</v>
      </c>
      <c r="K20">
        <v>16108</v>
      </c>
      <c r="L20">
        <v>11949</v>
      </c>
      <c r="M20">
        <v>13128</v>
      </c>
      <c r="N20">
        <v>5990</v>
      </c>
      <c r="O20" t="s">
        <v>55</v>
      </c>
      <c r="P20" s="6" t="s">
        <v>55</v>
      </c>
      <c r="Q20" s="7">
        <v>46717.48</v>
      </c>
      <c r="R20" s="3">
        <f t="shared" si="0"/>
        <v>2</v>
      </c>
      <c r="S20" s="3">
        <v>0.37366118894461098</v>
      </c>
      <c r="T20" s="3"/>
      <c r="W20" s="3"/>
      <c r="X20" s="3"/>
      <c r="Y20" s="7"/>
    </row>
    <row r="21" spans="1:25" x14ac:dyDescent="0.35">
      <c r="A21" t="s">
        <v>33</v>
      </c>
      <c r="B21">
        <v>2347</v>
      </c>
      <c r="C21">
        <v>294170</v>
      </c>
      <c r="D21">
        <v>1643</v>
      </c>
      <c r="E21">
        <v>784</v>
      </c>
      <c r="F21">
        <v>992</v>
      </c>
      <c r="G21">
        <v>26570</v>
      </c>
      <c r="H21">
        <v>3501</v>
      </c>
      <c r="I21">
        <v>397</v>
      </c>
      <c r="J21">
        <v>16878</v>
      </c>
      <c r="K21">
        <v>5867</v>
      </c>
      <c r="L21">
        <v>4370</v>
      </c>
      <c r="M21">
        <v>4196</v>
      </c>
      <c r="N21">
        <v>2704</v>
      </c>
      <c r="O21" t="s">
        <v>53</v>
      </c>
      <c r="P21" s="6" t="s">
        <v>53</v>
      </c>
      <c r="Q21" s="7">
        <v>38067.699999999997</v>
      </c>
      <c r="R21" s="3">
        <f t="shared" si="0"/>
        <v>3</v>
      </c>
      <c r="S21" s="3">
        <v>0.55852058333616617</v>
      </c>
      <c r="T21" s="3"/>
      <c r="W21" s="3"/>
      <c r="X21" s="3"/>
      <c r="Y21" s="7"/>
    </row>
    <row r="22" spans="1:25" x14ac:dyDescent="0.35">
      <c r="A22" t="s">
        <v>34</v>
      </c>
      <c r="B22">
        <v>1815</v>
      </c>
      <c r="C22">
        <v>206984</v>
      </c>
      <c r="D22">
        <v>1933</v>
      </c>
      <c r="E22">
        <v>1076</v>
      </c>
      <c r="F22">
        <v>2020</v>
      </c>
      <c r="G22">
        <v>16351</v>
      </c>
      <c r="H22">
        <v>2257</v>
      </c>
      <c r="I22">
        <v>183</v>
      </c>
      <c r="J22">
        <v>11920</v>
      </c>
      <c r="K22">
        <v>4543</v>
      </c>
      <c r="L22">
        <v>2456</v>
      </c>
      <c r="M22">
        <v>3536</v>
      </c>
      <c r="N22">
        <v>2230</v>
      </c>
      <c r="O22" t="s">
        <v>53</v>
      </c>
      <c r="P22" s="6" t="s">
        <v>55</v>
      </c>
      <c r="Q22" s="7">
        <v>46914.03</v>
      </c>
      <c r="R22" s="3">
        <f t="shared" si="0"/>
        <v>2</v>
      </c>
      <c r="S22" s="3">
        <v>0.93388860974761345</v>
      </c>
      <c r="T22" s="3"/>
      <c r="W22" s="3"/>
      <c r="X22" s="3"/>
      <c r="Y22" s="7"/>
    </row>
    <row r="23" spans="1:25" x14ac:dyDescent="0.35">
      <c r="A23" t="s">
        <v>35</v>
      </c>
      <c r="B23">
        <v>2409</v>
      </c>
      <c r="C23">
        <v>383616</v>
      </c>
      <c r="D23">
        <v>183</v>
      </c>
      <c r="E23">
        <v>179</v>
      </c>
      <c r="F23">
        <v>346</v>
      </c>
      <c r="G23">
        <v>25097</v>
      </c>
      <c r="H23">
        <v>6958</v>
      </c>
      <c r="I23">
        <v>1196</v>
      </c>
      <c r="J23">
        <v>17327</v>
      </c>
      <c r="K23">
        <v>8646</v>
      </c>
      <c r="L23">
        <v>4835</v>
      </c>
      <c r="M23">
        <v>3042</v>
      </c>
      <c r="N23">
        <v>1142</v>
      </c>
      <c r="O23" t="s">
        <v>53</v>
      </c>
      <c r="P23" s="6" t="s">
        <v>53</v>
      </c>
      <c r="Q23" s="7">
        <v>5780.06</v>
      </c>
      <c r="R23" s="3">
        <f t="shared" si="0"/>
        <v>3</v>
      </c>
      <c r="S23" s="3">
        <v>4.7703953953953951E-2</v>
      </c>
      <c r="T23" s="3"/>
      <c r="W23" s="3"/>
      <c r="X23" s="3"/>
      <c r="Y23" s="7"/>
    </row>
    <row r="24" spans="1:25" x14ac:dyDescent="0.35">
      <c r="A24" t="s">
        <v>36</v>
      </c>
      <c r="B24">
        <v>3330</v>
      </c>
      <c r="C24">
        <v>512620</v>
      </c>
      <c r="D24">
        <v>1501</v>
      </c>
      <c r="E24">
        <v>1235</v>
      </c>
      <c r="F24">
        <v>1273</v>
      </c>
      <c r="G24">
        <v>42660</v>
      </c>
      <c r="H24">
        <v>4470</v>
      </c>
      <c r="I24">
        <v>790</v>
      </c>
      <c r="J24">
        <v>24116</v>
      </c>
      <c r="K24">
        <v>7795</v>
      </c>
      <c r="L24">
        <v>7818</v>
      </c>
      <c r="M24">
        <v>6377</v>
      </c>
      <c r="N24">
        <v>1520</v>
      </c>
      <c r="O24" t="s">
        <v>53</v>
      </c>
      <c r="P24" s="6" t="s">
        <v>55</v>
      </c>
      <c r="Q24" s="7">
        <v>20153.150000000001</v>
      </c>
      <c r="R24" s="3">
        <f t="shared" si="0"/>
        <v>2</v>
      </c>
      <c r="S24" s="3">
        <v>0.29280948851000738</v>
      </c>
      <c r="T24" s="3"/>
      <c r="W24" s="3"/>
      <c r="X24" s="3"/>
      <c r="Y24" s="7"/>
    </row>
    <row r="25" spans="1:25" x14ac:dyDescent="0.35">
      <c r="A25" t="s">
        <v>37</v>
      </c>
      <c r="B25">
        <v>5225</v>
      </c>
      <c r="C25">
        <v>663307</v>
      </c>
      <c r="D25">
        <v>8887</v>
      </c>
      <c r="E25">
        <v>2771</v>
      </c>
      <c r="F25">
        <v>2458</v>
      </c>
      <c r="G25">
        <v>52919</v>
      </c>
      <c r="H25">
        <v>8840</v>
      </c>
      <c r="I25">
        <v>1192</v>
      </c>
      <c r="J25">
        <v>36988</v>
      </c>
      <c r="K25">
        <v>12941</v>
      </c>
      <c r="L25">
        <v>11971</v>
      </c>
      <c r="M25">
        <v>10040</v>
      </c>
      <c r="N25">
        <v>6707</v>
      </c>
      <c r="O25" t="s">
        <v>55</v>
      </c>
      <c r="P25" s="6" t="s">
        <v>55</v>
      </c>
      <c r="Q25" s="7">
        <v>47931.54</v>
      </c>
      <c r="R25" s="3">
        <f t="shared" si="0"/>
        <v>2</v>
      </c>
      <c r="S25" s="3">
        <v>1.339801931835485</v>
      </c>
      <c r="T25" s="3"/>
      <c r="W25" s="3"/>
      <c r="X25" s="3"/>
      <c r="Y25" s="7"/>
    </row>
    <row r="26" spans="1:25" x14ac:dyDescent="0.35">
      <c r="A26" t="s">
        <v>38</v>
      </c>
      <c r="B26">
        <v>831</v>
      </c>
      <c r="C26">
        <v>116836</v>
      </c>
      <c r="D26">
        <v>1605</v>
      </c>
      <c r="E26">
        <v>651</v>
      </c>
      <c r="F26">
        <v>831</v>
      </c>
      <c r="G26">
        <v>6812</v>
      </c>
      <c r="H26">
        <v>727</v>
      </c>
      <c r="I26">
        <v>123</v>
      </c>
      <c r="J26">
        <v>6031</v>
      </c>
      <c r="K26">
        <v>2010</v>
      </c>
      <c r="L26">
        <v>1358</v>
      </c>
      <c r="M26">
        <v>1824</v>
      </c>
      <c r="N26">
        <v>872</v>
      </c>
      <c r="O26" t="s">
        <v>53</v>
      </c>
      <c r="P26" s="6" t="s">
        <v>53</v>
      </c>
      <c r="Q26" s="7">
        <v>319036.05</v>
      </c>
      <c r="R26" s="3">
        <f t="shared" si="0"/>
        <v>3</v>
      </c>
      <c r="S26" s="3">
        <v>1.3737204286350098</v>
      </c>
      <c r="T26" s="3"/>
      <c r="W26" s="3"/>
      <c r="X26" s="3"/>
      <c r="Y26" s="7"/>
    </row>
    <row r="27" spans="1:25" x14ac:dyDescent="0.35">
      <c r="A27" t="s">
        <v>39</v>
      </c>
      <c r="B27">
        <v>1407</v>
      </c>
      <c r="C27">
        <v>194870</v>
      </c>
      <c r="D27">
        <v>1313</v>
      </c>
      <c r="E27">
        <v>390</v>
      </c>
      <c r="F27">
        <v>507</v>
      </c>
      <c r="G27">
        <v>16355</v>
      </c>
      <c r="H27">
        <v>2403</v>
      </c>
      <c r="I27">
        <v>363</v>
      </c>
      <c r="J27">
        <v>10570</v>
      </c>
      <c r="K27">
        <v>4232</v>
      </c>
      <c r="L27">
        <v>3371</v>
      </c>
      <c r="M27">
        <v>3359</v>
      </c>
      <c r="N27">
        <v>717</v>
      </c>
      <c r="O27" t="s">
        <v>53</v>
      </c>
      <c r="P27" s="6" t="s">
        <v>53</v>
      </c>
      <c r="Q27" s="7">
        <v>19919.330000000002</v>
      </c>
      <c r="R27" s="3">
        <f t="shared" si="0"/>
        <v>3</v>
      </c>
      <c r="S27" s="3">
        <v>0.67378252168112074</v>
      </c>
      <c r="T27" s="3"/>
      <c r="W27" s="3"/>
      <c r="X27" s="3"/>
      <c r="Y27" s="7"/>
    </row>
    <row r="28" spans="1:25" x14ac:dyDescent="0.35">
      <c r="A28" t="s">
        <v>40</v>
      </c>
      <c r="B28">
        <v>1317</v>
      </c>
      <c r="C28">
        <v>141138</v>
      </c>
      <c r="D28">
        <v>1126</v>
      </c>
      <c r="E28">
        <v>630</v>
      </c>
      <c r="F28">
        <v>1465</v>
      </c>
      <c r="G28">
        <v>11222</v>
      </c>
      <c r="H28">
        <v>1496</v>
      </c>
      <c r="I28">
        <v>80</v>
      </c>
      <c r="J28">
        <v>8480</v>
      </c>
      <c r="K28">
        <v>2544</v>
      </c>
      <c r="L28">
        <v>2167</v>
      </c>
      <c r="M28">
        <v>2919</v>
      </c>
      <c r="N28">
        <v>1269</v>
      </c>
      <c r="O28" t="s">
        <v>53</v>
      </c>
      <c r="P28" s="6" t="s">
        <v>55</v>
      </c>
      <c r="Q28" s="7">
        <v>31982.5</v>
      </c>
      <c r="R28" s="3">
        <f t="shared" si="0"/>
        <v>2</v>
      </c>
      <c r="S28" s="3">
        <v>0.79780073403335738</v>
      </c>
      <c r="T28" s="3"/>
      <c r="W28" s="3"/>
      <c r="X28" s="3"/>
      <c r="Y28" s="7"/>
    </row>
    <row r="29" spans="1:25" x14ac:dyDescent="0.35">
      <c r="A29" t="s">
        <v>41</v>
      </c>
      <c r="B29">
        <v>4610</v>
      </c>
      <c r="C29">
        <v>1203432</v>
      </c>
      <c r="D29">
        <v>2551</v>
      </c>
      <c r="E29">
        <v>1779</v>
      </c>
      <c r="F29">
        <v>1560</v>
      </c>
      <c r="G29">
        <v>56799</v>
      </c>
      <c r="H29">
        <v>6671</v>
      </c>
      <c r="I29">
        <v>1379</v>
      </c>
      <c r="J29">
        <v>44351</v>
      </c>
      <c r="K29">
        <v>20757</v>
      </c>
      <c r="L29">
        <v>10581</v>
      </c>
      <c r="M29">
        <v>6117</v>
      </c>
      <c r="N29">
        <v>3434</v>
      </c>
      <c r="O29" t="s">
        <v>55</v>
      </c>
      <c r="P29" s="6" t="s">
        <v>55</v>
      </c>
      <c r="Q29" s="7">
        <v>9662.92</v>
      </c>
      <c r="R29" s="3">
        <f t="shared" si="0"/>
        <v>2</v>
      </c>
      <c r="S29" s="3">
        <v>0.21197707888771447</v>
      </c>
      <c r="T29" s="3"/>
      <c r="W29" s="3"/>
      <c r="X29" s="3"/>
      <c r="Y29" s="7"/>
    </row>
    <row r="30" spans="1:25" x14ac:dyDescent="0.35">
      <c r="A30" t="s">
        <v>42</v>
      </c>
      <c r="B30">
        <v>833</v>
      </c>
      <c r="C30">
        <v>161703</v>
      </c>
      <c r="D30">
        <v>1202</v>
      </c>
      <c r="E30">
        <v>332</v>
      </c>
      <c r="F30">
        <v>198</v>
      </c>
      <c r="G30">
        <v>9577</v>
      </c>
      <c r="H30">
        <v>3351</v>
      </c>
      <c r="I30">
        <v>709</v>
      </c>
      <c r="J30">
        <v>6827</v>
      </c>
      <c r="K30">
        <v>3358</v>
      </c>
      <c r="L30">
        <v>1740</v>
      </c>
      <c r="M30">
        <v>1285</v>
      </c>
      <c r="N30">
        <v>1047</v>
      </c>
      <c r="O30" t="s">
        <v>53</v>
      </c>
      <c r="P30" s="6" t="s">
        <v>53</v>
      </c>
      <c r="Q30" s="7">
        <v>16424.060000000001</v>
      </c>
      <c r="R30" s="3">
        <f t="shared" si="0"/>
        <v>3</v>
      </c>
      <c r="S30" s="3">
        <v>0.74333809514974991</v>
      </c>
      <c r="T30" s="3"/>
      <c r="W30" s="3"/>
      <c r="X30" s="3"/>
      <c r="Y30" s="7"/>
    </row>
    <row r="31" spans="1:25" x14ac:dyDescent="0.35">
      <c r="A31" t="s">
        <v>43</v>
      </c>
      <c r="B31">
        <v>931</v>
      </c>
      <c r="C31">
        <v>108058</v>
      </c>
      <c r="D31">
        <v>1446</v>
      </c>
      <c r="E31">
        <v>458</v>
      </c>
      <c r="F31">
        <v>159</v>
      </c>
      <c r="G31">
        <v>8455</v>
      </c>
      <c r="H31">
        <v>1410</v>
      </c>
      <c r="I31">
        <v>298</v>
      </c>
      <c r="J31">
        <v>6090</v>
      </c>
      <c r="K31">
        <v>3032</v>
      </c>
      <c r="L31">
        <v>1491</v>
      </c>
      <c r="M31">
        <v>1603</v>
      </c>
      <c r="N31">
        <v>614</v>
      </c>
      <c r="O31" t="s">
        <v>53</v>
      </c>
      <c r="P31" s="6" t="s">
        <v>53</v>
      </c>
      <c r="Q31" s="7">
        <v>12435</v>
      </c>
      <c r="R31" s="3">
        <f t="shared" si="0"/>
        <v>3</v>
      </c>
      <c r="S31" s="3">
        <v>1.338170241907124</v>
      </c>
      <c r="T31" s="3"/>
      <c r="W31" s="3"/>
      <c r="X31" s="3"/>
      <c r="Y31" s="7"/>
    </row>
    <row r="32" spans="1:25" x14ac:dyDescent="0.35">
      <c r="A32" t="s">
        <v>44</v>
      </c>
      <c r="B32">
        <v>982</v>
      </c>
      <c r="C32">
        <v>227249</v>
      </c>
      <c r="D32">
        <v>651</v>
      </c>
      <c r="E32">
        <v>385</v>
      </c>
      <c r="F32">
        <v>573</v>
      </c>
      <c r="G32">
        <v>13859</v>
      </c>
      <c r="H32">
        <v>3726</v>
      </c>
      <c r="I32">
        <v>400</v>
      </c>
      <c r="J32">
        <v>9871</v>
      </c>
      <c r="K32">
        <v>5900</v>
      </c>
      <c r="L32">
        <v>2050</v>
      </c>
      <c r="M32">
        <v>862</v>
      </c>
      <c r="N32">
        <v>650</v>
      </c>
      <c r="O32" t="s">
        <v>53</v>
      </c>
      <c r="P32" s="6" t="s">
        <v>53</v>
      </c>
      <c r="Q32" s="7">
        <v>8201.7199999999993</v>
      </c>
      <c r="R32" s="3">
        <f t="shared" si="0"/>
        <v>3</v>
      </c>
      <c r="S32" s="3">
        <v>0.28646990745833867</v>
      </c>
      <c r="T32" s="3"/>
      <c r="W32" s="3"/>
      <c r="X32" s="3"/>
      <c r="Y32" s="7"/>
    </row>
    <row r="33" spans="1:25" x14ac:dyDescent="0.35">
      <c r="A33" t="s">
        <v>45</v>
      </c>
      <c r="B33">
        <v>569</v>
      </c>
      <c r="C33">
        <v>71737</v>
      </c>
      <c r="D33">
        <v>2049</v>
      </c>
      <c r="E33">
        <v>474</v>
      </c>
      <c r="F33">
        <v>533</v>
      </c>
      <c r="G33">
        <v>4895</v>
      </c>
      <c r="H33">
        <v>407</v>
      </c>
      <c r="I33">
        <v>55</v>
      </c>
      <c r="J33">
        <v>4056</v>
      </c>
      <c r="K33">
        <v>1656</v>
      </c>
      <c r="L33">
        <v>1183</v>
      </c>
      <c r="M33">
        <v>737</v>
      </c>
      <c r="N33">
        <v>339</v>
      </c>
      <c r="O33" t="s">
        <v>53</v>
      </c>
      <c r="P33" s="6" t="s">
        <v>53</v>
      </c>
      <c r="Q33" s="7">
        <v>102955.15</v>
      </c>
      <c r="R33" s="3">
        <f t="shared" si="0"/>
        <v>3</v>
      </c>
      <c r="S33" s="3">
        <v>2.8562666406456922</v>
      </c>
      <c r="T33" s="3"/>
      <c r="W33" s="3"/>
      <c r="X33" s="3"/>
      <c r="Y33" s="7"/>
    </row>
    <row r="34" spans="1:25" x14ac:dyDescent="0.35">
      <c r="A34" t="s">
        <v>46</v>
      </c>
      <c r="B34">
        <v>1329</v>
      </c>
      <c r="C34">
        <v>143300</v>
      </c>
      <c r="D34">
        <v>1092</v>
      </c>
      <c r="E34">
        <v>511</v>
      </c>
      <c r="F34">
        <v>1036</v>
      </c>
      <c r="G34">
        <v>13077</v>
      </c>
      <c r="H34">
        <v>3881</v>
      </c>
      <c r="I34">
        <v>371</v>
      </c>
      <c r="J34">
        <v>9037</v>
      </c>
      <c r="K34">
        <v>2570</v>
      </c>
      <c r="L34">
        <v>2065</v>
      </c>
      <c r="M34">
        <v>2533</v>
      </c>
      <c r="N34">
        <v>2055</v>
      </c>
      <c r="O34" t="s">
        <v>53</v>
      </c>
      <c r="P34" s="6" t="s">
        <v>53</v>
      </c>
      <c r="Q34" s="7">
        <v>16787.18</v>
      </c>
      <c r="R34" s="3">
        <f t="shared" si="0"/>
        <v>3</v>
      </c>
      <c r="S34" s="3">
        <v>0.76203768318213538</v>
      </c>
      <c r="T34" s="3"/>
      <c r="W34" s="3"/>
      <c r="X34" s="3"/>
      <c r="Y34" s="7"/>
    </row>
    <row r="35" spans="1:25" x14ac:dyDescent="0.35">
      <c r="A35" t="s">
        <v>47</v>
      </c>
      <c r="B35">
        <v>485</v>
      </c>
      <c r="C35">
        <v>79877</v>
      </c>
      <c r="D35">
        <v>364</v>
      </c>
      <c r="E35">
        <v>188</v>
      </c>
      <c r="F35">
        <v>168</v>
      </c>
      <c r="G35">
        <v>6049</v>
      </c>
      <c r="H35">
        <v>1184</v>
      </c>
      <c r="I35">
        <v>166</v>
      </c>
      <c r="J35">
        <v>4141</v>
      </c>
      <c r="K35">
        <v>1976</v>
      </c>
      <c r="L35">
        <v>887</v>
      </c>
      <c r="M35">
        <v>549</v>
      </c>
      <c r="N35">
        <v>582</v>
      </c>
      <c r="O35" t="s">
        <v>53</v>
      </c>
      <c r="P35" s="6" t="s">
        <v>53</v>
      </c>
      <c r="Q35" s="7">
        <v>75467.7</v>
      </c>
      <c r="R35" s="3">
        <f t="shared" si="0"/>
        <v>3</v>
      </c>
      <c r="S35" s="3">
        <v>0.45570063973359043</v>
      </c>
      <c r="T35" s="3"/>
      <c r="W35" s="3"/>
      <c r="X35" s="3"/>
      <c r="Y35" s="7"/>
    </row>
    <row r="36" spans="1:25" x14ac:dyDescent="0.35">
      <c r="A36" t="s">
        <v>48</v>
      </c>
      <c r="B36">
        <v>553</v>
      </c>
      <c r="C36">
        <v>143052</v>
      </c>
      <c r="D36">
        <v>3741</v>
      </c>
      <c r="E36">
        <v>1106</v>
      </c>
      <c r="F36">
        <v>817</v>
      </c>
      <c r="G36">
        <v>4311</v>
      </c>
      <c r="H36">
        <v>241</v>
      </c>
      <c r="I36">
        <v>35</v>
      </c>
      <c r="J36">
        <v>5095</v>
      </c>
      <c r="K36">
        <v>1683</v>
      </c>
      <c r="L36">
        <v>1461</v>
      </c>
      <c r="M36">
        <v>1029</v>
      </c>
      <c r="N36">
        <v>301</v>
      </c>
      <c r="O36" t="s">
        <v>53</v>
      </c>
      <c r="P36" s="6" t="s">
        <v>53</v>
      </c>
      <c r="Q36" s="7">
        <v>66123</v>
      </c>
      <c r="R36" s="3">
        <f t="shared" si="0"/>
        <v>3</v>
      </c>
      <c r="S36" s="3">
        <v>2.6151329586444088</v>
      </c>
      <c r="T36" s="3"/>
      <c r="W36" s="3"/>
      <c r="X36" s="3"/>
      <c r="Y36" s="7"/>
    </row>
    <row r="37" spans="1:25" x14ac:dyDescent="0.35">
      <c r="A37" t="s">
        <v>49</v>
      </c>
      <c r="B37">
        <v>606</v>
      </c>
      <c r="C37">
        <v>94976</v>
      </c>
      <c r="D37">
        <v>5003</v>
      </c>
      <c r="E37">
        <v>936</v>
      </c>
      <c r="F37">
        <v>613</v>
      </c>
      <c r="G37">
        <v>3857</v>
      </c>
      <c r="H37">
        <v>266</v>
      </c>
      <c r="I37">
        <v>30</v>
      </c>
      <c r="J37">
        <v>4346</v>
      </c>
      <c r="K37">
        <v>1210</v>
      </c>
      <c r="L37">
        <v>1252</v>
      </c>
      <c r="M37">
        <v>948</v>
      </c>
      <c r="N37">
        <v>596</v>
      </c>
      <c r="O37" t="s">
        <v>53</v>
      </c>
      <c r="P37" s="6" t="s">
        <v>53</v>
      </c>
      <c r="Q37" s="7">
        <v>119749</v>
      </c>
      <c r="R37" s="3">
        <f t="shared" si="0"/>
        <v>3</v>
      </c>
      <c r="S37" s="3">
        <v>5.2676465633423177</v>
      </c>
      <c r="T37" s="3"/>
      <c r="W37" s="3"/>
      <c r="X37" s="3"/>
      <c r="Y37" s="7"/>
    </row>
    <row r="38" spans="1:25" x14ac:dyDescent="0.35">
      <c r="A38" t="s">
        <v>50</v>
      </c>
      <c r="B38">
        <v>665</v>
      </c>
      <c r="C38">
        <v>140165</v>
      </c>
      <c r="D38">
        <v>3978</v>
      </c>
      <c r="E38">
        <v>928</v>
      </c>
      <c r="F38">
        <v>1008</v>
      </c>
      <c r="G38">
        <v>3086</v>
      </c>
      <c r="H38">
        <v>157</v>
      </c>
      <c r="I38">
        <v>15</v>
      </c>
      <c r="J38">
        <v>5003</v>
      </c>
      <c r="K38">
        <v>1319</v>
      </c>
      <c r="L38">
        <v>1224</v>
      </c>
      <c r="M38">
        <v>898</v>
      </c>
      <c r="N38">
        <v>875</v>
      </c>
      <c r="O38" t="s">
        <v>53</v>
      </c>
      <c r="P38" s="6" t="s">
        <v>53</v>
      </c>
      <c r="Q38" s="7">
        <v>94391</v>
      </c>
      <c r="R38" s="3">
        <f t="shared" si="0"/>
        <v>3</v>
      </c>
      <c r="S38" s="3">
        <v>2.8380836870830808</v>
      </c>
      <c r="T38" s="3"/>
      <c r="W38" s="3"/>
      <c r="X38" s="3"/>
      <c r="Y38" s="7"/>
    </row>
    <row r="39" spans="1:25" x14ac:dyDescent="0.35">
      <c r="A39" t="s">
        <v>51</v>
      </c>
      <c r="B39">
        <v>547</v>
      </c>
      <c r="C39">
        <v>60227</v>
      </c>
      <c r="D39">
        <v>1347</v>
      </c>
      <c r="E39">
        <v>334</v>
      </c>
      <c r="F39">
        <v>279</v>
      </c>
      <c r="G39">
        <v>4914</v>
      </c>
      <c r="H39">
        <v>327</v>
      </c>
      <c r="I39">
        <v>35</v>
      </c>
      <c r="J39">
        <v>3815</v>
      </c>
      <c r="K39">
        <v>1484</v>
      </c>
      <c r="L39">
        <v>1006</v>
      </c>
      <c r="M39">
        <v>712</v>
      </c>
      <c r="N39">
        <v>509</v>
      </c>
      <c r="O39" t="s">
        <v>53</v>
      </c>
      <c r="P39" s="6" t="s">
        <v>53</v>
      </c>
      <c r="Q39" s="7">
        <v>62946</v>
      </c>
      <c r="R39" s="3">
        <f t="shared" si="0"/>
        <v>3</v>
      </c>
      <c r="S39" s="3">
        <v>2.2365384296079833</v>
      </c>
      <c r="T39" s="3"/>
      <c r="W39" s="3"/>
      <c r="X39" s="3"/>
      <c r="Y39" s="7"/>
    </row>
    <row r="44" spans="1:25" x14ac:dyDescent="0.35">
      <c r="B4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 Faturrahman</cp:lastModifiedBy>
  <dcterms:created xsi:type="dcterms:W3CDTF">2025-01-11T03:44:31Z</dcterms:created>
  <dcterms:modified xsi:type="dcterms:W3CDTF">2025-01-24T03:08:37Z</dcterms:modified>
</cp:coreProperties>
</file>