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Аркуш1" sheetId="1" r:id="rId1"/>
    <sheet name="Аркуш2" sheetId="2" r:id="rId2"/>
    <sheet name="Аркуш3" sheetId="3" r:id="rId3"/>
  </sheets>
  <calcPr calcId="145621"/>
</workbook>
</file>

<file path=xl/calcChain.xml><?xml version="1.0" encoding="utf-8"?>
<calcChain xmlns="http://schemas.openxmlformats.org/spreadsheetml/2006/main">
  <c r="F7" i="1" l="1"/>
  <c r="F10" i="1" s="1"/>
  <c r="E7" i="1"/>
  <c r="E9" i="1" s="1"/>
  <c r="D7" i="1"/>
  <c r="D9" i="1" s="1"/>
  <c r="C7" i="1"/>
  <c r="G5" i="1"/>
  <c r="H5" i="1" s="1"/>
  <c r="G4" i="1"/>
  <c r="H4" i="1" s="1"/>
  <c r="G3" i="1"/>
  <c r="H3" i="1" s="1"/>
  <c r="G2" i="1"/>
  <c r="G7" i="1" s="1"/>
  <c r="H7" i="1" l="1"/>
  <c r="D8" i="1"/>
  <c r="E8" i="1"/>
  <c r="F9" i="1"/>
  <c r="F8" i="1"/>
  <c r="D10" i="1"/>
  <c r="E10" i="1"/>
  <c r="C9" i="1"/>
  <c r="C8" i="1"/>
  <c r="C10" i="1"/>
  <c r="H2" i="1"/>
  <c r="H10" i="1" l="1"/>
  <c r="G10" i="1"/>
  <c r="E12" i="1"/>
  <c r="E14" i="1" s="1"/>
  <c r="H8" i="1"/>
  <c r="D12" i="1"/>
  <c r="D13" i="1" s="1"/>
  <c r="H13" i="1" s="1"/>
  <c r="F12" i="1"/>
  <c r="F14" i="1" s="1"/>
  <c r="G8" i="1"/>
  <c r="G12" i="1" s="1"/>
  <c r="G9" i="1"/>
  <c r="H9" i="1"/>
  <c r="F13" i="1" l="1"/>
  <c r="E13" i="1"/>
  <c r="E16" i="1" s="1"/>
  <c r="D14" i="1"/>
  <c r="H12" i="1"/>
  <c r="G14" i="1" l="1"/>
  <c r="H14" i="1"/>
  <c r="H16" i="1"/>
  <c r="G13" i="1"/>
  <c r="G16" i="1" s="1"/>
  <c r="F16" i="1"/>
  <c r="E17" i="1"/>
  <c r="F17" i="1" l="1"/>
  <c r="H17" i="1" s="1"/>
  <c r="F19" i="1" l="1"/>
  <c r="G17" i="1"/>
  <c r="G19" i="1" s="1"/>
  <c r="H19" i="1" l="1"/>
  <c r="F21" i="1"/>
  <c r="F22" i="1" l="1"/>
  <c r="F23" i="1" s="1"/>
  <c r="F24" i="1" l="1"/>
</calcChain>
</file>

<file path=xl/sharedStrings.xml><?xml version="1.0" encoding="utf-8"?>
<sst xmlns="http://schemas.openxmlformats.org/spreadsheetml/2006/main" count="11" uniqueCount="7">
  <si>
    <t>x1</t>
  </si>
  <si>
    <t>x2</t>
  </si>
  <si>
    <t>x3</t>
  </si>
  <si>
    <t>x4</t>
  </si>
  <si>
    <t>вільний член</t>
  </si>
  <si>
    <t>контрольні суми</t>
  </si>
  <si>
    <t>суми рядків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</si>
</sst>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zoomScale="140" zoomScaleNormal="140" workbookViewId="0">
      <selection activeCell="H25" sqref="H25"/>
    </sheetView>
  </sheetViews>
  <sheetFormatPr defaultColWidth="5.7109375" defaultRowHeight="15" x14ac:dyDescent="0.25"/>
  <cols>
    <col min="1" max="1" width="7.7109375" customWidth="1"/>
    <col min="3" max="3" width="10" bestFit="1" customWidth="1"/>
    <col min="4" max="5" width="13.28515625" bestFit="1" customWidth="1"/>
    <col min="6" max="6" width="11.5703125" customWidth="1"/>
    <col min="7" max="7" width="10.28515625" customWidth="1"/>
    <col min="8" max="8" width="10" bestFit="1" customWidth="1"/>
  </cols>
  <sheetData>
    <row r="1" spans="1:15" ht="22.5" customHeight="1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5" t="s">
        <v>4</v>
      </c>
      <c r="G1" s="10" t="s">
        <v>5</v>
      </c>
      <c r="H1" s="5" t="s">
        <v>6</v>
      </c>
      <c r="I1" s="6"/>
      <c r="J1" s="6"/>
      <c r="K1" s="6"/>
      <c r="L1" s="6"/>
      <c r="M1" s="6"/>
      <c r="N1" s="2"/>
      <c r="O1" s="2"/>
    </row>
    <row r="2" spans="1:15" x14ac:dyDescent="0.25">
      <c r="A2" s="15">
        <v>1</v>
      </c>
      <c r="B2" s="8">
        <v>6.1</v>
      </c>
      <c r="C2" s="8">
        <v>6.2</v>
      </c>
      <c r="D2" s="8">
        <v>-6.3</v>
      </c>
      <c r="E2" s="8">
        <v>6.4</v>
      </c>
      <c r="F2" s="8">
        <v>6.5</v>
      </c>
      <c r="G2" s="9">
        <f t="shared" ref="G2:G5" si="0">B2+C2+D2+E2+F2</f>
        <v>18.900000000000002</v>
      </c>
      <c r="H2" s="9">
        <f t="shared" ref="H2:H5" si="1">G2</f>
        <v>18.900000000000002</v>
      </c>
      <c r="I2" s="6"/>
      <c r="J2" s="6"/>
      <c r="K2" s="6"/>
      <c r="L2" s="6"/>
      <c r="M2" s="6"/>
      <c r="N2" s="2"/>
      <c r="O2" s="2"/>
    </row>
    <row r="3" spans="1:15" x14ac:dyDescent="0.25">
      <c r="A3" s="15"/>
      <c r="B3" s="8">
        <v>1.1000000000000001</v>
      </c>
      <c r="C3" s="8">
        <v>-1.5</v>
      </c>
      <c r="D3" s="8">
        <v>2.2000000000000002</v>
      </c>
      <c r="E3" s="8">
        <v>-3.8</v>
      </c>
      <c r="F3" s="8">
        <v>4.2</v>
      </c>
      <c r="G3" s="9">
        <f t="shared" si="0"/>
        <v>2.2000000000000006</v>
      </c>
      <c r="H3" s="9">
        <f t="shared" si="1"/>
        <v>2.2000000000000006</v>
      </c>
      <c r="I3" s="6"/>
      <c r="J3" s="6"/>
      <c r="K3" s="6"/>
      <c r="L3" s="6"/>
      <c r="M3" s="6"/>
      <c r="N3" s="2"/>
      <c r="O3" s="2"/>
    </row>
    <row r="4" spans="1:15" x14ac:dyDescent="0.25">
      <c r="A4" s="15"/>
      <c r="B4" s="8">
        <v>5.0999999999999996</v>
      </c>
      <c r="C4" s="8">
        <v>-5</v>
      </c>
      <c r="D4" s="8">
        <v>4.9000000000000004</v>
      </c>
      <c r="E4" s="8">
        <v>-4.8</v>
      </c>
      <c r="F4" s="8">
        <v>4.7</v>
      </c>
      <c r="G4" s="9">
        <f t="shared" si="0"/>
        <v>4.9000000000000004</v>
      </c>
      <c r="H4" s="9">
        <f t="shared" si="1"/>
        <v>4.9000000000000004</v>
      </c>
      <c r="I4" s="6"/>
      <c r="J4" s="6"/>
      <c r="K4" s="6"/>
      <c r="L4" s="6"/>
      <c r="M4" s="6"/>
      <c r="N4" s="2"/>
      <c r="O4" s="2"/>
    </row>
    <row r="5" spans="1:15" x14ac:dyDescent="0.25">
      <c r="A5" s="15"/>
      <c r="B5" s="8">
        <v>1.8</v>
      </c>
      <c r="C5" s="8">
        <v>1.9</v>
      </c>
      <c r="D5" s="8">
        <v>2</v>
      </c>
      <c r="E5" s="8">
        <v>-2.1</v>
      </c>
      <c r="F5" s="8">
        <v>2.2000000000000002</v>
      </c>
      <c r="G5" s="9">
        <f t="shared" si="0"/>
        <v>5.8000000000000007</v>
      </c>
      <c r="H5" s="9">
        <f t="shared" si="1"/>
        <v>5.8000000000000007</v>
      </c>
      <c r="I5" s="6"/>
      <c r="J5" s="6"/>
      <c r="K5" s="6"/>
      <c r="L5" s="6"/>
      <c r="M5" s="6"/>
      <c r="N5" s="2"/>
      <c r="O5" s="2"/>
    </row>
    <row r="6" spans="1:15" x14ac:dyDescent="0.25">
      <c r="A6" s="6"/>
      <c r="B6" s="7"/>
      <c r="C6" s="7"/>
      <c r="D6" s="7"/>
      <c r="E6" s="7"/>
      <c r="F6" s="7"/>
      <c r="G6" s="9"/>
      <c r="H6" s="9"/>
      <c r="I6" s="6"/>
      <c r="J6" s="6"/>
      <c r="K6" s="6"/>
      <c r="L6" s="6"/>
      <c r="M6" s="6"/>
      <c r="N6" s="2"/>
      <c r="O6" s="2"/>
    </row>
    <row r="7" spans="1:15" x14ac:dyDescent="0.25">
      <c r="A7" s="6"/>
      <c r="B7" s="7">
        <v>1</v>
      </c>
      <c r="C7" s="16">
        <f>C2/B2</f>
        <v>1.0163934426229508</v>
      </c>
      <c r="D7" s="16">
        <f>D2/B2</f>
        <v>-1.0327868852459017</v>
      </c>
      <c r="E7" s="16">
        <f>E2/B2</f>
        <v>1.0491803278688525</v>
      </c>
      <c r="F7" s="16">
        <f>F2/B2</f>
        <v>1.0655737704918034</v>
      </c>
      <c r="G7" s="16">
        <f>G2/B2</f>
        <v>3.0983606557377055</v>
      </c>
      <c r="H7" s="16">
        <f>C7+D7+E7+F7+1</f>
        <v>3.098360655737705</v>
      </c>
      <c r="I7" s="6"/>
      <c r="J7" s="6"/>
      <c r="K7" s="6"/>
      <c r="L7" s="6"/>
      <c r="M7" s="6"/>
      <c r="N7" s="2"/>
      <c r="O7" s="2"/>
    </row>
    <row r="8" spans="1:15" x14ac:dyDescent="0.25">
      <c r="A8" s="6"/>
      <c r="B8" s="9"/>
      <c r="C8" s="16">
        <f>C3-B3*C7</f>
        <v>-2.6180327868852462</v>
      </c>
      <c r="D8" s="16">
        <f>D3-B3*D7</f>
        <v>3.3360655737704921</v>
      </c>
      <c r="E8" s="16">
        <f>E3-B3*E7</f>
        <v>-4.9540983606557374</v>
      </c>
      <c r="F8" s="16">
        <f>F3-B3*F7</f>
        <v>3.0278688524590165</v>
      </c>
      <c r="G8" s="16">
        <f>C8+D8+E8+F8</f>
        <v>-1.208196721311475</v>
      </c>
      <c r="H8" s="16">
        <f>C8+D8+E8+F8</f>
        <v>-1.208196721311475</v>
      </c>
      <c r="I8" s="6"/>
      <c r="J8" s="6"/>
      <c r="K8" s="6"/>
      <c r="L8" s="6"/>
      <c r="M8" s="6"/>
      <c r="N8" s="2"/>
      <c r="O8" s="2"/>
    </row>
    <row r="9" spans="1:15" x14ac:dyDescent="0.25">
      <c r="A9" s="6"/>
      <c r="B9" s="9"/>
      <c r="C9" s="16">
        <f>C4-B4*C7</f>
        <v>-10.183606557377049</v>
      </c>
      <c r="D9" s="16">
        <f>D4-B4*D7</f>
        <v>10.167213114754098</v>
      </c>
      <c r="E9" s="16">
        <f>E4-B4*E7</f>
        <v>-10.150819672131147</v>
      </c>
      <c r="F9" s="16">
        <f>F4-B4*F7</f>
        <v>-0.73442622950819647</v>
      </c>
      <c r="G9" s="16">
        <f t="shared" ref="G9:G10" si="2">C9+D9+E9+F9</f>
        <v>-10.901639344262295</v>
      </c>
      <c r="H9" s="16">
        <f t="shared" ref="H9:H10" si="3">C9+D9+E9+F9</f>
        <v>-10.901639344262295</v>
      </c>
      <c r="I9" s="6"/>
      <c r="J9" s="6"/>
      <c r="K9" s="6"/>
      <c r="L9" s="6"/>
      <c r="M9" s="6"/>
      <c r="N9" s="2"/>
      <c r="O9" s="2"/>
    </row>
    <row r="10" spans="1:15" x14ac:dyDescent="0.25">
      <c r="A10" s="6"/>
      <c r="B10" s="9"/>
      <c r="C10" s="16">
        <f>C5-B5*C7</f>
        <v>7.0491803278688314E-2</v>
      </c>
      <c r="D10" s="16">
        <f>D5-B5*D7</f>
        <v>3.8590163934426229</v>
      </c>
      <c r="E10" s="16">
        <f>E5-B5*E7</f>
        <v>-3.9885245901639346</v>
      </c>
      <c r="F10" s="16">
        <f>F5-B5*F7</f>
        <v>0.28196721311475414</v>
      </c>
      <c r="G10" s="16">
        <f t="shared" si="2"/>
        <v>0.22295081967213104</v>
      </c>
      <c r="H10" s="16">
        <f t="shared" si="3"/>
        <v>0.22295081967213104</v>
      </c>
      <c r="I10" s="6"/>
      <c r="J10" s="6"/>
      <c r="K10" s="6"/>
      <c r="L10" s="6"/>
      <c r="M10" s="6"/>
      <c r="N10" s="2"/>
      <c r="O10" s="2"/>
    </row>
    <row r="11" spans="1:15" x14ac:dyDescent="0.25">
      <c r="A11" s="6"/>
      <c r="B11" s="9"/>
      <c r="C11" s="9"/>
      <c r="D11" s="9"/>
      <c r="E11" s="9"/>
      <c r="F11" s="9"/>
      <c r="G11" s="9"/>
      <c r="H11" s="9"/>
      <c r="I11" s="6"/>
      <c r="J11" s="6"/>
      <c r="K11" s="6"/>
      <c r="L11" s="6"/>
      <c r="M11" s="6"/>
      <c r="N11" s="2"/>
      <c r="O11" s="2"/>
    </row>
    <row r="12" spans="1:15" x14ac:dyDescent="0.25">
      <c r="A12" s="6"/>
      <c r="B12" s="9"/>
      <c r="C12" s="7">
        <v>1</v>
      </c>
      <c r="D12" s="16">
        <f>D8/C8</f>
        <v>-1.274264245460238</v>
      </c>
      <c r="E12" s="16">
        <f>E8/C8</f>
        <v>1.8922980588603628</v>
      </c>
      <c r="F12" s="16">
        <f>F8/C8</f>
        <v>-1.1565435190983093</v>
      </c>
      <c r="G12" s="16">
        <f>G8/C8</f>
        <v>0.46149029430181571</v>
      </c>
      <c r="H12" s="16">
        <f>C12+D12+E12+F12</f>
        <v>0.46149029430181554</v>
      </c>
      <c r="I12" s="6"/>
      <c r="J12" s="6"/>
      <c r="K12" s="6"/>
      <c r="L12" s="6"/>
      <c r="M12" s="6"/>
      <c r="N12" s="2"/>
      <c r="O12" s="2"/>
    </row>
    <row r="13" spans="1:15" x14ac:dyDescent="0.25">
      <c r="A13" s="6"/>
      <c r="B13" s="9"/>
      <c r="C13" s="9"/>
      <c r="D13" s="16">
        <f>D9-C9*D12</f>
        <v>-2.8093926111458991</v>
      </c>
      <c r="E13" s="16">
        <f>E9-C9*E12</f>
        <v>9.1195992485911024</v>
      </c>
      <c r="F13" s="16">
        <f>F9-C9*F12</f>
        <v>-12.512210394489667</v>
      </c>
      <c r="G13" s="16">
        <f>D13+E13+F13</f>
        <v>-6.2020037570444639</v>
      </c>
      <c r="H13" s="16">
        <f>D13+E13+F13</f>
        <v>-6.2020037570444639</v>
      </c>
      <c r="I13" s="6"/>
      <c r="J13" s="6"/>
      <c r="K13" s="6"/>
      <c r="L13" s="6"/>
      <c r="M13" s="6"/>
      <c r="N13" s="2"/>
      <c r="O13" s="2"/>
    </row>
    <row r="14" spans="1:15" x14ac:dyDescent="0.25">
      <c r="A14" s="6"/>
      <c r="B14" s="9"/>
      <c r="C14" s="9"/>
      <c r="D14" s="16">
        <f>D10-C10*D12</f>
        <v>3.9488415779586723</v>
      </c>
      <c r="E14" s="16">
        <f>E10-C10*E12</f>
        <v>-4.1219160926737626</v>
      </c>
      <c r="F14" s="16">
        <f>F10-C10*F12</f>
        <v>0.36349405134627405</v>
      </c>
      <c r="G14" s="16">
        <f>D14+E14+F14</f>
        <v>0.19041953663118377</v>
      </c>
      <c r="H14" s="16">
        <f>D14+E14+F14</f>
        <v>0.19041953663118377</v>
      </c>
      <c r="I14" s="6"/>
      <c r="J14" s="6"/>
      <c r="K14" s="6"/>
      <c r="L14" s="6"/>
      <c r="M14" s="6"/>
      <c r="N14" s="2"/>
      <c r="O14" s="2"/>
    </row>
    <row r="15" spans="1:15" x14ac:dyDescent="0.25">
      <c r="A15" s="6"/>
      <c r="B15" s="9"/>
      <c r="C15" s="9"/>
      <c r="D15" s="12"/>
      <c r="E15" s="12"/>
      <c r="F15" s="12"/>
      <c r="G15" s="12"/>
      <c r="H15" s="12"/>
      <c r="I15" s="6"/>
      <c r="J15" s="6"/>
      <c r="K15" s="6"/>
      <c r="L15" s="6"/>
      <c r="M15" s="6"/>
      <c r="N15" s="2"/>
      <c r="O15" s="2"/>
    </row>
    <row r="16" spans="1:15" x14ac:dyDescent="0.25">
      <c r="A16" s="6"/>
      <c r="B16" s="9"/>
      <c r="C16" s="9"/>
      <c r="D16" s="7">
        <v>1</v>
      </c>
      <c r="E16" s="16">
        <f>E13/D13</f>
        <v>-3.2461106405741513</v>
      </c>
      <c r="F16" s="16">
        <f>F13/D13</f>
        <v>4.4537065929657187</v>
      </c>
      <c r="G16" s="16">
        <f>G13/D13</f>
        <v>2.2075959523915674</v>
      </c>
      <c r="H16" s="16">
        <f>E16+F16+1</f>
        <v>2.2075959523915674</v>
      </c>
      <c r="I16" s="6"/>
      <c r="J16" s="6"/>
      <c r="K16" s="6"/>
      <c r="L16" s="6"/>
      <c r="M16" s="6"/>
      <c r="N16" s="2"/>
      <c r="O16" s="2"/>
    </row>
    <row r="17" spans="1:15" x14ac:dyDescent="0.25">
      <c r="A17" s="6"/>
      <c r="B17" s="9"/>
      <c r="C17" s="9"/>
      <c r="D17" s="12"/>
      <c r="E17" s="16">
        <f>E14-D14*E16</f>
        <v>8.6964605714795056</v>
      </c>
      <c r="F17" s="16">
        <f>F14-D14*F16</f>
        <v>-17.223487718985417</v>
      </c>
      <c r="G17" s="16">
        <f>E17+F17</f>
        <v>-8.5270271475059118</v>
      </c>
      <c r="H17" s="16">
        <f>E17+F17</f>
        <v>-8.5270271475059118</v>
      </c>
      <c r="I17" s="6"/>
      <c r="J17" s="6"/>
      <c r="K17" s="6"/>
      <c r="L17" s="6"/>
      <c r="M17" s="6"/>
      <c r="N17" s="2"/>
      <c r="O17" s="2"/>
    </row>
    <row r="18" spans="1:15" x14ac:dyDescent="0.25">
      <c r="A18" s="6"/>
      <c r="B18" s="9"/>
      <c r="C18" s="9"/>
      <c r="D18" s="12"/>
      <c r="E18" s="12"/>
      <c r="F18" s="12"/>
      <c r="G18" s="12"/>
      <c r="H18" s="12"/>
      <c r="I18" s="6"/>
      <c r="J18" s="6"/>
      <c r="K18" s="6"/>
      <c r="L18" s="6"/>
      <c r="M18" s="6"/>
      <c r="N18" s="2"/>
      <c r="O18" s="2"/>
    </row>
    <row r="19" spans="1:15" x14ac:dyDescent="0.25">
      <c r="A19" s="15"/>
      <c r="B19" s="11"/>
      <c r="C19" s="11"/>
      <c r="D19" s="13"/>
      <c r="E19" s="14">
        <v>1</v>
      </c>
      <c r="F19" s="17">
        <f>F17/E17</f>
        <v>-1.9805169674971839</v>
      </c>
      <c r="G19" s="16">
        <f>G17/E17</f>
        <v>-0.98051696749718387</v>
      </c>
      <c r="H19" s="16">
        <f>F19+1</f>
        <v>-0.98051696749718387</v>
      </c>
      <c r="I19" s="6"/>
      <c r="J19" s="6"/>
      <c r="K19" s="6"/>
      <c r="L19" s="6"/>
      <c r="M19" s="6"/>
      <c r="N19" s="2"/>
      <c r="O19" s="2"/>
    </row>
    <row r="20" spans="1:15" x14ac:dyDescent="0.25">
      <c r="A20" s="15"/>
      <c r="B20" s="11"/>
      <c r="C20" s="11"/>
      <c r="D20" s="13"/>
      <c r="E20" s="13"/>
      <c r="F20" s="13"/>
      <c r="G20" s="12"/>
      <c r="H20" s="12"/>
      <c r="I20" s="6"/>
      <c r="J20" s="6"/>
      <c r="K20" s="6"/>
      <c r="L20" s="6"/>
      <c r="M20" s="6"/>
      <c r="N20" s="2"/>
      <c r="O20" s="2"/>
    </row>
    <row r="21" spans="1:15" x14ac:dyDescent="0.25">
      <c r="A21" s="15"/>
      <c r="B21" s="11"/>
      <c r="C21" s="11"/>
      <c r="E21" s="13" t="s">
        <v>3</v>
      </c>
      <c r="F21" s="17">
        <f>F19</f>
        <v>-1.9805169674971839</v>
      </c>
      <c r="G21" s="12"/>
      <c r="H21" s="12"/>
      <c r="I21" s="6"/>
      <c r="J21" s="6"/>
      <c r="K21" s="6"/>
      <c r="L21" s="6"/>
      <c r="M21" s="6"/>
      <c r="N21" s="2"/>
      <c r="O21" s="2"/>
    </row>
    <row r="22" spans="1:15" x14ac:dyDescent="0.25">
      <c r="A22" s="15"/>
      <c r="B22" s="11"/>
      <c r="C22" s="11"/>
      <c r="E22" s="11" t="s">
        <v>2</v>
      </c>
      <c r="F22" s="17">
        <f>F16-E16*F21</f>
        <v>-1.9752706090645402</v>
      </c>
      <c r="G22" s="9"/>
      <c r="H22" s="9"/>
      <c r="I22" s="6"/>
      <c r="J22" s="6"/>
      <c r="K22" s="6"/>
      <c r="L22" s="6"/>
      <c r="M22" s="6"/>
      <c r="N22" s="2"/>
      <c r="O22" s="2"/>
    </row>
    <row r="23" spans="1:15" x14ac:dyDescent="0.25">
      <c r="A23" s="6"/>
      <c r="B23" s="9"/>
      <c r="C23" s="9"/>
      <c r="E23" s="9" t="s">
        <v>1</v>
      </c>
      <c r="F23" s="16">
        <f>F12-E12*F21-D12*F22</f>
        <v>7.4168181797213073E-2</v>
      </c>
      <c r="G23" s="9"/>
      <c r="H23" s="9"/>
      <c r="I23" s="6"/>
      <c r="J23" s="6"/>
      <c r="K23" s="6"/>
      <c r="L23" s="6"/>
      <c r="M23" s="6"/>
      <c r="N23" s="2"/>
      <c r="O23" s="2"/>
    </row>
    <row r="24" spans="1:15" x14ac:dyDescent="0.25">
      <c r="A24" s="15"/>
      <c r="B24" s="9"/>
      <c r="C24" s="9"/>
      <c r="E24" s="9" t="s">
        <v>0</v>
      </c>
      <c r="F24" s="16">
        <f>F7-E7*F21-D7*F22-C7*F23</f>
        <v>1.0280755783168285</v>
      </c>
      <c r="G24" s="9"/>
      <c r="H24" s="9"/>
      <c r="I24" s="6"/>
      <c r="J24" s="6"/>
      <c r="K24" s="6"/>
      <c r="L24" s="6"/>
      <c r="M24" s="6"/>
      <c r="N24" s="2"/>
      <c r="O24" s="2"/>
    </row>
    <row r="25" spans="1:15" x14ac:dyDescent="0.25">
      <c r="A25" s="15"/>
      <c r="B25" s="9"/>
      <c r="C25" s="9"/>
      <c r="D25" s="9"/>
      <c r="E25" s="9"/>
      <c r="F25" s="9"/>
      <c r="G25" s="9"/>
      <c r="H25" s="9"/>
      <c r="I25" s="6"/>
      <c r="J25" s="6"/>
      <c r="K25" s="6"/>
      <c r="L25" s="6"/>
      <c r="M25" s="6"/>
      <c r="N25" s="2"/>
      <c r="O25" s="2"/>
    </row>
    <row r="26" spans="1:15" x14ac:dyDescent="0.25">
      <c r="A26" s="15"/>
      <c r="B26" s="9"/>
      <c r="C26" s="9"/>
      <c r="D26" s="9"/>
      <c r="E26" s="9"/>
      <c r="F26" s="9"/>
      <c r="G26" s="9"/>
      <c r="H26" s="9"/>
      <c r="I26" s="6"/>
      <c r="J26" s="6"/>
      <c r="K26" s="6"/>
      <c r="L26" s="6"/>
      <c r="M26" s="6"/>
      <c r="N26" s="2"/>
      <c r="O26" s="2"/>
    </row>
    <row r="27" spans="1:15" x14ac:dyDescent="0.25">
      <c r="A27" s="15"/>
      <c r="B27" s="9"/>
      <c r="C27" s="9"/>
      <c r="D27" s="9"/>
      <c r="E27" s="9"/>
      <c r="F27" s="9"/>
      <c r="G27" s="9"/>
      <c r="H27" s="9"/>
      <c r="I27" s="6"/>
      <c r="J27" s="6"/>
      <c r="K27" s="6"/>
      <c r="L27" s="6"/>
      <c r="M27" s="6"/>
      <c r="N27" s="2"/>
      <c r="O27" s="2"/>
    </row>
    <row r="28" spans="1:15" x14ac:dyDescent="0.25">
      <c r="A28" s="6"/>
      <c r="B28" s="7"/>
      <c r="C28" s="7"/>
      <c r="D28" s="7"/>
      <c r="E28" s="7"/>
      <c r="F28" s="7"/>
      <c r="G28" s="6"/>
      <c r="H28" s="6"/>
      <c r="I28" s="6"/>
      <c r="J28" s="6"/>
      <c r="K28" s="6"/>
      <c r="L28" s="6"/>
      <c r="M28" s="6"/>
      <c r="N28" s="2"/>
      <c r="O28" s="2"/>
    </row>
    <row r="29" spans="1:15" x14ac:dyDescent="0.25">
      <c r="A29" s="6"/>
      <c r="B29" s="7"/>
      <c r="C29" s="7"/>
      <c r="D29" s="7"/>
      <c r="E29" s="7"/>
      <c r="F29" s="7"/>
      <c r="G29" s="6"/>
      <c r="H29" s="6"/>
      <c r="I29" s="6"/>
      <c r="J29" s="6"/>
      <c r="K29" s="6"/>
      <c r="L29" s="6"/>
      <c r="M29" s="6"/>
      <c r="N29" s="2"/>
      <c r="O29" s="2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2"/>
      <c r="O30" s="2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2"/>
      <c r="O31" s="2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2"/>
      <c r="O32" s="2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2"/>
      <c r="O33" s="2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2"/>
      <c r="O34" s="2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2"/>
      <c r="O35" s="2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</sheetData>
  <mergeCells count="3">
    <mergeCell ref="A2:A5"/>
    <mergeCell ref="A19:A22"/>
    <mergeCell ref="A24:A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2017-03-29T09:37:28Z</dcterms:modified>
</cp:coreProperties>
</file>