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-nishikawa\Documents\GitHub\Auto Calc. of Monthly Billing Charge for multi_venders\"/>
    </mc:Choice>
  </mc:AlternateContent>
  <bookViews>
    <workbookView xWindow="7780" yWindow="0" windowWidth="10400" windowHeight="2750"/>
  </bookViews>
  <sheets>
    <sheet name="worksheet" sheetId="14" r:id="rId1"/>
  </sheets>
  <definedNames>
    <definedName name="_xlnm._FilterDatabase" localSheetId="0" hidden="1">worksheet!$A$1:$M$40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4" l="1"/>
  <c r="H16" i="14"/>
  <c r="H17" i="14"/>
  <c r="H21" i="14"/>
  <c r="H25" i="14"/>
  <c r="H29" i="14"/>
  <c r="H13" i="14"/>
  <c r="H14" i="14"/>
  <c r="H5" i="14"/>
  <c r="H9" i="14"/>
  <c r="H4" i="14" l="1"/>
  <c r="H8" i="14"/>
  <c r="H20" i="14"/>
  <c r="H10" i="14"/>
  <c r="H12" i="14"/>
  <c r="H7" i="14"/>
  <c r="H3" i="14"/>
  <c r="H28" i="14"/>
  <c r="H6" i="14"/>
  <c r="H2" i="14"/>
  <c r="H11" i="14"/>
  <c r="H27" i="14"/>
  <c r="H23" i="14"/>
  <c r="H24" i="14"/>
  <c r="H19" i="14"/>
  <c r="H26" i="14"/>
  <c r="H18" i="14"/>
  <c r="H22" i="14"/>
</calcChain>
</file>

<file path=xl/sharedStrings.xml><?xml version="1.0" encoding="utf-8"?>
<sst xmlns="http://schemas.openxmlformats.org/spreadsheetml/2006/main" count="285" uniqueCount="50">
  <si>
    <t>備考</t>
    <rPh sb="0" eb="2">
      <t>ビコウ</t>
    </rPh>
    <phoneticPr fontId="1"/>
  </si>
  <si>
    <t>Contract No</t>
    <phoneticPr fontId="1"/>
  </si>
  <si>
    <t>Client Name</t>
    <phoneticPr fontId="1"/>
  </si>
  <si>
    <t>Dummy</t>
    <phoneticPr fontId="1"/>
  </si>
  <si>
    <t>-</t>
    <phoneticPr fontId="1"/>
  </si>
  <si>
    <t>-</t>
    <phoneticPr fontId="1"/>
  </si>
  <si>
    <t>Tokyo co.</t>
    <phoneticPr fontId="1"/>
  </si>
  <si>
    <t>Oosaka co.</t>
    <phoneticPr fontId="1"/>
  </si>
  <si>
    <t>Hong Kong Co. (Contract A)</t>
    <phoneticPr fontId="1"/>
  </si>
  <si>
    <t>Singapore Co.</t>
    <phoneticPr fontId="1"/>
  </si>
  <si>
    <t>Shanghai Co.</t>
    <phoneticPr fontId="1"/>
  </si>
  <si>
    <t>Hong Kong Co. (Contract B)</t>
    <phoneticPr fontId="1"/>
  </si>
  <si>
    <t>Ladder Price Applied</t>
    <phoneticPr fontId="1"/>
  </si>
  <si>
    <t>Flat Price</t>
    <phoneticPr fontId="1"/>
  </si>
  <si>
    <t>Beijin Co.</t>
    <phoneticPr fontId="1"/>
  </si>
  <si>
    <t>Beijin X1 Co.</t>
    <phoneticPr fontId="1"/>
  </si>
  <si>
    <t>Beijin X2 Co.</t>
    <phoneticPr fontId="1"/>
  </si>
  <si>
    <t>Okinawa Co.</t>
    <phoneticPr fontId="1"/>
  </si>
  <si>
    <t>Taipei Co.</t>
    <phoneticPr fontId="1"/>
  </si>
  <si>
    <t>Seoul Co.</t>
    <phoneticPr fontId="1"/>
  </si>
  <si>
    <t>Abdabi Co.</t>
    <phoneticPr fontId="1"/>
  </si>
  <si>
    <t>Unit Price Model</t>
    <phoneticPr fontId="1"/>
  </si>
  <si>
    <t>Max. number to be purchased</t>
    <phoneticPr fontId="1"/>
  </si>
  <si>
    <t>Applied price for per Unit</t>
    <phoneticPr fontId="1"/>
  </si>
  <si>
    <t>Dummy data</t>
    <phoneticPr fontId="1"/>
  </si>
  <si>
    <t>-</t>
    <phoneticPr fontId="1"/>
  </si>
  <si>
    <t>-</t>
    <phoneticPr fontId="1"/>
  </si>
  <si>
    <t>Min. number to be purchased</t>
    <phoneticPr fontId="1"/>
  </si>
  <si>
    <t>Guam Co.</t>
    <phoneticPr fontId="1"/>
  </si>
  <si>
    <t>Manila Co.</t>
    <phoneticPr fontId="1"/>
  </si>
  <si>
    <t>Jakarta Co.</t>
    <phoneticPr fontId="1"/>
  </si>
  <si>
    <t>Ladder Price applied or not
 (1 or 0)</t>
    <phoneticPr fontId="1"/>
  </si>
  <si>
    <t>XXA45679034</t>
    <phoneticPr fontId="1"/>
  </si>
  <si>
    <t>XXD12367856</t>
    <phoneticPr fontId="1"/>
  </si>
  <si>
    <t>XXC36754355</t>
    <phoneticPr fontId="1"/>
  </si>
  <si>
    <t>XXG23456719</t>
    <phoneticPr fontId="1"/>
  </si>
  <si>
    <t>XXF12345622</t>
    <phoneticPr fontId="1"/>
  </si>
  <si>
    <t>XXF12345733</t>
    <phoneticPr fontId="1"/>
  </si>
  <si>
    <t>XXF12345855</t>
    <phoneticPr fontId="1"/>
  </si>
  <si>
    <t>XXH34567877</t>
    <phoneticPr fontId="1"/>
  </si>
  <si>
    <t>XXF67890198</t>
    <phoneticPr fontId="1"/>
  </si>
  <si>
    <t>XXX12678910</t>
    <phoneticPr fontId="1"/>
  </si>
  <si>
    <t>XXZ98765434</t>
    <phoneticPr fontId="1"/>
  </si>
  <si>
    <t>XXA12345612</t>
    <phoneticPr fontId="1"/>
  </si>
  <si>
    <t>XXB23456734</t>
    <phoneticPr fontId="1"/>
  </si>
  <si>
    <t>XXA34567821</t>
    <phoneticPr fontId="1"/>
  </si>
  <si>
    <t>XXC78912365</t>
    <phoneticPr fontId="1"/>
  </si>
  <si>
    <t>XXE56789030</t>
    <phoneticPr fontId="1"/>
  </si>
  <si>
    <t>XXA45678912</t>
    <phoneticPr fontId="1"/>
  </si>
  <si>
    <t>Moscow Co.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</si>
</sst>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游ゴシック Light"/>
      <family val="3"/>
      <charset val="128"/>
      <scheme val="major"/>
    </font>
    <font>
      <b/>
      <sz val="9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2" fillId="0" borderId="0" xfId="0" applyFont="1" applyAlignment="1">
      <alignment horizontal="right" vertical="center" shrinkToFit="1"/>
    </xf>
    <xf numFmtId="0" fontId="3" fillId="0" borderId="0" xfId="0" applyFont="1" applyAlignment="1">
      <alignment vertical="center" shrinkToFit="1"/>
    </xf>
    <xf numFmtId="0" fontId="2" fillId="0" borderId="0" xfId="0" applyFont="1" applyAlignment="1">
      <alignment horizontal="left" vertical="center" wrapText="1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0" borderId="0" xfId="0" applyNumberFormat="1" applyFont="1" applyAlignment="1">
      <alignment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wrapText="1" shrinkToFit="1"/>
    </xf>
    <xf numFmtId="0" fontId="4" fillId="0" borderId="1" xfId="0" applyNumberFormat="1" applyFont="1" applyBorder="1" applyAlignment="1">
      <alignment vertical="center" shrinkToFit="1"/>
    </xf>
    <xf numFmtId="0" fontId="2" fillId="0" borderId="1" xfId="0" applyFont="1" applyBorder="1" applyAlignment="1">
      <alignment horizontal="center" vertical="center" shrinkToFit="1"/>
    </xf>
    <xf numFmtId="3" fontId="2" fillId="0" borderId="1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left" vertical="center" shrinkToFit="1"/>
    </xf>
    <xf numFmtId="3" fontId="2" fillId="0" borderId="9" xfId="0" applyNumberFormat="1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vertical="center" shrinkToFit="1"/>
    </xf>
    <xf numFmtId="0" fontId="3" fillId="2" borderId="2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4" fillId="0" borderId="4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left" vertical="center" shrinkToFit="1"/>
    </xf>
    <xf numFmtId="176" fontId="2" fillId="0" borderId="4" xfId="0" applyNumberFormat="1" applyFont="1" applyBorder="1" applyAlignment="1">
      <alignment horizontal="center" vertical="center" shrinkToFit="1"/>
    </xf>
    <xf numFmtId="3" fontId="2" fillId="0" borderId="4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horizontal="left" vertical="center" wrapText="1" shrinkToFit="1"/>
    </xf>
    <xf numFmtId="0" fontId="2" fillId="0" borderId="7" xfId="0" applyFont="1" applyBorder="1" applyAlignment="1">
      <alignment horizontal="left" vertical="center" wrapText="1" shrinkToFit="1"/>
    </xf>
    <xf numFmtId="0" fontId="4" fillId="0" borderId="9" xfId="0" applyNumberFormat="1" applyFont="1" applyBorder="1" applyAlignment="1">
      <alignment vertical="center" wrapText="1"/>
    </xf>
    <xf numFmtId="176" fontId="2" fillId="0" borderId="9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horizontal="left" vertical="center" wrapText="1" shrinkToFit="1"/>
    </xf>
    <xf numFmtId="0" fontId="6" fillId="3" borderId="2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90" zoomScaleNormal="90" workbookViewId="0">
      <pane xSplit="4" ySplit="1" topLeftCell="E2" activePane="bottomRight" state="frozen"/>
      <selection pane="topRight" activeCell="F1" sqref="F1"/>
      <selection pane="bottomLeft" activeCell="A4" sqref="A4"/>
      <selection pane="bottomRight" activeCell="L1" sqref="L1:L1048576"/>
    </sheetView>
  </sheetViews>
  <sheetFormatPr defaultColWidth="8.58203125" defaultRowHeight="11" outlineLevelCol="1" x14ac:dyDescent="0.55000000000000004"/>
  <cols>
    <col min="1" max="2" width="5.83203125" style="1" customWidth="1" outlineLevel="1"/>
    <col min="3" max="3" width="15.08203125" style="1" customWidth="1"/>
    <col min="4" max="4" width="26.25" style="5" customWidth="1"/>
    <col min="5" max="5" width="19" style="5" customWidth="1"/>
    <col min="6" max="6" width="23.5" style="5" customWidth="1"/>
    <col min="7" max="7" width="20.9140625" style="9" customWidth="1"/>
    <col min="8" max="8" width="3.9140625" style="5" customWidth="1"/>
    <col min="9" max="9" width="21.83203125" style="4" customWidth="1"/>
    <col min="10" max="11" width="8.25" style="4" customWidth="1"/>
    <col min="12" max="12" width="17.58203125" style="1" customWidth="1"/>
    <col min="13" max="13" width="19.75" style="6" customWidth="1"/>
    <col min="14" max="16384" width="8.58203125" style="1"/>
  </cols>
  <sheetData>
    <row r="1" spans="1:13" ht="46.5" customHeight="1" thickBot="1" x14ac:dyDescent="0.6">
      <c r="A1" s="21" t="s">
        <v>3</v>
      </c>
      <c r="B1" s="21" t="s">
        <v>3</v>
      </c>
      <c r="C1" s="21" t="s">
        <v>1</v>
      </c>
      <c r="D1" s="22" t="s">
        <v>2</v>
      </c>
      <c r="E1" s="22" t="s">
        <v>21</v>
      </c>
      <c r="F1" s="23" t="s">
        <v>27</v>
      </c>
      <c r="G1" s="23" t="s">
        <v>22</v>
      </c>
      <c r="H1" s="22"/>
      <c r="I1" s="24" t="s">
        <v>23</v>
      </c>
      <c r="J1" s="25" t="s">
        <v>24</v>
      </c>
      <c r="K1" s="25" t="s">
        <v>24</v>
      </c>
      <c r="L1" s="41" t="s">
        <v>31</v>
      </c>
      <c r="M1" s="26" t="s">
        <v>0</v>
      </c>
    </row>
    <row r="2" spans="1:13" ht="17" thickBot="1" x14ac:dyDescent="0.6">
      <c r="A2" s="27" t="s">
        <v>4</v>
      </c>
      <c r="B2" s="28" t="s">
        <v>5</v>
      </c>
      <c r="C2" s="29" t="s">
        <v>43</v>
      </c>
      <c r="D2" s="30" t="s">
        <v>6</v>
      </c>
      <c r="E2" s="30" t="s">
        <v>12</v>
      </c>
      <c r="F2" s="30">
        <v>0</v>
      </c>
      <c r="G2" s="31">
        <v>20000</v>
      </c>
      <c r="H2" s="30" t="str">
        <f>E2&amp;"__"&amp;G2</f>
        <v>Ladder Price Applied__20000</v>
      </c>
      <c r="I2" s="32">
        <v>500</v>
      </c>
      <c r="J2" s="33" t="s">
        <v>25</v>
      </c>
      <c r="K2" s="28" t="s">
        <v>26</v>
      </c>
      <c r="L2" s="34">
        <v>1</v>
      </c>
      <c r="M2" s="35"/>
    </row>
    <row r="3" spans="1:13" ht="17" thickBot="1" x14ac:dyDescent="0.6">
      <c r="A3" s="15" t="s">
        <v>4</v>
      </c>
      <c r="B3" s="13" t="s">
        <v>5</v>
      </c>
      <c r="C3" s="29" t="s">
        <v>43</v>
      </c>
      <c r="D3" s="3" t="s">
        <v>6</v>
      </c>
      <c r="E3" s="3" t="s">
        <v>12</v>
      </c>
      <c r="F3" s="7">
        <v>20000</v>
      </c>
      <c r="G3" s="8">
        <v>30000</v>
      </c>
      <c r="H3" s="3" t="str">
        <f t="shared" ref="H3:H29" si="0">E3&amp;"__"&amp;G3</f>
        <v>Ladder Price Applied__30000</v>
      </c>
      <c r="I3" s="10">
        <v>400</v>
      </c>
      <c r="J3" s="14" t="s">
        <v>25</v>
      </c>
      <c r="K3" s="13" t="s">
        <v>26</v>
      </c>
      <c r="L3" s="2">
        <v>1</v>
      </c>
      <c r="M3" s="36"/>
    </row>
    <row r="4" spans="1:13" ht="17" thickBot="1" x14ac:dyDescent="0.6">
      <c r="A4" s="15" t="s">
        <v>4</v>
      </c>
      <c r="B4" s="13" t="s">
        <v>5</v>
      </c>
      <c r="C4" s="29" t="s">
        <v>43</v>
      </c>
      <c r="D4" s="3" t="s">
        <v>6</v>
      </c>
      <c r="E4" s="3" t="s">
        <v>12</v>
      </c>
      <c r="F4" s="7">
        <v>30000</v>
      </c>
      <c r="G4" s="8">
        <v>40000</v>
      </c>
      <c r="H4" s="3" t="str">
        <f t="shared" si="0"/>
        <v>Ladder Price Applied__40000</v>
      </c>
      <c r="I4" s="10">
        <v>280</v>
      </c>
      <c r="J4" s="14" t="s">
        <v>25</v>
      </c>
      <c r="K4" s="13" t="s">
        <v>26</v>
      </c>
      <c r="L4" s="2">
        <v>1</v>
      </c>
      <c r="M4" s="36"/>
    </row>
    <row r="5" spans="1:13" ht="17" thickBot="1" x14ac:dyDescent="0.6">
      <c r="A5" s="15" t="s">
        <v>4</v>
      </c>
      <c r="B5" s="13" t="s">
        <v>5</v>
      </c>
      <c r="C5" s="29" t="s">
        <v>43</v>
      </c>
      <c r="D5" s="3" t="s">
        <v>6</v>
      </c>
      <c r="E5" s="3" t="s">
        <v>12</v>
      </c>
      <c r="F5" s="7">
        <v>40000</v>
      </c>
      <c r="G5" s="8">
        <v>100000</v>
      </c>
      <c r="H5" s="3" t="str">
        <f t="shared" si="0"/>
        <v>Ladder Price Applied__100000</v>
      </c>
      <c r="I5" s="10">
        <v>270</v>
      </c>
      <c r="J5" s="14" t="s">
        <v>25</v>
      </c>
      <c r="K5" s="13" t="s">
        <v>26</v>
      </c>
      <c r="L5" s="2">
        <v>1</v>
      </c>
      <c r="M5" s="36"/>
    </row>
    <row r="6" spans="1:13" ht="17" thickBot="1" x14ac:dyDescent="0.6">
      <c r="A6" s="15" t="s">
        <v>4</v>
      </c>
      <c r="B6" s="13" t="s">
        <v>5</v>
      </c>
      <c r="C6" s="29" t="s">
        <v>43</v>
      </c>
      <c r="D6" s="3" t="s">
        <v>6</v>
      </c>
      <c r="E6" s="3" t="s">
        <v>12</v>
      </c>
      <c r="F6" s="7">
        <v>100000</v>
      </c>
      <c r="G6" s="8">
        <v>200000</v>
      </c>
      <c r="H6" s="3" t="str">
        <f t="shared" si="0"/>
        <v>Ladder Price Applied__200000</v>
      </c>
      <c r="I6" s="10">
        <v>260</v>
      </c>
      <c r="J6" s="14" t="s">
        <v>25</v>
      </c>
      <c r="K6" s="13" t="s">
        <v>26</v>
      </c>
      <c r="L6" s="2">
        <v>1</v>
      </c>
      <c r="M6" s="36"/>
    </row>
    <row r="7" spans="1:13" ht="17" thickBot="1" x14ac:dyDescent="0.6">
      <c r="A7" s="15" t="s">
        <v>4</v>
      </c>
      <c r="B7" s="13" t="s">
        <v>5</v>
      </c>
      <c r="C7" s="29" t="s">
        <v>43</v>
      </c>
      <c r="D7" s="3" t="s">
        <v>6</v>
      </c>
      <c r="E7" s="3" t="s">
        <v>12</v>
      </c>
      <c r="F7" s="7">
        <v>200000</v>
      </c>
      <c r="G7" s="8">
        <v>300000</v>
      </c>
      <c r="H7" s="3" t="str">
        <f t="shared" si="0"/>
        <v>Ladder Price Applied__300000</v>
      </c>
      <c r="I7" s="10">
        <v>240</v>
      </c>
      <c r="J7" s="14" t="s">
        <v>25</v>
      </c>
      <c r="K7" s="13" t="s">
        <v>26</v>
      </c>
      <c r="L7" s="2">
        <v>1</v>
      </c>
      <c r="M7" s="36"/>
    </row>
    <row r="8" spans="1:13" ht="17" thickBot="1" x14ac:dyDescent="0.6">
      <c r="A8" s="15" t="s">
        <v>4</v>
      </c>
      <c r="B8" s="13" t="s">
        <v>5</v>
      </c>
      <c r="C8" s="29" t="s">
        <v>43</v>
      </c>
      <c r="D8" s="3" t="s">
        <v>6</v>
      </c>
      <c r="E8" s="3" t="s">
        <v>12</v>
      </c>
      <c r="F8" s="7">
        <v>300000</v>
      </c>
      <c r="G8" s="8">
        <v>400000</v>
      </c>
      <c r="H8" s="3" t="str">
        <f t="shared" si="0"/>
        <v>Ladder Price Applied__400000</v>
      </c>
      <c r="I8" s="10">
        <v>210</v>
      </c>
      <c r="J8" s="14" t="s">
        <v>25</v>
      </c>
      <c r="K8" s="13" t="s">
        <v>26</v>
      </c>
      <c r="L8" s="2">
        <v>1</v>
      </c>
      <c r="M8" s="36"/>
    </row>
    <row r="9" spans="1:13" ht="16.5" x14ac:dyDescent="0.55000000000000004">
      <c r="A9" s="15" t="s">
        <v>4</v>
      </c>
      <c r="B9" s="13" t="s">
        <v>5</v>
      </c>
      <c r="C9" s="29" t="s">
        <v>43</v>
      </c>
      <c r="D9" s="3" t="s">
        <v>6</v>
      </c>
      <c r="E9" s="3" t="s">
        <v>12</v>
      </c>
      <c r="F9" s="7">
        <v>400000</v>
      </c>
      <c r="G9" s="8">
        <v>100000000</v>
      </c>
      <c r="H9" s="3" t="str">
        <f t="shared" si="0"/>
        <v>Ladder Price Applied__100000000</v>
      </c>
      <c r="I9" s="10">
        <v>200</v>
      </c>
      <c r="J9" s="14" t="s">
        <v>25</v>
      </c>
      <c r="K9" s="13" t="s">
        <v>26</v>
      </c>
      <c r="L9" s="2">
        <v>1</v>
      </c>
      <c r="M9" s="36"/>
    </row>
    <row r="10" spans="1:13" ht="16.5" x14ac:dyDescent="0.55000000000000004">
      <c r="A10" s="15" t="s">
        <v>4</v>
      </c>
      <c r="B10" s="13" t="s">
        <v>5</v>
      </c>
      <c r="C10" s="12" t="s">
        <v>44</v>
      </c>
      <c r="D10" s="3" t="s">
        <v>7</v>
      </c>
      <c r="E10" s="3" t="s">
        <v>12</v>
      </c>
      <c r="F10" s="3">
        <v>0</v>
      </c>
      <c r="G10" s="8">
        <v>5000</v>
      </c>
      <c r="H10" s="3" t="str">
        <f t="shared" si="0"/>
        <v>Ladder Price Applied__5000</v>
      </c>
      <c r="I10" s="11">
        <v>240</v>
      </c>
      <c r="J10" s="14" t="s">
        <v>25</v>
      </c>
      <c r="K10" s="13" t="s">
        <v>26</v>
      </c>
      <c r="L10" s="2">
        <v>1</v>
      </c>
      <c r="M10" s="36"/>
    </row>
    <row r="11" spans="1:13" ht="16.5" x14ac:dyDescent="0.55000000000000004">
      <c r="A11" s="15" t="s">
        <v>4</v>
      </c>
      <c r="B11" s="13" t="s">
        <v>5</v>
      </c>
      <c r="C11" s="12" t="s">
        <v>44</v>
      </c>
      <c r="D11" s="3" t="s">
        <v>7</v>
      </c>
      <c r="E11" s="3" t="s">
        <v>12</v>
      </c>
      <c r="F11" s="7">
        <v>5000</v>
      </c>
      <c r="G11" s="8">
        <v>10000</v>
      </c>
      <c r="H11" s="3" t="str">
        <f t="shared" si="0"/>
        <v>Ladder Price Applied__10000</v>
      </c>
      <c r="I11" s="11">
        <v>220</v>
      </c>
      <c r="J11" s="14" t="s">
        <v>25</v>
      </c>
      <c r="K11" s="13" t="s">
        <v>26</v>
      </c>
      <c r="L11" s="2">
        <v>1</v>
      </c>
      <c r="M11" s="36"/>
    </row>
    <row r="12" spans="1:13" ht="16.5" x14ac:dyDescent="0.55000000000000004">
      <c r="A12" s="15" t="s">
        <v>4</v>
      </c>
      <c r="B12" s="13" t="s">
        <v>5</v>
      </c>
      <c r="C12" s="12" t="s">
        <v>44</v>
      </c>
      <c r="D12" s="3" t="s">
        <v>7</v>
      </c>
      <c r="E12" s="3" t="s">
        <v>12</v>
      </c>
      <c r="F12" s="7">
        <v>10000</v>
      </c>
      <c r="G12" s="8">
        <v>15000</v>
      </c>
      <c r="H12" s="3" t="str">
        <f t="shared" si="0"/>
        <v>Ladder Price Applied__15000</v>
      </c>
      <c r="I12" s="11">
        <v>210</v>
      </c>
      <c r="J12" s="14" t="s">
        <v>25</v>
      </c>
      <c r="K12" s="13" t="s">
        <v>26</v>
      </c>
      <c r="L12" s="2">
        <v>1</v>
      </c>
      <c r="M12" s="36"/>
    </row>
    <row r="13" spans="1:13" ht="16.5" x14ac:dyDescent="0.55000000000000004">
      <c r="A13" s="15" t="s">
        <v>4</v>
      </c>
      <c r="B13" s="13" t="s">
        <v>5</v>
      </c>
      <c r="C13" s="12" t="s">
        <v>44</v>
      </c>
      <c r="D13" s="3" t="s">
        <v>7</v>
      </c>
      <c r="E13" s="3" t="s">
        <v>12</v>
      </c>
      <c r="F13" s="7">
        <v>15000</v>
      </c>
      <c r="G13" s="8">
        <v>100000000</v>
      </c>
      <c r="H13" s="3" t="str">
        <f t="shared" si="0"/>
        <v>Ladder Price Applied__100000000</v>
      </c>
      <c r="I13" s="11">
        <v>200</v>
      </c>
      <c r="J13" s="14" t="s">
        <v>25</v>
      </c>
      <c r="K13" s="13" t="s">
        <v>26</v>
      </c>
      <c r="L13" s="2">
        <v>1</v>
      </c>
      <c r="M13" s="36"/>
    </row>
    <row r="14" spans="1:13" ht="19" customHeight="1" x14ac:dyDescent="0.55000000000000004">
      <c r="A14" s="15" t="s">
        <v>4</v>
      </c>
      <c r="B14" s="13" t="s">
        <v>5</v>
      </c>
      <c r="C14" s="12" t="s">
        <v>45</v>
      </c>
      <c r="D14" s="3" t="s">
        <v>8</v>
      </c>
      <c r="E14" s="3" t="s">
        <v>12</v>
      </c>
      <c r="F14" s="3">
        <v>0</v>
      </c>
      <c r="G14" s="8">
        <v>5000</v>
      </c>
      <c r="H14" s="3" t="str">
        <f t="shared" si="0"/>
        <v>Ladder Price Applied__5000</v>
      </c>
      <c r="I14" s="10">
        <v>400</v>
      </c>
      <c r="J14" s="14" t="s">
        <v>25</v>
      </c>
      <c r="K14" s="13" t="s">
        <v>26</v>
      </c>
      <c r="L14" s="2">
        <v>1</v>
      </c>
      <c r="M14" s="36"/>
    </row>
    <row r="15" spans="1:13" ht="19" customHeight="1" x14ac:dyDescent="0.55000000000000004">
      <c r="A15" s="15" t="s">
        <v>4</v>
      </c>
      <c r="B15" s="13" t="s">
        <v>5</v>
      </c>
      <c r="C15" s="12" t="s">
        <v>45</v>
      </c>
      <c r="D15" s="3" t="s">
        <v>8</v>
      </c>
      <c r="E15" s="3" t="s">
        <v>12</v>
      </c>
      <c r="F15" s="7">
        <v>5000</v>
      </c>
      <c r="G15" s="8">
        <v>10000</v>
      </c>
      <c r="H15" s="3" t="str">
        <f t="shared" si="0"/>
        <v>Ladder Price Applied__10000</v>
      </c>
      <c r="I15" s="10">
        <v>380</v>
      </c>
      <c r="J15" s="14" t="s">
        <v>25</v>
      </c>
      <c r="K15" s="13" t="s">
        <v>26</v>
      </c>
      <c r="L15" s="2">
        <v>1</v>
      </c>
      <c r="M15" s="36"/>
    </row>
    <row r="16" spans="1:13" ht="19" customHeight="1" x14ac:dyDescent="0.55000000000000004">
      <c r="A16" s="15" t="s">
        <v>4</v>
      </c>
      <c r="B16" s="13" t="s">
        <v>5</v>
      </c>
      <c r="C16" s="12" t="s">
        <v>45</v>
      </c>
      <c r="D16" s="3" t="s">
        <v>8</v>
      </c>
      <c r="E16" s="3" t="s">
        <v>12</v>
      </c>
      <c r="F16" s="7">
        <v>10000</v>
      </c>
      <c r="G16" s="8">
        <v>15000</v>
      </c>
      <c r="H16" s="3" t="str">
        <f t="shared" si="0"/>
        <v>Ladder Price Applied__15000</v>
      </c>
      <c r="I16" s="10">
        <v>350</v>
      </c>
      <c r="J16" s="14" t="s">
        <v>25</v>
      </c>
      <c r="K16" s="13" t="s">
        <v>26</v>
      </c>
      <c r="L16" s="2">
        <v>1</v>
      </c>
      <c r="M16" s="36"/>
    </row>
    <row r="17" spans="1:13" ht="19" customHeight="1" x14ac:dyDescent="0.55000000000000004">
      <c r="A17" s="15" t="s">
        <v>4</v>
      </c>
      <c r="B17" s="13" t="s">
        <v>5</v>
      </c>
      <c r="C17" s="12" t="s">
        <v>45</v>
      </c>
      <c r="D17" s="3" t="s">
        <v>8</v>
      </c>
      <c r="E17" s="3" t="s">
        <v>12</v>
      </c>
      <c r="F17" s="7">
        <v>15000</v>
      </c>
      <c r="G17" s="8">
        <v>100000000</v>
      </c>
      <c r="H17" s="3" t="str">
        <f t="shared" si="0"/>
        <v>Ladder Price Applied__100000000</v>
      </c>
      <c r="I17" s="10">
        <v>320</v>
      </c>
      <c r="J17" s="14" t="s">
        <v>25</v>
      </c>
      <c r="K17" s="13" t="s">
        <v>26</v>
      </c>
      <c r="L17" s="2">
        <v>1</v>
      </c>
      <c r="M17" s="36"/>
    </row>
    <row r="18" spans="1:13" ht="24" customHeight="1" x14ac:dyDescent="0.55000000000000004">
      <c r="A18" s="15" t="s">
        <v>4</v>
      </c>
      <c r="B18" s="13" t="s">
        <v>5</v>
      </c>
      <c r="C18" s="12" t="s">
        <v>46</v>
      </c>
      <c r="D18" s="3" t="s">
        <v>9</v>
      </c>
      <c r="E18" s="3" t="s">
        <v>12</v>
      </c>
      <c r="F18" s="3">
        <v>0</v>
      </c>
      <c r="G18" s="8">
        <v>20000</v>
      </c>
      <c r="H18" s="3" t="str">
        <f t="shared" si="0"/>
        <v>Ladder Price Applied__20000</v>
      </c>
      <c r="I18" s="11">
        <v>500</v>
      </c>
      <c r="J18" s="14" t="s">
        <v>25</v>
      </c>
      <c r="K18" s="13" t="s">
        <v>26</v>
      </c>
      <c r="L18" s="2">
        <v>1</v>
      </c>
      <c r="M18" s="36"/>
    </row>
    <row r="19" spans="1:13" ht="16.5" x14ac:dyDescent="0.55000000000000004">
      <c r="A19" s="15" t="s">
        <v>4</v>
      </c>
      <c r="B19" s="13" t="s">
        <v>5</v>
      </c>
      <c r="C19" s="12" t="s">
        <v>46</v>
      </c>
      <c r="D19" s="3" t="s">
        <v>9</v>
      </c>
      <c r="E19" s="3" t="s">
        <v>12</v>
      </c>
      <c r="F19" s="7">
        <v>20000</v>
      </c>
      <c r="G19" s="8">
        <v>30000</v>
      </c>
      <c r="H19" s="3" t="str">
        <f t="shared" si="0"/>
        <v>Ladder Price Applied__30000</v>
      </c>
      <c r="I19" s="11">
        <v>450</v>
      </c>
      <c r="J19" s="14" t="s">
        <v>25</v>
      </c>
      <c r="K19" s="13" t="s">
        <v>26</v>
      </c>
      <c r="L19" s="2">
        <v>1</v>
      </c>
      <c r="M19" s="36"/>
    </row>
    <row r="20" spans="1:13" ht="16.5" x14ac:dyDescent="0.55000000000000004">
      <c r="A20" s="15" t="s">
        <v>4</v>
      </c>
      <c r="B20" s="13" t="s">
        <v>5</v>
      </c>
      <c r="C20" s="12" t="s">
        <v>46</v>
      </c>
      <c r="D20" s="3" t="s">
        <v>9</v>
      </c>
      <c r="E20" s="3" t="s">
        <v>12</v>
      </c>
      <c r="F20" s="7">
        <v>30000</v>
      </c>
      <c r="G20" s="8">
        <v>40000</v>
      </c>
      <c r="H20" s="3" t="str">
        <f t="shared" si="0"/>
        <v>Ladder Price Applied__40000</v>
      </c>
      <c r="I20" s="11">
        <v>400</v>
      </c>
      <c r="J20" s="14" t="s">
        <v>25</v>
      </c>
      <c r="K20" s="13" t="s">
        <v>26</v>
      </c>
      <c r="L20" s="2">
        <v>1</v>
      </c>
      <c r="M20" s="36"/>
    </row>
    <row r="21" spans="1:13" ht="16.5" x14ac:dyDescent="0.55000000000000004">
      <c r="A21" s="15" t="s">
        <v>4</v>
      </c>
      <c r="B21" s="13" t="s">
        <v>5</v>
      </c>
      <c r="C21" s="12" t="s">
        <v>46</v>
      </c>
      <c r="D21" s="3" t="s">
        <v>9</v>
      </c>
      <c r="E21" s="3" t="s">
        <v>12</v>
      </c>
      <c r="F21" s="7">
        <v>40000</v>
      </c>
      <c r="G21" s="8">
        <v>100000000</v>
      </c>
      <c r="H21" s="3" t="str">
        <f t="shared" si="0"/>
        <v>Ladder Price Applied__100000000</v>
      </c>
      <c r="I21" s="11">
        <v>350</v>
      </c>
      <c r="J21" s="14" t="s">
        <v>25</v>
      </c>
      <c r="K21" s="13" t="s">
        <v>26</v>
      </c>
      <c r="L21" s="2">
        <v>1</v>
      </c>
      <c r="M21" s="36"/>
    </row>
    <row r="22" spans="1:13" ht="16.5" x14ac:dyDescent="0.55000000000000004">
      <c r="A22" s="15" t="s">
        <v>4</v>
      </c>
      <c r="B22" s="13" t="s">
        <v>5</v>
      </c>
      <c r="C22" s="12" t="s">
        <v>47</v>
      </c>
      <c r="D22" s="3" t="s">
        <v>28</v>
      </c>
      <c r="E22" s="3" t="s">
        <v>12</v>
      </c>
      <c r="F22" s="3">
        <v>0</v>
      </c>
      <c r="G22" s="8">
        <v>5000</v>
      </c>
      <c r="H22" s="3" t="str">
        <f t="shared" si="0"/>
        <v>Ladder Price Applied__5000</v>
      </c>
      <c r="I22" s="11">
        <v>800</v>
      </c>
      <c r="J22" s="14" t="s">
        <v>25</v>
      </c>
      <c r="K22" s="13" t="s">
        <v>26</v>
      </c>
      <c r="L22" s="2">
        <v>1</v>
      </c>
      <c r="M22" s="36"/>
    </row>
    <row r="23" spans="1:13" ht="16.5" x14ac:dyDescent="0.55000000000000004">
      <c r="A23" s="15" t="s">
        <v>4</v>
      </c>
      <c r="B23" s="13" t="s">
        <v>5</v>
      </c>
      <c r="C23" s="12" t="s">
        <v>47</v>
      </c>
      <c r="D23" s="3" t="s">
        <v>28</v>
      </c>
      <c r="E23" s="3" t="s">
        <v>12</v>
      </c>
      <c r="F23" s="7">
        <v>5000</v>
      </c>
      <c r="G23" s="8">
        <v>10000</v>
      </c>
      <c r="H23" s="3" t="str">
        <f t="shared" si="0"/>
        <v>Ladder Price Applied__10000</v>
      </c>
      <c r="I23" s="11">
        <v>700</v>
      </c>
      <c r="J23" s="14" t="s">
        <v>25</v>
      </c>
      <c r="K23" s="13" t="s">
        <v>26</v>
      </c>
      <c r="L23" s="2">
        <v>1</v>
      </c>
      <c r="M23" s="36"/>
    </row>
    <row r="24" spans="1:13" ht="16.5" x14ac:dyDescent="0.55000000000000004">
      <c r="A24" s="15" t="s">
        <v>4</v>
      </c>
      <c r="B24" s="13" t="s">
        <v>5</v>
      </c>
      <c r="C24" s="12" t="s">
        <v>47</v>
      </c>
      <c r="D24" s="3" t="s">
        <v>28</v>
      </c>
      <c r="E24" s="3" t="s">
        <v>12</v>
      </c>
      <c r="F24" s="7">
        <v>10000</v>
      </c>
      <c r="G24" s="8">
        <v>15000</v>
      </c>
      <c r="H24" s="3" t="str">
        <f t="shared" si="0"/>
        <v>Ladder Price Applied__15000</v>
      </c>
      <c r="I24" s="11">
        <v>600</v>
      </c>
      <c r="J24" s="14" t="s">
        <v>25</v>
      </c>
      <c r="K24" s="13" t="s">
        <v>26</v>
      </c>
      <c r="L24" s="2">
        <v>1</v>
      </c>
      <c r="M24" s="36"/>
    </row>
    <row r="25" spans="1:13" ht="16.5" x14ac:dyDescent="0.55000000000000004">
      <c r="A25" s="15" t="s">
        <v>4</v>
      </c>
      <c r="B25" s="13" t="s">
        <v>5</v>
      </c>
      <c r="C25" s="12" t="s">
        <v>47</v>
      </c>
      <c r="D25" s="3" t="s">
        <v>28</v>
      </c>
      <c r="E25" s="3" t="s">
        <v>12</v>
      </c>
      <c r="F25" s="7">
        <v>15000</v>
      </c>
      <c r="G25" s="8">
        <v>100000000</v>
      </c>
      <c r="H25" s="3" t="str">
        <f t="shared" si="0"/>
        <v>Ladder Price Applied__100000000</v>
      </c>
      <c r="I25" s="11">
        <v>500</v>
      </c>
      <c r="J25" s="14" t="s">
        <v>25</v>
      </c>
      <c r="K25" s="13" t="s">
        <v>26</v>
      </c>
      <c r="L25" s="2">
        <v>1</v>
      </c>
      <c r="M25" s="36"/>
    </row>
    <row r="26" spans="1:13" ht="16.5" x14ac:dyDescent="0.55000000000000004">
      <c r="A26" s="15" t="s">
        <v>4</v>
      </c>
      <c r="B26" s="13" t="s">
        <v>5</v>
      </c>
      <c r="C26" s="12" t="s">
        <v>48</v>
      </c>
      <c r="D26" s="3" t="s">
        <v>10</v>
      </c>
      <c r="E26" s="3" t="s">
        <v>12</v>
      </c>
      <c r="F26" s="3">
        <v>0</v>
      </c>
      <c r="G26" s="8">
        <v>5000</v>
      </c>
      <c r="H26" s="3" t="str">
        <f t="shared" si="0"/>
        <v>Ladder Price Applied__5000</v>
      </c>
      <c r="I26" s="11">
        <v>650</v>
      </c>
      <c r="J26" s="14" t="s">
        <v>25</v>
      </c>
      <c r="K26" s="13" t="s">
        <v>26</v>
      </c>
      <c r="L26" s="2">
        <v>1</v>
      </c>
      <c r="M26" s="36"/>
    </row>
    <row r="27" spans="1:13" ht="23" customHeight="1" x14ac:dyDescent="0.55000000000000004">
      <c r="A27" s="15" t="s">
        <v>4</v>
      </c>
      <c r="B27" s="13" t="s">
        <v>5</v>
      </c>
      <c r="C27" s="12" t="s">
        <v>48</v>
      </c>
      <c r="D27" s="3" t="s">
        <v>10</v>
      </c>
      <c r="E27" s="3" t="s">
        <v>12</v>
      </c>
      <c r="F27" s="7">
        <v>5000</v>
      </c>
      <c r="G27" s="8">
        <v>10000</v>
      </c>
      <c r="H27" s="3" t="str">
        <f t="shared" si="0"/>
        <v>Ladder Price Applied__10000</v>
      </c>
      <c r="I27" s="11">
        <v>630</v>
      </c>
      <c r="J27" s="14" t="s">
        <v>25</v>
      </c>
      <c r="K27" s="13" t="s">
        <v>26</v>
      </c>
      <c r="L27" s="2">
        <v>1</v>
      </c>
      <c r="M27" s="36"/>
    </row>
    <row r="28" spans="1:13" ht="23" customHeight="1" x14ac:dyDescent="0.55000000000000004">
      <c r="A28" s="15" t="s">
        <v>4</v>
      </c>
      <c r="B28" s="13" t="s">
        <v>5</v>
      </c>
      <c r="C28" s="12" t="s">
        <v>48</v>
      </c>
      <c r="D28" s="3" t="s">
        <v>10</v>
      </c>
      <c r="E28" s="3" t="s">
        <v>12</v>
      </c>
      <c r="F28" s="7">
        <v>10000</v>
      </c>
      <c r="G28" s="8">
        <v>15000</v>
      </c>
      <c r="H28" s="3" t="str">
        <f t="shared" si="0"/>
        <v>Ladder Price Applied__15000</v>
      </c>
      <c r="I28" s="11">
        <v>620</v>
      </c>
      <c r="J28" s="14" t="s">
        <v>25</v>
      </c>
      <c r="K28" s="13" t="s">
        <v>26</v>
      </c>
      <c r="L28" s="2">
        <v>1</v>
      </c>
      <c r="M28" s="36"/>
    </row>
    <row r="29" spans="1:13" ht="23" customHeight="1" x14ac:dyDescent="0.55000000000000004">
      <c r="A29" s="15" t="s">
        <v>4</v>
      </c>
      <c r="B29" s="13" t="s">
        <v>5</v>
      </c>
      <c r="C29" s="12" t="s">
        <v>48</v>
      </c>
      <c r="D29" s="3" t="s">
        <v>10</v>
      </c>
      <c r="E29" s="3" t="s">
        <v>12</v>
      </c>
      <c r="F29" s="7">
        <v>15000</v>
      </c>
      <c r="G29" s="8">
        <v>100000000</v>
      </c>
      <c r="H29" s="3" t="str">
        <f t="shared" si="0"/>
        <v>Ladder Price Applied__100000000</v>
      </c>
      <c r="I29" s="11">
        <v>500</v>
      </c>
      <c r="J29" s="14" t="s">
        <v>25</v>
      </c>
      <c r="K29" s="13" t="s">
        <v>26</v>
      </c>
      <c r="L29" s="2">
        <v>1</v>
      </c>
      <c r="M29" s="36"/>
    </row>
    <row r="30" spans="1:13" ht="23" customHeight="1" x14ac:dyDescent="0.55000000000000004">
      <c r="A30" s="15" t="s">
        <v>4</v>
      </c>
      <c r="B30" s="13" t="s">
        <v>5</v>
      </c>
      <c r="C30" s="12" t="s">
        <v>32</v>
      </c>
      <c r="D30" s="3" t="s">
        <v>11</v>
      </c>
      <c r="E30" s="3" t="s">
        <v>13</v>
      </c>
      <c r="F30" s="3">
        <v>0</v>
      </c>
      <c r="G30" s="8">
        <v>100000000</v>
      </c>
      <c r="H30" s="3"/>
      <c r="I30" s="10">
        <v>200</v>
      </c>
      <c r="J30" s="14" t="s">
        <v>25</v>
      </c>
      <c r="K30" s="13" t="s">
        <v>26</v>
      </c>
      <c r="L30" s="2">
        <v>0</v>
      </c>
      <c r="M30" s="36"/>
    </row>
    <row r="31" spans="1:13" ht="24" customHeight="1" x14ac:dyDescent="0.55000000000000004">
      <c r="A31" s="15" t="s">
        <v>4</v>
      </c>
      <c r="B31" s="13" t="s">
        <v>5</v>
      </c>
      <c r="C31" s="12" t="s">
        <v>33</v>
      </c>
      <c r="D31" s="3" t="s">
        <v>29</v>
      </c>
      <c r="E31" s="3" t="s">
        <v>13</v>
      </c>
      <c r="F31" s="3">
        <v>0</v>
      </c>
      <c r="G31" s="8">
        <v>100000000</v>
      </c>
      <c r="H31" s="3"/>
      <c r="I31" s="10">
        <v>180</v>
      </c>
      <c r="J31" s="14" t="s">
        <v>25</v>
      </c>
      <c r="K31" s="13" t="s">
        <v>26</v>
      </c>
      <c r="L31" s="2">
        <v>0</v>
      </c>
      <c r="M31" s="36"/>
    </row>
    <row r="32" spans="1:13" ht="24" customHeight="1" x14ac:dyDescent="0.55000000000000004">
      <c r="A32" s="15" t="s">
        <v>4</v>
      </c>
      <c r="B32" s="13" t="s">
        <v>5</v>
      </c>
      <c r="C32" s="12" t="s">
        <v>34</v>
      </c>
      <c r="D32" s="3" t="s">
        <v>30</v>
      </c>
      <c r="E32" s="3" t="s">
        <v>13</v>
      </c>
      <c r="F32" s="3">
        <v>0</v>
      </c>
      <c r="G32" s="8">
        <v>100000000</v>
      </c>
      <c r="H32" s="3"/>
      <c r="I32" s="10">
        <v>790</v>
      </c>
      <c r="J32" s="14" t="s">
        <v>25</v>
      </c>
      <c r="K32" s="13" t="s">
        <v>26</v>
      </c>
      <c r="L32" s="2">
        <v>0</v>
      </c>
      <c r="M32" s="36"/>
    </row>
    <row r="33" spans="1:13" ht="16.5" x14ac:dyDescent="0.55000000000000004">
      <c r="A33" s="15" t="s">
        <v>4</v>
      </c>
      <c r="B33" s="13" t="s">
        <v>5</v>
      </c>
      <c r="C33" s="12" t="s">
        <v>35</v>
      </c>
      <c r="D33" s="3" t="s">
        <v>49</v>
      </c>
      <c r="E33" s="3" t="s">
        <v>13</v>
      </c>
      <c r="F33" s="3">
        <v>0</v>
      </c>
      <c r="G33" s="8">
        <v>100000000</v>
      </c>
      <c r="H33" s="3"/>
      <c r="I33" s="10">
        <v>620</v>
      </c>
      <c r="J33" s="14" t="s">
        <v>25</v>
      </c>
      <c r="K33" s="13" t="s">
        <v>26</v>
      </c>
      <c r="L33" s="2">
        <v>0</v>
      </c>
      <c r="M33" s="36"/>
    </row>
    <row r="34" spans="1:13" ht="24" customHeight="1" x14ac:dyDescent="0.55000000000000004">
      <c r="A34" s="15" t="s">
        <v>4</v>
      </c>
      <c r="B34" s="13" t="s">
        <v>5</v>
      </c>
      <c r="C34" s="12" t="s">
        <v>36</v>
      </c>
      <c r="D34" s="3" t="s">
        <v>14</v>
      </c>
      <c r="E34" s="3" t="s">
        <v>13</v>
      </c>
      <c r="F34" s="3">
        <v>0</v>
      </c>
      <c r="G34" s="8">
        <v>100000000</v>
      </c>
      <c r="H34" s="3"/>
      <c r="I34" s="10">
        <v>300</v>
      </c>
      <c r="J34" s="14" t="s">
        <v>25</v>
      </c>
      <c r="K34" s="13" t="s">
        <v>26</v>
      </c>
      <c r="L34" s="2">
        <v>0</v>
      </c>
      <c r="M34" s="36"/>
    </row>
    <row r="35" spans="1:13" ht="24" customHeight="1" x14ac:dyDescent="0.55000000000000004">
      <c r="A35" s="15" t="s">
        <v>4</v>
      </c>
      <c r="B35" s="13" t="s">
        <v>5</v>
      </c>
      <c r="C35" s="12" t="s">
        <v>37</v>
      </c>
      <c r="D35" s="3" t="s">
        <v>15</v>
      </c>
      <c r="E35" s="3" t="s">
        <v>13</v>
      </c>
      <c r="F35" s="3">
        <v>0</v>
      </c>
      <c r="G35" s="8">
        <v>100000000</v>
      </c>
      <c r="H35" s="3"/>
      <c r="I35" s="10">
        <v>350</v>
      </c>
      <c r="J35" s="14" t="s">
        <v>25</v>
      </c>
      <c r="K35" s="13" t="s">
        <v>26</v>
      </c>
      <c r="L35" s="2">
        <v>0</v>
      </c>
      <c r="M35" s="36"/>
    </row>
    <row r="36" spans="1:13" ht="24" customHeight="1" x14ac:dyDescent="0.55000000000000004">
      <c r="A36" s="15" t="s">
        <v>4</v>
      </c>
      <c r="B36" s="13" t="s">
        <v>5</v>
      </c>
      <c r="C36" s="12" t="s">
        <v>38</v>
      </c>
      <c r="D36" s="3" t="s">
        <v>16</v>
      </c>
      <c r="E36" s="3" t="s">
        <v>13</v>
      </c>
      <c r="F36" s="3">
        <v>0</v>
      </c>
      <c r="G36" s="8">
        <v>100000000</v>
      </c>
      <c r="H36" s="3"/>
      <c r="I36" s="10">
        <v>400</v>
      </c>
      <c r="J36" s="14" t="s">
        <v>25</v>
      </c>
      <c r="K36" s="13" t="s">
        <v>26</v>
      </c>
      <c r="L36" s="2">
        <v>0</v>
      </c>
      <c r="M36" s="36"/>
    </row>
    <row r="37" spans="1:13" ht="24" customHeight="1" x14ac:dyDescent="0.55000000000000004">
      <c r="A37" s="15" t="s">
        <v>4</v>
      </c>
      <c r="B37" s="13" t="s">
        <v>5</v>
      </c>
      <c r="C37" s="12" t="s">
        <v>39</v>
      </c>
      <c r="D37" s="3" t="s">
        <v>17</v>
      </c>
      <c r="E37" s="3" t="s">
        <v>13</v>
      </c>
      <c r="F37" s="3">
        <v>0</v>
      </c>
      <c r="G37" s="8">
        <v>100000000</v>
      </c>
      <c r="H37" s="3"/>
      <c r="I37" s="10">
        <v>490</v>
      </c>
      <c r="J37" s="14" t="s">
        <v>25</v>
      </c>
      <c r="K37" s="13" t="s">
        <v>26</v>
      </c>
      <c r="L37" s="2">
        <v>0</v>
      </c>
      <c r="M37" s="36"/>
    </row>
    <row r="38" spans="1:13" ht="16.5" x14ac:dyDescent="0.55000000000000004">
      <c r="A38" s="15" t="s">
        <v>4</v>
      </c>
      <c r="B38" s="13" t="s">
        <v>5</v>
      </c>
      <c r="C38" s="12" t="s">
        <v>40</v>
      </c>
      <c r="D38" s="3" t="s">
        <v>18</v>
      </c>
      <c r="E38" s="3" t="s">
        <v>13</v>
      </c>
      <c r="F38" s="3">
        <v>0</v>
      </c>
      <c r="G38" s="8">
        <v>100000000</v>
      </c>
      <c r="H38" s="3"/>
      <c r="I38" s="10">
        <v>390</v>
      </c>
      <c r="J38" s="14" t="s">
        <v>25</v>
      </c>
      <c r="K38" s="13" t="s">
        <v>26</v>
      </c>
      <c r="L38" s="2">
        <v>0</v>
      </c>
      <c r="M38" s="36"/>
    </row>
    <row r="39" spans="1:13" ht="24" customHeight="1" x14ac:dyDescent="0.55000000000000004">
      <c r="A39" s="15" t="s">
        <v>4</v>
      </c>
      <c r="B39" s="13" t="s">
        <v>5</v>
      </c>
      <c r="C39" s="12" t="s">
        <v>41</v>
      </c>
      <c r="D39" s="3" t="s">
        <v>19</v>
      </c>
      <c r="E39" s="3" t="s">
        <v>13</v>
      </c>
      <c r="F39" s="3">
        <v>0</v>
      </c>
      <c r="G39" s="8">
        <v>100000000</v>
      </c>
      <c r="H39" s="3"/>
      <c r="I39" s="10">
        <v>500</v>
      </c>
      <c r="J39" s="14" t="s">
        <v>25</v>
      </c>
      <c r="K39" s="13" t="s">
        <v>26</v>
      </c>
      <c r="L39" s="2">
        <v>0</v>
      </c>
      <c r="M39" s="36"/>
    </row>
    <row r="40" spans="1:13" ht="17.5" customHeight="1" thickBot="1" x14ac:dyDescent="0.6">
      <c r="A40" s="16" t="s">
        <v>4</v>
      </c>
      <c r="B40" s="17" t="s">
        <v>5</v>
      </c>
      <c r="C40" s="37" t="s">
        <v>42</v>
      </c>
      <c r="D40" s="18" t="s">
        <v>20</v>
      </c>
      <c r="E40" s="18" t="s">
        <v>13</v>
      </c>
      <c r="F40" s="18">
        <v>0</v>
      </c>
      <c r="G40" s="19">
        <v>100000000</v>
      </c>
      <c r="H40" s="18"/>
      <c r="I40" s="38">
        <v>780</v>
      </c>
      <c r="J40" s="20" t="s">
        <v>25</v>
      </c>
      <c r="K40" s="17" t="s">
        <v>26</v>
      </c>
      <c r="L40" s="39">
        <v>0</v>
      </c>
      <c r="M40" s="40"/>
    </row>
  </sheetData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worksheet</vt:lpstr>
    </vt:vector>
  </TitlesOfParts>
  <Company>Internet Initiative Japan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Sugino</dc:creator>
  <cp:lastModifiedBy>Administrator</cp:lastModifiedBy>
  <dcterms:created xsi:type="dcterms:W3CDTF">2021-03-16T00:35:12Z</dcterms:created>
  <dcterms:modified xsi:type="dcterms:W3CDTF">2021-06-13T22:09:53Z</dcterms:modified>
</cp:coreProperties>
</file>