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https://d.docs.live.net/f1406769996258a1/Documents/Data Analyst tutorials/Excel/"/>
    </mc:Choice>
  </mc:AlternateContent>
  <xr:revisionPtr revIDLastSave="11" documentId="8_{ABC04089-7769-4E43-9915-B025B1F01043}" xr6:coauthVersionLast="47" xr6:coauthVersionMax="47" xr10:uidLastSave="{F1699572-D976-41B0-80AD-B1A6F993A4CB}"/>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975" i="4" l="1"/>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974"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<sst xmlns="http://schemas.openxmlformats.org/spreadsheetml/2006/main" count="16274" uniqueCount="51">
  <si>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</si>
  <si>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</si>
  <si>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</si>
  <si>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</si>
  <si>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</si>
  <si>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</si>
  <si>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</si>
  <si>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</si>
  <si>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</si>
  <si>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</si>
  <si>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</si>
  <si>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</si>
  <si>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</si>
  <si>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</si>
  <si>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</si>
  <si>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</si>
  <si>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</si>
  <si>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</si>
  <si>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</si>
  <si>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</si>
  <si>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</si>
  <si>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</si>
  <si>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</si>
  <si>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</si>
  <si>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</si>
  <si>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</si>
  <si>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</si>
  <si>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</si>
  <si>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</si>
  <si>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</si>
  <si>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</si>
  <si>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</si>
  <si>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</si>
  <si>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</si>
  <si>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</si>
  <si>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</si>
  <si>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</si>
  <si>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</si>
  <si>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</si>
  <si>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</si>
  <si>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</si>
  <si>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</si>
  <si>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</si>
  <si>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</si>
  <si>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</si>
  <si>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</si>
  <si>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</si>
  <si>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Old Age</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</si>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</sst>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vertical="top"/>
    </xf>
    <xf numFmtId="0" fontId="19" fillId="33" borderId="0" xfId="0" applyFont="1" applyFill="1" applyAlignment="1">
      <alignment horizontal="center" vertical="center"/>
    </xf>
    <xf numFmtId="0" fontId="17"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colors>
    <mruColors>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Gender</a:t>
            </a:r>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39375</c:v>
                </c:pt>
                <c:pt idx="1">
                  <c:v>40000</c:v>
                </c:pt>
              </c:numCache>
            </c:numRef>
          </c:val>
          <c:extLst>
            <c:ext xmlns:c16="http://schemas.microsoft.com/office/drawing/2014/chart" uri="{C3380CC4-5D6E-409C-BE32-E72D297353CC}">
              <c16:uniqueId val="{00000003-6679-4DC2-9BB6-EF392BE1717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40000</c:v>
                </c:pt>
                <c:pt idx="1">
                  <c:v>35294.117647058825</c:v>
                </c:pt>
              </c:numCache>
            </c:numRef>
          </c:val>
          <c:extLst>
            <c:ext xmlns:c16="http://schemas.microsoft.com/office/drawing/2014/chart" uri="{C3380CC4-5D6E-409C-BE32-E72D297353CC}">
              <c16:uniqueId val="{00000005-6679-4DC2-9BB6-EF392BE17179}"/>
            </c:ext>
          </c:extLst>
        </c:ser>
        <c:dLbls>
          <c:showLegendKey val="0"/>
          <c:showVal val="0"/>
          <c:showCatName val="0"/>
          <c:showSerName val="0"/>
          <c:showPercent val="0"/>
          <c:showBubbleSize val="0"/>
        </c:dLbls>
        <c:gapWidth val="219"/>
        <c:overlap val="-27"/>
        <c:axId val="1293543664"/>
        <c:axId val="1293535504"/>
      </c:barChart>
      <c:catAx>
        <c:axId val="129354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35504"/>
        <c:crosses val="autoZero"/>
        <c:auto val="1"/>
        <c:lblAlgn val="ctr"/>
        <c:lblOffset val="100"/>
        <c:noMultiLvlLbl val="0"/>
      </c:catAx>
      <c:valAx>
        <c:axId val="12935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Purchase per distance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019A-4F04-9716-6F7A942E8343}"/>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019A-4F04-9716-6F7A942E8343}"/>
            </c:ext>
          </c:extLst>
        </c:ser>
        <c:dLbls>
          <c:showLegendKey val="0"/>
          <c:showVal val="0"/>
          <c:showCatName val="0"/>
          <c:showSerName val="0"/>
          <c:showPercent val="0"/>
          <c:showBubbleSize val="0"/>
        </c:dLbls>
        <c:marker val="1"/>
        <c:smooth val="0"/>
        <c:axId val="1901877824"/>
        <c:axId val="1901885984"/>
      </c:lineChart>
      <c:catAx>
        <c:axId val="1901877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1885984"/>
        <c:crosses val="autoZero"/>
        <c:auto val="1"/>
        <c:lblAlgn val="ctr"/>
        <c:lblOffset val="100"/>
        <c:noMultiLvlLbl val="0"/>
      </c:catAx>
      <c:valAx>
        <c:axId val="190188598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018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1</c:v>
                </c:pt>
                <c:pt idx="1">
                  <c:v>50</c:v>
                </c:pt>
                <c:pt idx="2">
                  <c:v>37</c:v>
                </c:pt>
              </c:numCache>
            </c:numRef>
          </c:val>
          <c:smooth val="0"/>
          <c:extLst>
            <c:ext xmlns:c16="http://schemas.microsoft.com/office/drawing/2014/chart" uri="{C3380CC4-5D6E-409C-BE32-E72D297353CC}">
              <c16:uniqueId val="{00000000-0D70-4269-9526-9D74F4C1CE46}"/>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4</c:v>
                </c:pt>
                <c:pt idx="1">
                  <c:v>66</c:v>
                </c:pt>
                <c:pt idx="2">
                  <c:v>8</c:v>
                </c:pt>
              </c:numCache>
            </c:numRef>
          </c:val>
          <c:smooth val="0"/>
          <c:extLst>
            <c:ext xmlns:c16="http://schemas.microsoft.com/office/drawing/2014/chart" uri="{C3380CC4-5D6E-409C-BE32-E72D297353CC}">
              <c16:uniqueId val="{00000001-0D70-4269-9526-9D74F4C1CE46}"/>
            </c:ext>
          </c:extLst>
        </c:ser>
        <c:dLbls>
          <c:showLegendKey val="0"/>
          <c:showVal val="0"/>
          <c:showCatName val="0"/>
          <c:showSerName val="0"/>
          <c:showPercent val="0"/>
          <c:showBubbleSize val="0"/>
        </c:dLbls>
        <c:marker val="1"/>
        <c:smooth val="0"/>
        <c:axId val="1994064352"/>
        <c:axId val="1994082112"/>
      </c:lineChart>
      <c:catAx>
        <c:axId val="199406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82112"/>
        <c:crosses val="autoZero"/>
        <c:auto val="1"/>
        <c:lblAlgn val="ctr"/>
        <c:lblOffset val="100"/>
        <c:noMultiLvlLbl val="0"/>
      </c:catAx>
      <c:valAx>
        <c:axId val="19940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39375</c:v>
                </c:pt>
                <c:pt idx="1">
                  <c:v>40000</c:v>
                </c:pt>
              </c:numCache>
            </c:numRef>
          </c:val>
          <c:extLst>
            <c:ext xmlns:c16="http://schemas.microsoft.com/office/drawing/2014/chart" uri="{C3380CC4-5D6E-409C-BE32-E72D297353CC}">
              <c16:uniqueId val="{00000000-1856-4F32-823B-3C9300C0CB5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40000</c:v>
                </c:pt>
                <c:pt idx="1">
                  <c:v>35294.117647058825</c:v>
                </c:pt>
              </c:numCache>
            </c:numRef>
          </c:val>
          <c:extLst>
            <c:ext xmlns:c16="http://schemas.microsoft.com/office/drawing/2014/chart" uri="{C3380CC4-5D6E-409C-BE32-E72D297353CC}">
              <c16:uniqueId val="{00000001-1856-4F32-823B-3C9300C0CB54}"/>
            </c:ext>
          </c:extLst>
        </c:ser>
        <c:dLbls>
          <c:showLegendKey val="0"/>
          <c:showVal val="0"/>
          <c:showCatName val="0"/>
          <c:showSerName val="0"/>
          <c:showPercent val="0"/>
          <c:showBubbleSize val="0"/>
        </c:dLbls>
        <c:gapWidth val="219"/>
        <c:overlap val="-27"/>
        <c:axId val="1293543664"/>
        <c:axId val="1293535504"/>
      </c:barChart>
      <c:catAx>
        <c:axId val="1293543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35504"/>
        <c:crosses val="autoZero"/>
        <c:auto val="1"/>
        <c:lblAlgn val="ctr"/>
        <c:lblOffset val="100"/>
        <c:noMultiLvlLbl val="0"/>
      </c:catAx>
      <c:valAx>
        <c:axId val="129353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3543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distance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21E3-4EF1-B9AD-47077505AD0E}"/>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21E3-4EF1-B9AD-47077505AD0E}"/>
            </c:ext>
          </c:extLst>
        </c:ser>
        <c:dLbls>
          <c:showLegendKey val="0"/>
          <c:showVal val="0"/>
          <c:showCatName val="0"/>
          <c:showSerName val="0"/>
          <c:showPercent val="0"/>
          <c:showBubbleSize val="0"/>
        </c:dLbls>
        <c:smooth val="0"/>
        <c:axId val="1901877824"/>
        <c:axId val="1901885984"/>
      </c:lineChart>
      <c:catAx>
        <c:axId val="1901877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85984"/>
        <c:crosses val="autoZero"/>
        <c:auto val="1"/>
        <c:lblAlgn val="ctr"/>
        <c:lblOffset val="100"/>
        <c:noMultiLvlLbl val="0"/>
      </c:catAx>
      <c:valAx>
        <c:axId val="190188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1877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per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 Age</c:v>
                </c:pt>
              </c:strCache>
            </c:strRef>
          </c:cat>
          <c:val>
            <c:numRef>
              <c:f>'Pivot table'!$B$39:$B$42</c:f>
              <c:numCache>
                <c:formatCode>General</c:formatCode>
                <c:ptCount val="3"/>
                <c:pt idx="0">
                  <c:v>1</c:v>
                </c:pt>
                <c:pt idx="1">
                  <c:v>50</c:v>
                </c:pt>
                <c:pt idx="2">
                  <c:v>37</c:v>
                </c:pt>
              </c:numCache>
            </c:numRef>
          </c:val>
          <c:smooth val="0"/>
          <c:extLst>
            <c:ext xmlns:c16="http://schemas.microsoft.com/office/drawing/2014/chart" uri="{C3380CC4-5D6E-409C-BE32-E72D297353CC}">
              <c16:uniqueId val="{00000000-55F8-46D2-BEE2-AE6E826349D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 Age</c:v>
                </c:pt>
              </c:strCache>
            </c:strRef>
          </c:cat>
          <c:val>
            <c:numRef>
              <c:f>'Pivot table'!$C$39:$C$42</c:f>
              <c:numCache>
                <c:formatCode>General</c:formatCode>
                <c:ptCount val="3"/>
                <c:pt idx="0">
                  <c:v>4</c:v>
                </c:pt>
                <c:pt idx="1">
                  <c:v>66</c:v>
                </c:pt>
                <c:pt idx="2">
                  <c:v>8</c:v>
                </c:pt>
              </c:numCache>
            </c:numRef>
          </c:val>
          <c:smooth val="0"/>
          <c:extLst>
            <c:ext xmlns:c16="http://schemas.microsoft.com/office/drawing/2014/chart" uri="{C3380CC4-5D6E-409C-BE32-E72D297353CC}">
              <c16:uniqueId val="{00000001-55F8-46D2-BEE2-AE6E826349D0}"/>
            </c:ext>
          </c:extLst>
        </c:ser>
        <c:dLbls>
          <c:showLegendKey val="0"/>
          <c:showVal val="0"/>
          <c:showCatName val="0"/>
          <c:showSerName val="0"/>
          <c:showPercent val="0"/>
          <c:showBubbleSize val="0"/>
        </c:dLbls>
        <c:marker val="1"/>
        <c:smooth val="0"/>
        <c:axId val="1994064352"/>
        <c:axId val="1994082112"/>
      </c:lineChart>
      <c:catAx>
        <c:axId val="199406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82112"/>
        <c:crosses val="autoZero"/>
        <c:auto val="1"/>
        <c:lblAlgn val="ctr"/>
        <c:lblOffset val="100"/>
        <c:noMultiLvlLbl val="0"/>
      </c:catAx>
      <c:valAx>
        <c:axId val="1994082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6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[7.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587-40DF-B8C7-A5C4DCB51762}"/>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587-40DF-B8C7-A5C4DCB51762}"/>
            </c:ext>
          </c:extLst>
        </c:ser>
        <c:dLbls>
          <c:showLegendKey val="0"/>
          <c:showVal val="0"/>
          <c:showCatName val="0"/>
          <c:showSerName val="0"/>
          <c:showPercent val="0"/>
          <c:showBubbleSize val="0"/>
        </c:dLbls>
        <c:marker val="1"/>
        <c:smooth val="0"/>
        <c:axId val="1994081632"/>
        <c:axId val="1994064832"/>
      </c:lineChart>
      <c:catAx>
        <c:axId val="1994081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64832"/>
        <c:crosses val="autoZero"/>
        <c:auto val="1"/>
        <c:lblAlgn val="ctr"/>
        <c:lblOffset val="100"/>
        <c:noMultiLvlLbl val="0"/>
      </c:catAx>
      <c:valAx>
        <c:axId val="19940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08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91440</xdr:colOff>
      <xdr:row>6</xdr:row>
      <xdr:rowOff>60960</xdr:rowOff>
    </xdr:from>
    <xdr:to>
      <xdr:col>10</xdr:col>
      <xdr:colOff>83820</xdr:colOff>
      <xdr:row>19</xdr:row>
      <xdr:rowOff>76200</xdr:rowOff>
    </xdr:to>
    <xdr:graphicFrame macro="">
      <xdr:nvGraphicFramePr>
        <xdr:cNvPr id="2" name="Chart 1">
          <a:extLst>
            <a:ext uri="{FF2B5EF4-FFF2-40B4-BE49-F238E27FC236}">
              <a16:creationId xmlns:a16="http://schemas.microsoft.com/office/drawing/2014/main" id="{E2273BE0-4BEA-4DCC-AA98-4B65B9807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91441</xdr:colOff>
      <xdr:row>20</xdr:row>
      <xdr:rowOff>0</xdr:rowOff>
    </xdr:from>
    <xdr:to>
      <xdr:col>16</xdr:col>
      <xdr:colOff>1</xdr:colOff>
      <xdr:row>34</xdr:row>
      <xdr:rowOff>45720</xdr:rowOff>
    </xdr:to>
    <xdr:graphicFrame macro="">
      <xdr:nvGraphicFramePr>
        <xdr:cNvPr id="3" name="Chart 2">
          <a:extLst>
            <a:ext uri="{FF2B5EF4-FFF2-40B4-BE49-F238E27FC236}">
              <a16:creationId xmlns:a16="http://schemas.microsoft.com/office/drawing/2014/main" id="{2D1B46B3-C3D2-43CB-B947-87CE1B537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144780</xdr:colOff>
      <xdr:row>6</xdr:row>
      <xdr:rowOff>60960</xdr:rowOff>
    </xdr:from>
    <xdr:to>
      <xdr:col>16</xdr:col>
      <xdr:colOff>0</xdr:colOff>
      <xdr:row>19</xdr:row>
      <xdr:rowOff>83820</xdr:rowOff>
    </xdr:to>
    <xdr:graphicFrame macro="">
      <xdr:nvGraphicFramePr>
        <xdr:cNvPr id="4" name="Chart 3">
          <a:extLst>
            <a:ext uri="{FF2B5EF4-FFF2-40B4-BE49-F238E27FC236}">
              <a16:creationId xmlns:a16="http://schemas.microsoft.com/office/drawing/2014/main" id="{7472AFC4-FD71-491E-8775-B9C4085D24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60959</xdr:colOff>
      <xdr:row>6</xdr:row>
      <xdr:rowOff>93346</xdr:rowOff>
    </xdr:from>
    <xdr:to>
      <xdr:col>4</xdr:col>
      <xdr:colOff>0</xdr:colOff>
      <xdr:row>11</xdr:row>
      <xdr:rowOff>93135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421DE56-172F-EC00-EB11-04AEC32F8C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0959" y="1210946"/>
              <a:ext cx="2377441" cy="9311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93133</xdr:colOff>
      <xdr:row>19</xdr:row>
      <xdr:rowOff>152613</xdr:rowOff>
    </xdr:from>
    <xdr:to>
      <xdr:col>4</xdr:col>
      <xdr:colOff>16932</xdr:colOff>
      <xdr:row>29</xdr:row>
      <xdr:rowOff>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DDAAF92-43DB-6732-C3DE-78E7504FD2C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3133" y="3691680"/>
              <a:ext cx="2362199" cy="1710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84667</xdr:colOff>
      <xdr:row>12</xdr:row>
      <xdr:rowOff>91653</xdr:rowOff>
    </xdr:from>
    <xdr:to>
      <xdr:col>4</xdr:col>
      <xdr:colOff>16933</xdr:colOff>
      <xdr:row>18</xdr:row>
      <xdr:rowOff>154095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204350-CBA3-756B-BEF0-7C478C4E54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667" y="2326853"/>
              <a:ext cx="2370666" cy="11800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7620</xdr:rowOff>
    </xdr:from>
    <xdr:to>
      <xdr:col>13</xdr:col>
      <xdr:colOff>15240</xdr:colOff>
      <xdr:row>15</xdr:row>
      <xdr:rowOff>22860</xdr:rowOff>
    </xdr:to>
    <xdr:graphicFrame macro="">
      <xdr:nvGraphicFramePr>
        <xdr:cNvPr id="2" name="Chart 1">
          <a:extLst>
            <a:ext uri="{FF2B5EF4-FFF2-40B4-BE49-F238E27FC236}">
              <a16:creationId xmlns:a16="http://schemas.microsoft.com/office/drawing/2014/main" id="{5D021DCD-081E-A6AB-F565-C38AC11F26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18</xdr:row>
      <xdr:rowOff>7620</xdr:rowOff>
    </xdr:from>
    <xdr:to>
      <xdr:col>12</xdr:col>
      <xdr:colOff>601980</xdr:colOff>
      <xdr:row>34</xdr:row>
      <xdr:rowOff>15240</xdr:rowOff>
    </xdr:to>
    <xdr:graphicFrame macro="">
      <xdr:nvGraphicFramePr>
        <xdr:cNvPr id="3" name="Chart 2">
          <a:extLst>
            <a:ext uri="{FF2B5EF4-FFF2-40B4-BE49-F238E27FC236}">
              <a16:creationId xmlns:a16="http://schemas.microsoft.com/office/drawing/2014/main" id="{9A82CB66-C7CB-EF2B-0AD2-9354AA07B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36</xdr:row>
      <xdr:rowOff>0</xdr:rowOff>
    </xdr:from>
    <xdr:to>
      <xdr:col>13</xdr:col>
      <xdr:colOff>0</xdr:colOff>
      <xdr:row>53</xdr:row>
      <xdr:rowOff>7620</xdr:rowOff>
    </xdr:to>
    <xdr:graphicFrame macro="">
      <xdr:nvGraphicFramePr>
        <xdr:cNvPr id="4" name="Chart 3">
          <a:extLst>
            <a:ext uri="{FF2B5EF4-FFF2-40B4-BE49-F238E27FC236}">
              <a16:creationId xmlns:a16="http://schemas.microsoft.com/office/drawing/2014/main" id="{957962A0-739E-50F1-A0D1-E8FC2AD5FF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7620</xdr:colOff>
      <xdr:row>55</xdr:row>
      <xdr:rowOff>0</xdr:rowOff>
    </xdr:from>
    <xdr:to>
      <xdr:col>13</xdr:col>
      <xdr:colOff>22860</xdr:colOff>
      <xdr:row>71</xdr:row>
      <xdr:rowOff>22860</xdr:rowOff>
    </xdr:to>
    <xdr:graphicFrame macro="">
      <xdr:nvGraphicFramePr>
        <xdr:cNvPr id="5" name="Chart 4">
          <a:extLst>
            <a:ext uri="{FF2B5EF4-FFF2-40B4-BE49-F238E27FC236}">
              <a16:creationId xmlns:a16="http://schemas.microsoft.com/office/drawing/2014/main" id="{2048C479-4876-C81A-4B1D-AD6EAC68D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thili Revu" refreshedDate="45545.481699768519" createdVersion="8" refreshedVersion="8" minRefreshableVersion="3" recordCount="1000" xr:uid="{617D52B3-CF44-4F37-98B2-8C3B58D1A8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804520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9D7FDD-658B-4B30-AAEF-75B5D414DE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6:D111"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5859F-EB1A-4281-A4B4-64A6B5C6CA9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7:D42"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4D97544-4143-42A4-8F14-496F80AB0F2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AE81E3-82D3-42B0-9784-583F80D32E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01B881D-4815-4255-99A4-AFF89DD7A633}" sourceName="Marital Status">
  <pivotTables>
    <pivotTable tabId="3" name="PivotTable1"/>
    <pivotTable tabId="3" name="PivotTable2"/>
    <pivotTable tabId="3" name="PivotTable3"/>
  </pivotTables>
  <data>
    <tabular pivotCacheId="8804520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50803CF-4134-4FF9-A223-704355844E6E}" sourceName="Education">
  <pivotTables>
    <pivotTable tabId="3" name="PivotTable1"/>
    <pivotTable tabId="3" name="PivotTable2"/>
    <pivotTable tabId="3" name="PivotTable3"/>
  </pivotTables>
  <data>
    <tabular pivotCacheId="8804520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D422BE-2DA7-4BCF-9545-A6CE6949DA12}" sourceName="Region">
  <pivotTables>
    <pivotTable tabId="3" name="PivotTable1"/>
  </pivotTables>
  <data>
    <tabular pivotCacheId="88045207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0D195A9-F2B3-4C2F-8BA1-2CC61D9D033B}" cache="Slicer_Marital_Status" caption="Marital Status" rowHeight="234950"/>
  <slicer name="Education" xr10:uid="{C09481C8-32C4-4B60-9254-24DEDEDD2BD4}" cache="Slicer_Education" caption="Education" rowHeight="234950"/>
  <slicer name="Region" xr10:uid="{5A188D73-F5D8-4B32-8429-A07E9AF335FD}"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48" workbookViewId="0">
      <selection activeCell="N1014" sqref="N10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64CAF-5441-4637-9623-B46625F65232}">
  <dimension ref="A1:P9"/>
  <sheetViews>
    <sheetView showGridLines="0" tabSelected="1" topLeftCell="A10" zoomScale="90" workbookViewId="0">
      <selection activeCell="R22" sqref="R22"/>
    </sheetView>
  </sheetViews>
  <sheetFormatPr defaultRowHeight="14.4" x14ac:dyDescent="0.3"/>
  <cols>
    <col min="16" max="16" width="9.77734375" customWidth="1"/>
  </cols>
  <sheetData>
    <row r="1" spans="1:16" x14ac:dyDescent="0.3">
      <c r="A1" s="8" t="s">
        <v>50</v>
      </c>
      <c r="B1" s="9"/>
      <c r="C1" s="9"/>
      <c r="D1" s="9"/>
      <c r="E1" s="9"/>
      <c r="F1" s="9"/>
      <c r="G1" s="9"/>
      <c r="H1" s="9"/>
      <c r="I1" s="9"/>
      <c r="J1" s="9"/>
      <c r="K1" s="9"/>
      <c r="L1" s="9"/>
      <c r="M1" s="9"/>
      <c r="N1" s="9"/>
      <c r="O1" s="9"/>
      <c r="P1" s="9"/>
    </row>
    <row r="2" spans="1:16" x14ac:dyDescent="0.3">
      <c r="A2" s="9"/>
      <c r="B2" s="9"/>
      <c r="C2" s="9"/>
      <c r="D2" s="9"/>
      <c r="E2" s="9"/>
      <c r="F2" s="9"/>
      <c r="G2" s="9"/>
      <c r="H2" s="9"/>
      <c r="I2" s="9"/>
      <c r="J2" s="9"/>
      <c r="K2" s="9"/>
      <c r="L2" s="9"/>
      <c r="M2" s="9"/>
      <c r="N2" s="9"/>
      <c r="O2" s="9"/>
      <c r="P2" s="9"/>
    </row>
    <row r="3" spans="1:16" x14ac:dyDescent="0.3">
      <c r="A3" s="9"/>
      <c r="B3" s="9"/>
      <c r="C3" s="9"/>
      <c r="D3" s="9"/>
      <c r="E3" s="9"/>
      <c r="F3" s="9"/>
      <c r="G3" s="9"/>
      <c r="H3" s="9"/>
      <c r="I3" s="9"/>
      <c r="J3" s="9"/>
      <c r="K3" s="9"/>
      <c r="L3" s="9"/>
      <c r="M3" s="9"/>
      <c r="N3" s="9"/>
      <c r="O3" s="9"/>
      <c r="P3" s="9"/>
    </row>
    <row r="4" spans="1:16" x14ac:dyDescent="0.3">
      <c r="A4" s="9"/>
      <c r="B4" s="9"/>
      <c r="C4" s="9"/>
      <c r="D4" s="9"/>
      <c r="E4" s="9"/>
      <c r="F4" s="9"/>
      <c r="G4" s="9"/>
      <c r="H4" s="9"/>
      <c r="I4" s="9"/>
      <c r="J4" s="9"/>
      <c r="K4" s="9"/>
      <c r="L4" s="9"/>
      <c r="M4" s="9"/>
      <c r="N4" s="9"/>
      <c r="O4" s="9"/>
      <c r="P4" s="9"/>
    </row>
    <row r="5" spans="1:16" x14ac:dyDescent="0.3">
      <c r="A5" s="9"/>
      <c r="B5" s="9"/>
      <c r="C5" s="9"/>
      <c r="D5" s="9"/>
      <c r="E5" s="9"/>
      <c r="F5" s="9"/>
      <c r="G5" s="9"/>
      <c r="H5" s="9"/>
      <c r="I5" s="9"/>
      <c r="J5" s="9"/>
      <c r="K5" s="9"/>
      <c r="L5" s="9"/>
      <c r="M5" s="9"/>
      <c r="N5" s="9"/>
      <c r="O5" s="9"/>
      <c r="P5" s="9"/>
    </row>
    <row r="6" spans="1:16" x14ac:dyDescent="0.3">
      <c r="A6" s="9"/>
      <c r="B6" s="9"/>
      <c r="C6" s="9"/>
      <c r="D6" s="9"/>
      <c r="E6" s="9"/>
      <c r="F6" s="9"/>
      <c r="G6" s="9"/>
      <c r="H6" s="9"/>
      <c r="I6" s="9"/>
      <c r="J6" s="9"/>
      <c r="K6" s="9"/>
      <c r="L6" s="9"/>
      <c r="M6" s="9"/>
      <c r="N6" s="9"/>
      <c r="O6" s="9"/>
      <c r="P6" s="9"/>
    </row>
    <row r="9" spans="1:16" x14ac:dyDescent="0.3">
      <c r="J9" s="7"/>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4B69D-D654-423B-B6C7-C5E311C658EA}">
  <dimension ref="A1:D111"/>
  <sheetViews>
    <sheetView topLeftCell="A59" workbookViewId="0">
      <selection activeCell="O62" sqref="O62"/>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38</v>
      </c>
      <c r="B3" s="6">
        <v>39375</v>
      </c>
      <c r="C3" s="6">
        <v>40000</v>
      </c>
      <c r="D3" s="6">
        <v>39705.882352941175</v>
      </c>
    </row>
    <row r="4" spans="1:4" x14ac:dyDescent="0.3">
      <c r="A4" s="5" t="s">
        <v>39</v>
      </c>
      <c r="B4" s="6">
        <v>40000</v>
      </c>
      <c r="C4" s="6">
        <v>35294.117647058825</v>
      </c>
      <c r="D4" s="6">
        <v>36800</v>
      </c>
    </row>
    <row r="5" spans="1:4" x14ac:dyDescent="0.3">
      <c r="A5" s="5" t="s">
        <v>42</v>
      </c>
      <c r="B5" s="6">
        <v>39583.333333333336</v>
      </c>
      <c r="C5" s="6">
        <v>37714.285714285717</v>
      </c>
      <c r="D5" s="6">
        <v>38474.576271186437</v>
      </c>
    </row>
    <row r="19" spans="1:4" x14ac:dyDescent="0.3">
      <c r="A19" s="4" t="s">
        <v>48</v>
      </c>
      <c r="B19" s="4" t="s">
        <v>44</v>
      </c>
    </row>
    <row r="20" spans="1:4" x14ac:dyDescent="0.3">
      <c r="A20" s="4" t="s">
        <v>41</v>
      </c>
      <c r="B20" t="s">
        <v>18</v>
      </c>
      <c r="C20" t="s">
        <v>15</v>
      </c>
      <c r="D20" t="s">
        <v>42</v>
      </c>
    </row>
    <row r="21" spans="1:4" x14ac:dyDescent="0.3">
      <c r="A21" s="5" t="s">
        <v>16</v>
      </c>
      <c r="B21" s="10">
        <v>33</v>
      </c>
      <c r="C21" s="10">
        <v>50</v>
      </c>
      <c r="D21" s="10">
        <v>83</v>
      </c>
    </row>
    <row r="22" spans="1:4" x14ac:dyDescent="0.3">
      <c r="A22" s="5" t="s">
        <v>26</v>
      </c>
      <c r="B22" s="10">
        <v>10</v>
      </c>
      <c r="C22" s="10">
        <v>11</v>
      </c>
      <c r="D22" s="10">
        <v>21</v>
      </c>
    </row>
    <row r="23" spans="1:4" x14ac:dyDescent="0.3">
      <c r="A23" s="5" t="s">
        <v>22</v>
      </c>
      <c r="B23" s="10">
        <v>17</v>
      </c>
      <c r="C23" s="10">
        <v>11</v>
      </c>
      <c r="D23" s="10">
        <v>28</v>
      </c>
    </row>
    <row r="24" spans="1:4" x14ac:dyDescent="0.3">
      <c r="A24" s="5" t="s">
        <v>23</v>
      </c>
      <c r="B24" s="10">
        <v>7</v>
      </c>
      <c r="C24" s="10">
        <v>3</v>
      </c>
      <c r="D24" s="10">
        <v>10</v>
      </c>
    </row>
    <row r="25" spans="1:4" x14ac:dyDescent="0.3">
      <c r="A25" s="5" t="s">
        <v>49</v>
      </c>
      <c r="B25" s="10">
        <v>21</v>
      </c>
      <c r="C25" s="10">
        <v>3</v>
      </c>
      <c r="D25" s="10">
        <v>24</v>
      </c>
    </row>
    <row r="26" spans="1:4" x14ac:dyDescent="0.3">
      <c r="A26" s="5" t="s">
        <v>42</v>
      </c>
      <c r="B26" s="10">
        <v>88</v>
      </c>
      <c r="C26" s="10">
        <v>78</v>
      </c>
      <c r="D26" s="10">
        <v>166</v>
      </c>
    </row>
    <row r="37" spans="1:4" x14ac:dyDescent="0.3">
      <c r="A37" s="4" t="s">
        <v>48</v>
      </c>
      <c r="B37" s="4" t="s">
        <v>44</v>
      </c>
    </row>
    <row r="38" spans="1:4" x14ac:dyDescent="0.3">
      <c r="A38" s="4" t="s">
        <v>41</v>
      </c>
      <c r="B38" t="s">
        <v>18</v>
      </c>
      <c r="C38" t="s">
        <v>15</v>
      </c>
      <c r="D38" t="s">
        <v>42</v>
      </c>
    </row>
    <row r="39" spans="1:4" x14ac:dyDescent="0.3">
      <c r="A39" s="5" t="s">
        <v>46</v>
      </c>
      <c r="B39" s="10">
        <v>1</v>
      </c>
      <c r="C39" s="10">
        <v>4</v>
      </c>
      <c r="D39" s="10">
        <v>5</v>
      </c>
    </row>
    <row r="40" spans="1:4" x14ac:dyDescent="0.3">
      <c r="A40" s="5" t="s">
        <v>45</v>
      </c>
      <c r="B40" s="10">
        <v>50</v>
      </c>
      <c r="C40" s="10">
        <v>66</v>
      </c>
      <c r="D40" s="10">
        <v>116</v>
      </c>
    </row>
    <row r="41" spans="1:4" x14ac:dyDescent="0.3">
      <c r="A41" s="5" t="s">
        <v>47</v>
      </c>
      <c r="B41" s="10">
        <v>37</v>
      </c>
      <c r="C41" s="10">
        <v>8</v>
      </c>
      <c r="D41" s="10">
        <v>45</v>
      </c>
    </row>
    <row r="42" spans="1:4" x14ac:dyDescent="0.3">
      <c r="A42" s="5" t="s">
        <v>42</v>
      </c>
      <c r="B42" s="10">
        <v>88</v>
      </c>
      <c r="C42" s="10">
        <v>78</v>
      </c>
      <c r="D42" s="10">
        <v>166</v>
      </c>
    </row>
    <row r="56" spans="1:4" x14ac:dyDescent="0.3">
      <c r="A56" s="4" t="s">
        <v>48</v>
      </c>
      <c r="B56" s="4" t="s">
        <v>44</v>
      </c>
    </row>
    <row r="57" spans="1:4" x14ac:dyDescent="0.3">
      <c r="A57" s="4" t="s">
        <v>41</v>
      </c>
      <c r="B57" t="s">
        <v>18</v>
      </c>
      <c r="C57" t="s">
        <v>15</v>
      </c>
      <c r="D57" t="s">
        <v>42</v>
      </c>
    </row>
    <row r="58" spans="1:4" x14ac:dyDescent="0.3">
      <c r="A58" s="5">
        <v>25</v>
      </c>
      <c r="B58">
        <v>2</v>
      </c>
      <c r="C58">
        <v>4</v>
      </c>
      <c r="D58">
        <v>6</v>
      </c>
    </row>
    <row r="59" spans="1:4" x14ac:dyDescent="0.3">
      <c r="A59" s="5">
        <v>26</v>
      </c>
      <c r="B59">
        <v>8</v>
      </c>
      <c r="C59">
        <v>8</v>
      </c>
      <c r="D59">
        <v>16</v>
      </c>
    </row>
    <row r="60" spans="1:4" x14ac:dyDescent="0.3">
      <c r="A60" s="5">
        <v>27</v>
      </c>
      <c r="B60">
        <v>15</v>
      </c>
      <c r="C60">
        <v>8</v>
      </c>
      <c r="D60">
        <v>23</v>
      </c>
    </row>
    <row r="61" spans="1:4" x14ac:dyDescent="0.3">
      <c r="A61" s="5">
        <v>28</v>
      </c>
      <c r="B61">
        <v>12</v>
      </c>
      <c r="C61">
        <v>10</v>
      </c>
      <c r="D61">
        <v>22</v>
      </c>
    </row>
    <row r="62" spans="1:4" x14ac:dyDescent="0.3">
      <c r="A62" s="5">
        <v>29</v>
      </c>
      <c r="B62">
        <v>11</v>
      </c>
      <c r="C62">
        <v>5</v>
      </c>
      <c r="D62">
        <v>16</v>
      </c>
    </row>
    <row r="63" spans="1:4" x14ac:dyDescent="0.3">
      <c r="A63" s="5">
        <v>30</v>
      </c>
      <c r="B63">
        <v>23</v>
      </c>
      <c r="C63">
        <v>4</v>
      </c>
      <c r="D63">
        <v>27</v>
      </c>
    </row>
    <row r="64" spans="1:4" x14ac:dyDescent="0.3">
      <c r="A64" s="5">
        <v>31</v>
      </c>
      <c r="B64">
        <v>17</v>
      </c>
      <c r="C64">
        <v>8</v>
      </c>
      <c r="D64">
        <v>25</v>
      </c>
    </row>
    <row r="65" spans="1:4" x14ac:dyDescent="0.3">
      <c r="A65" s="5">
        <v>32</v>
      </c>
      <c r="B65">
        <v>19</v>
      </c>
      <c r="C65">
        <v>14</v>
      </c>
      <c r="D65">
        <v>33</v>
      </c>
    </row>
    <row r="66" spans="1:4" x14ac:dyDescent="0.3">
      <c r="A66" s="5">
        <v>33</v>
      </c>
      <c r="B66">
        <v>8</v>
      </c>
      <c r="C66">
        <v>13</v>
      </c>
      <c r="D66">
        <v>21</v>
      </c>
    </row>
    <row r="67" spans="1:4" x14ac:dyDescent="0.3">
      <c r="A67" s="5">
        <v>34</v>
      </c>
      <c r="B67">
        <v>12</v>
      </c>
      <c r="C67">
        <v>19</v>
      </c>
      <c r="D67">
        <v>31</v>
      </c>
    </row>
    <row r="68" spans="1:4" x14ac:dyDescent="0.3">
      <c r="A68" s="5">
        <v>35</v>
      </c>
      <c r="B68">
        <v>14</v>
      </c>
      <c r="C68">
        <v>22</v>
      </c>
      <c r="D68">
        <v>36</v>
      </c>
    </row>
    <row r="69" spans="1:4" x14ac:dyDescent="0.3">
      <c r="A69" s="5">
        <v>36</v>
      </c>
      <c r="B69">
        <v>7</v>
      </c>
      <c r="C69">
        <v>30</v>
      </c>
      <c r="D69">
        <v>37</v>
      </c>
    </row>
    <row r="70" spans="1:4" x14ac:dyDescent="0.3">
      <c r="A70" s="5">
        <v>37</v>
      </c>
      <c r="B70">
        <v>4</v>
      </c>
      <c r="C70">
        <v>28</v>
      </c>
      <c r="D70">
        <v>32</v>
      </c>
    </row>
    <row r="71" spans="1:4" x14ac:dyDescent="0.3">
      <c r="A71" s="5">
        <v>38</v>
      </c>
      <c r="B71">
        <v>8</v>
      </c>
      <c r="C71">
        <v>29</v>
      </c>
      <c r="D71">
        <v>37</v>
      </c>
    </row>
    <row r="72" spans="1:4" x14ac:dyDescent="0.3">
      <c r="A72" s="5">
        <v>39</v>
      </c>
      <c r="B72">
        <v>10</v>
      </c>
      <c r="C72">
        <v>12</v>
      </c>
      <c r="D72">
        <v>22</v>
      </c>
    </row>
    <row r="73" spans="1:4" x14ac:dyDescent="0.3">
      <c r="A73" s="5">
        <v>40</v>
      </c>
      <c r="B73">
        <v>24</v>
      </c>
      <c r="C73">
        <v>18</v>
      </c>
      <c r="D73">
        <v>42</v>
      </c>
    </row>
    <row r="74" spans="1:4" x14ac:dyDescent="0.3">
      <c r="A74" s="5">
        <v>41</v>
      </c>
      <c r="B74">
        <v>13</v>
      </c>
      <c r="C74">
        <v>15</v>
      </c>
      <c r="D74">
        <v>28</v>
      </c>
    </row>
    <row r="75" spans="1:4" x14ac:dyDescent="0.3">
      <c r="A75" s="5">
        <v>42</v>
      </c>
      <c r="B75">
        <v>22</v>
      </c>
      <c r="C75">
        <v>12</v>
      </c>
      <c r="D75">
        <v>34</v>
      </c>
    </row>
    <row r="76" spans="1:4" x14ac:dyDescent="0.3">
      <c r="A76" s="5">
        <v>43</v>
      </c>
      <c r="B76">
        <v>17</v>
      </c>
      <c r="C76">
        <v>19</v>
      </c>
      <c r="D76">
        <v>36</v>
      </c>
    </row>
    <row r="77" spans="1:4" x14ac:dyDescent="0.3">
      <c r="A77" s="5">
        <v>44</v>
      </c>
      <c r="B77">
        <v>15</v>
      </c>
      <c r="C77">
        <v>12</v>
      </c>
      <c r="D77">
        <v>27</v>
      </c>
    </row>
    <row r="78" spans="1:4" x14ac:dyDescent="0.3">
      <c r="A78" s="5">
        <v>45</v>
      </c>
      <c r="B78">
        <v>18</v>
      </c>
      <c r="C78">
        <v>13</v>
      </c>
      <c r="D78">
        <v>31</v>
      </c>
    </row>
    <row r="79" spans="1:4" x14ac:dyDescent="0.3">
      <c r="A79" s="5">
        <v>46</v>
      </c>
      <c r="B79">
        <v>12</v>
      </c>
      <c r="C79">
        <v>15</v>
      </c>
      <c r="D79">
        <v>27</v>
      </c>
    </row>
    <row r="80" spans="1:4" x14ac:dyDescent="0.3">
      <c r="A80" s="5">
        <v>47</v>
      </c>
      <c r="B80">
        <v>19</v>
      </c>
      <c r="C80">
        <v>20</v>
      </c>
      <c r="D80">
        <v>39</v>
      </c>
    </row>
    <row r="81" spans="1:4" x14ac:dyDescent="0.3">
      <c r="A81" s="5">
        <v>48</v>
      </c>
      <c r="B81">
        <v>16</v>
      </c>
      <c r="C81">
        <v>13</v>
      </c>
      <c r="D81">
        <v>29</v>
      </c>
    </row>
    <row r="82" spans="1:4" x14ac:dyDescent="0.3">
      <c r="A82" s="5">
        <v>49</v>
      </c>
      <c r="B82">
        <v>15</v>
      </c>
      <c r="C82">
        <v>8</v>
      </c>
      <c r="D82">
        <v>23</v>
      </c>
    </row>
    <row r="83" spans="1:4" x14ac:dyDescent="0.3">
      <c r="A83" s="5">
        <v>50</v>
      </c>
      <c r="B83">
        <v>12</v>
      </c>
      <c r="C83">
        <v>12</v>
      </c>
      <c r="D83">
        <v>24</v>
      </c>
    </row>
    <row r="84" spans="1:4" x14ac:dyDescent="0.3">
      <c r="A84" s="5">
        <v>51</v>
      </c>
      <c r="B84">
        <v>10</v>
      </c>
      <c r="C84">
        <v>12</v>
      </c>
      <c r="D84">
        <v>22</v>
      </c>
    </row>
    <row r="85" spans="1:4" x14ac:dyDescent="0.3">
      <c r="A85" s="5">
        <v>52</v>
      </c>
      <c r="B85">
        <v>10</v>
      </c>
      <c r="C85">
        <v>15</v>
      </c>
      <c r="D85">
        <v>25</v>
      </c>
    </row>
    <row r="86" spans="1:4" x14ac:dyDescent="0.3">
      <c r="A86" s="5">
        <v>53</v>
      </c>
      <c r="B86">
        <v>11</v>
      </c>
      <c r="C86">
        <v>13</v>
      </c>
      <c r="D86">
        <v>24</v>
      </c>
    </row>
    <row r="87" spans="1:4" x14ac:dyDescent="0.3">
      <c r="A87" s="5">
        <v>54</v>
      </c>
      <c r="B87">
        <v>5</v>
      </c>
      <c r="C87">
        <v>11</v>
      </c>
      <c r="D87">
        <v>16</v>
      </c>
    </row>
    <row r="88" spans="1:4" x14ac:dyDescent="0.3">
      <c r="A88" s="5">
        <v>55</v>
      </c>
      <c r="B88">
        <v>13</v>
      </c>
      <c r="C88">
        <v>5</v>
      </c>
      <c r="D88">
        <v>18</v>
      </c>
    </row>
    <row r="89" spans="1:4" x14ac:dyDescent="0.3">
      <c r="A89" s="5">
        <v>56</v>
      </c>
      <c r="B89">
        <v>13</v>
      </c>
      <c r="C89">
        <v>3</v>
      </c>
      <c r="D89">
        <v>16</v>
      </c>
    </row>
    <row r="90" spans="1:4" x14ac:dyDescent="0.3">
      <c r="A90" s="5">
        <v>57</v>
      </c>
      <c r="B90">
        <v>4</v>
      </c>
      <c r="C90">
        <v>4</v>
      </c>
      <c r="D90">
        <v>8</v>
      </c>
    </row>
    <row r="91" spans="1:4" x14ac:dyDescent="0.3">
      <c r="A91" s="5">
        <v>58</v>
      </c>
      <c r="B91">
        <v>8</v>
      </c>
      <c r="C91">
        <v>4</v>
      </c>
      <c r="D91">
        <v>12</v>
      </c>
    </row>
    <row r="92" spans="1:4" x14ac:dyDescent="0.3">
      <c r="A92" s="5">
        <v>59</v>
      </c>
      <c r="B92">
        <v>14</v>
      </c>
      <c r="C92">
        <v>6</v>
      </c>
      <c r="D92">
        <v>20</v>
      </c>
    </row>
    <row r="93" spans="1:4" x14ac:dyDescent="0.3">
      <c r="A93" s="5">
        <v>60</v>
      </c>
      <c r="B93">
        <v>8</v>
      </c>
      <c r="C93">
        <v>7</v>
      </c>
      <c r="D93">
        <v>15</v>
      </c>
    </row>
    <row r="94" spans="1:4" x14ac:dyDescent="0.3">
      <c r="A94" s="5">
        <v>61</v>
      </c>
      <c r="B94">
        <v>5</v>
      </c>
      <c r="C94">
        <v>4</v>
      </c>
      <c r="D94">
        <v>9</v>
      </c>
    </row>
    <row r="95" spans="1:4" x14ac:dyDescent="0.3">
      <c r="A95" s="5">
        <v>62</v>
      </c>
      <c r="B95">
        <v>9</v>
      </c>
      <c r="C95">
        <v>4</v>
      </c>
      <c r="D95">
        <v>13</v>
      </c>
    </row>
    <row r="96" spans="1:4" x14ac:dyDescent="0.3">
      <c r="A96" s="5">
        <v>63</v>
      </c>
      <c r="B96">
        <v>7</v>
      </c>
      <c r="C96">
        <v>2</v>
      </c>
      <c r="D96">
        <v>9</v>
      </c>
    </row>
    <row r="97" spans="1:4" x14ac:dyDescent="0.3">
      <c r="A97" s="5">
        <v>64</v>
      </c>
      <c r="B97">
        <v>7</v>
      </c>
      <c r="C97">
        <v>3</v>
      </c>
      <c r="D97">
        <v>10</v>
      </c>
    </row>
    <row r="98" spans="1:4" x14ac:dyDescent="0.3">
      <c r="A98" s="5">
        <v>65</v>
      </c>
      <c r="B98">
        <v>6</v>
      </c>
      <c r="C98">
        <v>3</v>
      </c>
      <c r="D98">
        <v>9</v>
      </c>
    </row>
    <row r="99" spans="1:4" x14ac:dyDescent="0.3">
      <c r="A99" s="5">
        <v>66</v>
      </c>
      <c r="B99">
        <v>8</v>
      </c>
      <c r="C99">
        <v>6</v>
      </c>
      <c r="D99">
        <v>14</v>
      </c>
    </row>
    <row r="100" spans="1:4" x14ac:dyDescent="0.3">
      <c r="A100" s="5">
        <v>67</v>
      </c>
      <c r="B100">
        <v>8</v>
      </c>
      <c r="C100">
        <v>2</v>
      </c>
      <c r="D100">
        <v>10</v>
      </c>
    </row>
    <row r="101" spans="1:4" x14ac:dyDescent="0.3">
      <c r="A101" s="5">
        <v>68</v>
      </c>
      <c r="B101">
        <v>3</v>
      </c>
      <c r="D101">
        <v>3</v>
      </c>
    </row>
    <row r="102" spans="1:4" x14ac:dyDescent="0.3">
      <c r="A102" s="5">
        <v>69</v>
      </c>
      <c r="B102">
        <v>8</v>
      </c>
      <c r="D102">
        <v>8</v>
      </c>
    </row>
    <row r="103" spans="1:4" x14ac:dyDescent="0.3">
      <c r="A103" s="5">
        <v>70</v>
      </c>
      <c r="B103">
        <v>3</v>
      </c>
      <c r="C103">
        <v>1</v>
      </c>
      <c r="D103">
        <v>4</v>
      </c>
    </row>
    <row r="104" spans="1:4" x14ac:dyDescent="0.3">
      <c r="A104" s="5">
        <v>71</v>
      </c>
      <c r="B104">
        <v>1</v>
      </c>
      <c r="D104">
        <v>1</v>
      </c>
    </row>
    <row r="105" spans="1:4" x14ac:dyDescent="0.3">
      <c r="A105" s="5">
        <v>72</v>
      </c>
      <c r="C105">
        <v>1</v>
      </c>
      <c r="D105">
        <v>1</v>
      </c>
    </row>
    <row r="106" spans="1:4" x14ac:dyDescent="0.3">
      <c r="A106" s="5">
        <v>73</v>
      </c>
      <c r="B106">
        <v>2</v>
      </c>
      <c r="C106">
        <v>2</v>
      </c>
      <c r="D106">
        <v>4</v>
      </c>
    </row>
    <row r="107" spans="1:4" x14ac:dyDescent="0.3">
      <c r="A107" s="5">
        <v>74</v>
      </c>
      <c r="C107">
        <v>1</v>
      </c>
      <c r="D107">
        <v>1</v>
      </c>
    </row>
    <row r="108" spans="1:4" x14ac:dyDescent="0.3">
      <c r="A108" s="5">
        <v>78</v>
      </c>
      <c r="B108">
        <v>1</v>
      </c>
      <c r="C108">
        <v>1</v>
      </c>
      <c r="D108">
        <v>2</v>
      </c>
    </row>
    <row r="109" spans="1:4" x14ac:dyDescent="0.3">
      <c r="A109" s="5">
        <v>80</v>
      </c>
      <c r="B109">
        <v>1</v>
      </c>
      <c r="D109">
        <v>1</v>
      </c>
    </row>
    <row r="110" spans="1:4" x14ac:dyDescent="0.3">
      <c r="A110" s="5">
        <v>89</v>
      </c>
      <c r="B110">
        <v>1</v>
      </c>
      <c r="D110">
        <v>1</v>
      </c>
    </row>
    <row r="111" spans="1:4" x14ac:dyDescent="0.3">
      <c r="A111" s="5" t="s">
        <v>42</v>
      </c>
      <c r="B111">
        <v>519</v>
      </c>
      <c r="C111">
        <v>481</v>
      </c>
      <c r="D1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BEF8E-39C0-42CA-9A7E-C8C99DEC1B19}">
  <dimension ref="A1:N1001"/>
  <sheetViews>
    <sheetView topLeftCell="A974" workbookViewId="0">
      <selection activeCell="M982" sqref="M982"/>
    </sheetView>
  </sheetViews>
  <sheetFormatPr defaultRowHeight="14.4" x14ac:dyDescent="0.3"/>
  <cols>
    <col min="1" max="1" width="12.33203125" customWidth="1"/>
    <col min="2" max="2" width="15.6640625" customWidth="1"/>
    <col min="3" max="3" width="11.77734375" customWidth="1"/>
    <col min="4" max="4" width="13.88671875" style="3" customWidth="1"/>
    <col min="5" max="5" width="11.33203125" customWidth="1"/>
    <col min="6" max="6" width="20" customWidth="1"/>
    <col min="7" max="7" width="16" customWidth="1"/>
    <col min="8" max="8" width="16.33203125" customWidth="1"/>
    <col min="9" max="9" width="11.44140625" customWidth="1"/>
    <col min="10" max="10" width="20.6640625" customWidth="1"/>
    <col min="13" max="13" width="16.21875" customWidth="1"/>
    <col min="14" max="14" width="16.8867187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 "Old Age", IF(L2&gt;=31, "Middle Age", IF(L2&lt;31, "Adolescent", "Invalid")))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 "Old Age", IF(L3&gt;=31, "Middle Age", IF(L3&lt;31, "Adolescent", "Invalid")))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 Age</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 Age</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 Age</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 Age</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 Age</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 Age</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 Age</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 Age</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 Age</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 Age</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 Age</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49</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 Age</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 "Old Age", IF(L67&gt;=31, "Middle Age", IF(L67&lt;31, "Adolescent", "Invalid")))</f>
        <v>Old Age</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 Age</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49</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 Age</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 Age</v>
      </c>
      <c r="N96" t="s">
        <v>18</v>
      </c>
    </row>
    <row r="97" spans="1:14" x14ac:dyDescent="0.3">
      <c r="A97">
        <v>17197</v>
      </c>
      <c r="B97" t="s">
        <v>37</v>
      </c>
      <c r="C97" t="s">
        <v>38</v>
      </c>
      <c r="D97" s="3">
        <v>90000</v>
      </c>
      <c r="E97">
        <v>5</v>
      </c>
      <c r="F97" t="s">
        <v>19</v>
      </c>
      <c r="G97" t="s">
        <v>21</v>
      </c>
      <c r="H97" t="s">
        <v>15</v>
      </c>
      <c r="I97">
        <v>2</v>
      </c>
      <c r="J97" t="s">
        <v>49</v>
      </c>
      <c r="K97" t="s">
        <v>17</v>
      </c>
      <c r="L97">
        <v>62</v>
      </c>
      <c r="M97" t="str">
        <f t="shared" si="1"/>
        <v>Old Age</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 Age</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 Age</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 Age</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 "Old Age", IF(L131&gt;=31, "Middle Age", IF(L131&lt;31, "Adolescent", "Invalid")))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 Age</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 Age</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 Age</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 Age</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 Age</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 Age</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 Age</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49</v>
      </c>
      <c r="K180" t="s">
        <v>17</v>
      </c>
      <c r="L180">
        <v>55</v>
      </c>
      <c r="M180" t="str">
        <f t="shared" si="2"/>
        <v>Old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 Age</v>
      </c>
      <c r="N185" t="s">
        <v>15</v>
      </c>
    </row>
    <row r="186" spans="1:14" x14ac:dyDescent="0.3">
      <c r="A186">
        <v>28918</v>
      </c>
      <c r="B186" t="s">
        <v>36</v>
      </c>
      <c r="C186" t="s">
        <v>38</v>
      </c>
      <c r="D186" s="3">
        <v>130000</v>
      </c>
      <c r="E186">
        <v>4</v>
      </c>
      <c r="F186" t="s">
        <v>27</v>
      </c>
      <c r="G186" t="s">
        <v>28</v>
      </c>
      <c r="H186" t="s">
        <v>18</v>
      </c>
      <c r="I186">
        <v>4</v>
      </c>
      <c r="J186" t="s">
        <v>49</v>
      </c>
      <c r="K186" t="s">
        <v>17</v>
      </c>
      <c r="L186">
        <v>58</v>
      </c>
      <c r="M186" t="str">
        <f t="shared" si="2"/>
        <v>Old Age</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 Age</v>
      </c>
      <c r="N188" t="s">
        <v>15</v>
      </c>
    </row>
    <row r="189" spans="1:14" x14ac:dyDescent="0.3">
      <c r="A189">
        <v>18151</v>
      </c>
      <c r="B189" t="s">
        <v>37</v>
      </c>
      <c r="C189" t="s">
        <v>39</v>
      </c>
      <c r="D189" s="3">
        <v>80000</v>
      </c>
      <c r="E189">
        <v>5</v>
      </c>
      <c r="F189" t="s">
        <v>19</v>
      </c>
      <c r="G189" t="s">
        <v>21</v>
      </c>
      <c r="H189" t="s">
        <v>18</v>
      </c>
      <c r="I189">
        <v>2</v>
      </c>
      <c r="J189" t="s">
        <v>49</v>
      </c>
      <c r="K189" t="s">
        <v>17</v>
      </c>
      <c r="L189">
        <v>59</v>
      </c>
      <c r="M189" t="str">
        <f t="shared" si="2"/>
        <v>Old Age</v>
      </c>
      <c r="N189" t="s">
        <v>18</v>
      </c>
    </row>
    <row r="190" spans="1:14" x14ac:dyDescent="0.3">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49</v>
      </c>
      <c r="K194" t="s">
        <v>17</v>
      </c>
      <c r="L194">
        <v>62</v>
      </c>
      <c r="M194" t="str">
        <f t="shared" si="2"/>
        <v>Old Age</v>
      </c>
      <c r="N194" t="s">
        <v>18</v>
      </c>
    </row>
    <row r="195" spans="1:14" x14ac:dyDescent="0.3">
      <c r="A195">
        <v>26032</v>
      </c>
      <c r="B195" t="s">
        <v>36</v>
      </c>
      <c r="C195" t="s">
        <v>38</v>
      </c>
      <c r="D195" s="3">
        <v>70000</v>
      </c>
      <c r="E195">
        <v>5</v>
      </c>
      <c r="F195" t="s">
        <v>13</v>
      </c>
      <c r="G195" t="s">
        <v>21</v>
      </c>
      <c r="H195" t="s">
        <v>15</v>
      </c>
      <c r="I195">
        <v>4</v>
      </c>
      <c r="J195" t="s">
        <v>49</v>
      </c>
      <c r="K195" t="s">
        <v>24</v>
      </c>
      <c r="L195">
        <v>41</v>
      </c>
      <c r="M195" t="str">
        <f t="shared" ref="M195:M258" si="3">IF(L195&gt;54, "Old Age", IF(L195&gt;=31, "Middle Age", IF(L195&lt;31, "Adolescent", "Invalid")))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 Age</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49</v>
      </c>
      <c r="K208" t="s">
        <v>17</v>
      </c>
      <c r="L208">
        <v>62</v>
      </c>
      <c r="M208" t="str">
        <f t="shared" si="3"/>
        <v>Old Age</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 Age</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 Age</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49</v>
      </c>
      <c r="K231" t="s">
        <v>17</v>
      </c>
      <c r="L231">
        <v>57</v>
      </c>
      <c r="M231" t="str">
        <f t="shared" si="3"/>
        <v>Old Age</v>
      </c>
      <c r="N231" t="s">
        <v>18</v>
      </c>
    </row>
    <row r="232" spans="1:14" x14ac:dyDescent="0.3">
      <c r="A232">
        <v>22830</v>
      </c>
      <c r="B232" t="s">
        <v>36</v>
      </c>
      <c r="C232" t="s">
        <v>39</v>
      </c>
      <c r="D232" s="3">
        <v>120000</v>
      </c>
      <c r="E232">
        <v>4</v>
      </c>
      <c r="F232" t="s">
        <v>19</v>
      </c>
      <c r="G232" t="s">
        <v>28</v>
      </c>
      <c r="H232" t="s">
        <v>15</v>
      </c>
      <c r="I232">
        <v>3</v>
      </c>
      <c r="J232" t="s">
        <v>49</v>
      </c>
      <c r="K232" t="s">
        <v>17</v>
      </c>
      <c r="L232">
        <v>56</v>
      </c>
      <c r="M232" t="str">
        <f t="shared" si="3"/>
        <v>Old Age</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 Age</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49</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 Age</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 Age</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49</v>
      </c>
      <c r="K255" t="s">
        <v>17</v>
      </c>
      <c r="L255">
        <v>59</v>
      </c>
      <c r="M255" t="str">
        <f t="shared" si="3"/>
        <v>Old Age</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 Age</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 "Old Age", IF(L259&gt;=31, "Middle Age", IF(L259&lt;31, "Adolescent", "Invalid")))</f>
        <v>Middle Age</v>
      </c>
      <c r="N259" t="s">
        <v>15</v>
      </c>
    </row>
    <row r="260" spans="1:14" x14ac:dyDescent="0.3">
      <c r="A260">
        <v>14193</v>
      </c>
      <c r="B260" t="s">
        <v>37</v>
      </c>
      <c r="C260" t="s">
        <v>38</v>
      </c>
      <c r="D260" s="3">
        <v>100000</v>
      </c>
      <c r="E260">
        <v>3</v>
      </c>
      <c r="F260" t="s">
        <v>19</v>
      </c>
      <c r="G260" t="s">
        <v>28</v>
      </c>
      <c r="H260" t="s">
        <v>15</v>
      </c>
      <c r="I260">
        <v>4</v>
      </c>
      <c r="J260" t="s">
        <v>49</v>
      </c>
      <c r="K260" t="s">
        <v>17</v>
      </c>
      <c r="L260">
        <v>56</v>
      </c>
      <c r="M260" t="str">
        <f t="shared" si="4"/>
        <v>Old Age</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 Age</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 Age</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 Age</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 Age</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 Age</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 Age</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 Age</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49</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 "Old Age", IF(L323&gt;=31, "Middle Age", IF(L323&lt;31, "Adolescent", "Invalid")))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49</v>
      </c>
      <c r="K331" t="s">
        <v>17</v>
      </c>
      <c r="L331">
        <v>59</v>
      </c>
      <c r="M331" t="str">
        <f t="shared" si="5"/>
        <v>Old Age</v>
      </c>
      <c r="N331" t="s">
        <v>18</v>
      </c>
    </row>
    <row r="332" spans="1:14" x14ac:dyDescent="0.3">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 Age</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 Age</v>
      </c>
      <c r="N360" t="s">
        <v>15</v>
      </c>
    </row>
    <row r="361" spans="1:14" x14ac:dyDescent="0.3">
      <c r="A361">
        <v>17230</v>
      </c>
      <c r="B361" t="s">
        <v>36</v>
      </c>
      <c r="C361" t="s">
        <v>39</v>
      </c>
      <c r="D361" s="3">
        <v>80000</v>
      </c>
      <c r="E361">
        <v>0</v>
      </c>
      <c r="F361" t="s">
        <v>13</v>
      </c>
      <c r="G361" t="s">
        <v>21</v>
      </c>
      <c r="H361" t="s">
        <v>15</v>
      </c>
      <c r="I361">
        <v>3</v>
      </c>
      <c r="J361" t="s">
        <v>49</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 Age</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 Age</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 Age</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 Age</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 Age</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49</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 Age</v>
      </c>
      <c r="N383" t="s">
        <v>18</v>
      </c>
    </row>
    <row r="384" spans="1:14" x14ac:dyDescent="0.3">
      <c r="A384">
        <v>13586</v>
      </c>
      <c r="B384" t="s">
        <v>36</v>
      </c>
      <c r="C384" t="s">
        <v>39</v>
      </c>
      <c r="D384" s="3">
        <v>80000</v>
      </c>
      <c r="E384">
        <v>4</v>
      </c>
      <c r="F384" t="s">
        <v>19</v>
      </c>
      <c r="G384" t="s">
        <v>21</v>
      </c>
      <c r="H384" t="s">
        <v>15</v>
      </c>
      <c r="I384">
        <v>2</v>
      </c>
      <c r="J384" t="s">
        <v>49</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 "Old Age", IF(L387&gt;=31, "Middle Age", IF(L387&lt;31, "Adolescent", "Invalid")))</f>
        <v>Middle Age</v>
      </c>
      <c r="N387" t="s">
        <v>18</v>
      </c>
    </row>
    <row r="388" spans="1:14" x14ac:dyDescent="0.3">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 Age</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 Age</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49</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 Age</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 Age</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 Age</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49</v>
      </c>
      <c r="K422" t="s">
        <v>17</v>
      </c>
      <c r="L422">
        <v>59</v>
      </c>
      <c r="M422" t="str">
        <f t="shared" si="6"/>
        <v>Old Age</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 Age</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 Age</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 "Old Age", IF(L451&gt;=31, "Middle Age", IF(L451&lt;31, "Adolescent", "Invalid")))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 Age</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 Age</v>
      </c>
      <c r="N459" t="s">
        <v>18</v>
      </c>
    </row>
    <row r="460" spans="1:14" x14ac:dyDescent="0.3">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 Age</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 Age</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 Age</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 Age</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49</v>
      </c>
      <c r="K488" t="s">
        <v>17</v>
      </c>
      <c r="L488">
        <v>58</v>
      </c>
      <c r="M488" t="str">
        <f t="shared" si="7"/>
        <v>Old Age</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49</v>
      </c>
      <c r="K495" t="s">
        <v>32</v>
      </c>
      <c r="L495">
        <v>60</v>
      </c>
      <c r="M495" t="str">
        <f t="shared" si="7"/>
        <v>Old Age</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49</v>
      </c>
      <c r="K497" t="s">
        <v>32</v>
      </c>
      <c r="L497">
        <v>56</v>
      </c>
      <c r="M497" t="str">
        <f t="shared" si="7"/>
        <v>Old Age</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 Age</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49</v>
      </c>
      <c r="K515" t="s">
        <v>32</v>
      </c>
      <c r="L515">
        <v>61</v>
      </c>
      <c r="M515" t="str">
        <f t="shared" ref="M515:M578" si="8">IF(L515&gt;54, "Old Age", IF(L515&gt;=31, "Middle Age", IF(L515&lt;31, "Adolescent", "Invalid")))</f>
        <v>Old Age</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 Age</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49</v>
      </c>
      <c r="K523" t="s">
        <v>32</v>
      </c>
      <c r="L523">
        <v>62</v>
      </c>
      <c r="M523" t="str">
        <f t="shared" si="8"/>
        <v>Old Age</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 Age</v>
      </c>
      <c r="N526" t="s">
        <v>18</v>
      </c>
    </row>
    <row r="527" spans="1:14" x14ac:dyDescent="0.3">
      <c r="A527">
        <v>16791</v>
      </c>
      <c r="B527" t="s">
        <v>37</v>
      </c>
      <c r="C527" t="s">
        <v>39</v>
      </c>
      <c r="D527" s="3">
        <v>60000</v>
      </c>
      <c r="E527">
        <v>5</v>
      </c>
      <c r="F527" t="s">
        <v>13</v>
      </c>
      <c r="G527" t="s">
        <v>28</v>
      </c>
      <c r="H527" t="s">
        <v>15</v>
      </c>
      <c r="I527">
        <v>3</v>
      </c>
      <c r="J527" t="s">
        <v>49</v>
      </c>
      <c r="K527" t="s">
        <v>32</v>
      </c>
      <c r="L527">
        <v>59</v>
      </c>
      <c r="M527" t="str">
        <f t="shared" si="8"/>
        <v>Old Age</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49</v>
      </c>
      <c r="K531" t="s">
        <v>32</v>
      </c>
      <c r="L531">
        <v>57</v>
      </c>
      <c r="M531" t="str">
        <f t="shared" si="8"/>
        <v>Old Age</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49</v>
      </c>
      <c r="K535" t="s">
        <v>32</v>
      </c>
      <c r="L535">
        <v>66</v>
      </c>
      <c r="M535" t="str">
        <f t="shared" si="8"/>
        <v>Old Age</v>
      </c>
      <c r="N535" t="s">
        <v>18</v>
      </c>
    </row>
    <row r="536" spans="1:14" x14ac:dyDescent="0.3">
      <c r="A536">
        <v>24637</v>
      </c>
      <c r="B536" t="s">
        <v>36</v>
      </c>
      <c r="C536" t="s">
        <v>39</v>
      </c>
      <c r="D536" s="3">
        <v>40000</v>
      </c>
      <c r="E536">
        <v>4</v>
      </c>
      <c r="F536" t="s">
        <v>27</v>
      </c>
      <c r="G536" t="s">
        <v>21</v>
      </c>
      <c r="H536" t="s">
        <v>15</v>
      </c>
      <c r="I536">
        <v>2</v>
      </c>
      <c r="J536" t="s">
        <v>49</v>
      </c>
      <c r="K536" t="s">
        <v>32</v>
      </c>
      <c r="L536">
        <v>64</v>
      </c>
      <c r="M536" t="str">
        <f t="shared" si="8"/>
        <v>Old Age</v>
      </c>
      <c r="N536" t="s">
        <v>18</v>
      </c>
    </row>
    <row r="537" spans="1:14" x14ac:dyDescent="0.3">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49</v>
      </c>
      <c r="K553" t="s">
        <v>32</v>
      </c>
      <c r="L553">
        <v>63</v>
      </c>
      <c r="M553" t="str">
        <f t="shared" si="8"/>
        <v>Old Age</v>
      </c>
      <c r="N553" t="s">
        <v>18</v>
      </c>
    </row>
    <row r="554" spans="1:14" x14ac:dyDescent="0.3">
      <c r="A554">
        <v>14417</v>
      </c>
      <c r="B554" t="s">
        <v>37</v>
      </c>
      <c r="C554" t="s">
        <v>39</v>
      </c>
      <c r="D554" s="3">
        <v>60000</v>
      </c>
      <c r="E554">
        <v>3</v>
      </c>
      <c r="F554" t="s">
        <v>27</v>
      </c>
      <c r="G554" t="s">
        <v>21</v>
      </c>
      <c r="H554" t="s">
        <v>15</v>
      </c>
      <c r="I554">
        <v>2</v>
      </c>
      <c r="J554" t="s">
        <v>49</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 Age</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49</v>
      </c>
      <c r="K561" t="s">
        <v>32</v>
      </c>
      <c r="L561">
        <v>58</v>
      </c>
      <c r="M561" t="str">
        <f t="shared" si="8"/>
        <v>Old Age</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 Age</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49</v>
      </c>
      <c r="K571" t="s">
        <v>32</v>
      </c>
      <c r="L571">
        <v>69</v>
      </c>
      <c r="M571" t="str">
        <f t="shared" si="8"/>
        <v>Old Age</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 Age</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49</v>
      </c>
      <c r="K577" t="s">
        <v>32</v>
      </c>
      <c r="L577">
        <v>56</v>
      </c>
      <c r="M577" t="str">
        <f t="shared" si="8"/>
        <v>Old Age</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 "Old Age", IF(L579&gt;=31, "Middle Age", IF(L579&lt;31, "Adolescent", "Invalid")))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 Age</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49</v>
      </c>
      <c r="K582" t="s">
        <v>32</v>
      </c>
      <c r="L582">
        <v>69</v>
      </c>
      <c r="M582" t="str">
        <f t="shared" si="9"/>
        <v>Old Age</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49</v>
      </c>
      <c r="K585" t="s">
        <v>32</v>
      </c>
      <c r="L585">
        <v>66</v>
      </c>
      <c r="M585" t="str">
        <f t="shared" si="9"/>
        <v>Old Age</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49</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49</v>
      </c>
      <c r="K591" t="s">
        <v>32</v>
      </c>
      <c r="L591">
        <v>57</v>
      </c>
      <c r="M591" t="str">
        <f t="shared" si="9"/>
        <v>Old Age</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49</v>
      </c>
      <c r="K593" t="s">
        <v>32</v>
      </c>
      <c r="L593">
        <v>61</v>
      </c>
      <c r="M593" t="str">
        <f t="shared" si="9"/>
        <v>Old Age</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 Age</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 Age</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 Age</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 Age</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 Age</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 Age</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 Age</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 Age</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 Age</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 Age</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 Age</v>
      </c>
      <c r="N642" t="s">
        <v>15</v>
      </c>
    </row>
    <row r="643" spans="1:14" x14ac:dyDescent="0.3">
      <c r="A643">
        <v>21441</v>
      </c>
      <c r="B643" t="s">
        <v>36</v>
      </c>
      <c r="C643" t="s">
        <v>39</v>
      </c>
      <c r="D643" s="3">
        <v>50000</v>
      </c>
      <c r="E643">
        <v>4</v>
      </c>
      <c r="F643" t="s">
        <v>13</v>
      </c>
      <c r="G643" t="s">
        <v>28</v>
      </c>
      <c r="H643" t="s">
        <v>15</v>
      </c>
      <c r="I643">
        <v>2</v>
      </c>
      <c r="J643" t="s">
        <v>49</v>
      </c>
      <c r="K643" t="s">
        <v>32</v>
      </c>
      <c r="L643">
        <v>64</v>
      </c>
      <c r="M643" t="str">
        <f t="shared" ref="M643:M706" si="10">IF(L643&gt;54, "Old Age", IF(L643&gt;=31, "Middle Age", IF(L643&lt;31, "Adolescent", "Invalid")))</f>
        <v>Old Age</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 Age</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49</v>
      </c>
      <c r="K652" t="s">
        <v>32</v>
      </c>
      <c r="L652">
        <v>67</v>
      </c>
      <c r="M652" t="str">
        <f t="shared" si="10"/>
        <v>Old Age</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49</v>
      </c>
      <c r="K661" t="s">
        <v>32</v>
      </c>
      <c r="L661">
        <v>63</v>
      </c>
      <c r="M661" t="str">
        <f t="shared" si="10"/>
        <v>Old Age</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49</v>
      </c>
      <c r="K669" t="s">
        <v>32</v>
      </c>
      <c r="L669">
        <v>61</v>
      </c>
      <c r="M669" t="str">
        <f t="shared" si="10"/>
        <v>Old Age</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49</v>
      </c>
      <c r="K672" t="s">
        <v>32</v>
      </c>
      <c r="L672">
        <v>59</v>
      </c>
      <c r="M672" t="str">
        <f t="shared" si="10"/>
        <v>Old Age</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 Age</v>
      </c>
      <c r="N680" t="s">
        <v>18</v>
      </c>
    </row>
    <row r="681" spans="1:14" x14ac:dyDescent="0.3">
      <c r="A681">
        <v>21770</v>
      </c>
      <c r="B681" t="s">
        <v>36</v>
      </c>
      <c r="C681" t="s">
        <v>39</v>
      </c>
      <c r="D681" s="3">
        <v>60000</v>
      </c>
      <c r="E681">
        <v>4</v>
      </c>
      <c r="F681" t="s">
        <v>13</v>
      </c>
      <c r="G681" t="s">
        <v>28</v>
      </c>
      <c r="H681" t="s">
        <v>15</v>
      </c>
      <c r="I681">
        <v>2</v>
      </c>
      <c r="J681" t="s">
        <v>49</v>
      </c>
      <c r="K681" t="s">
        <v>32</v>
      </c>
      <c r="L681">
        <v>60</v>
      </c>
      <c r="M681" t="str">
        <f t="shared" si="10"/>
        <v>Old Age</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 Age</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49</v>
      </c>
      <c r="K707" t="s">
        <v>32</v>
      </c>
      <c r="L707">
        <v>59</v>
      </c>
      <c r="M707" t="str">
        <f t="shared" ref="M707:M770" si="11">IF(L707&gt;54, "Old Age", IF(L707&gt;=31, "Middle Age", IF(L707&lt;31, "Adolescent", "Invalid")))</f>
        <v>Old Age</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49</v>
      </c>
      <c r="K710" t="s">
        <v>32</v>
      </c>
      <c r="L710">
        <v>60</v>
      </c>
      <c r="M710" t="str">
        <f t="shared" si="11"/>
        <v>Old Age</v>
      </c>
      <c r="N710" t="s">
        <v>18</v>
      </c>
    </row>
    <row r="711" spans="1:14" x14ac:dyDescent="0.3">
      <c r="A711">
        <v>23712</v>
      </c>
      <c r="B711" t="s">
        <v>37</v>
      </c>
      <c r="C711" t="s">
        <v>38</v>
      </c>
      <c r="D711" s="3">
        <v>70000</v>
      </c>
      <c r="E711">
        <v>2</v>
      </c>
      <c r="F711" t="s">
        <v>13</v>
      </c>
      <c r="G711" t="s">
        <v>28</v>
      </c>
      <c r="H711" t="s">
        <v>15</v>
      </c>
      <c r="I711">
        <v>1</v>
      </c>
      <c r="J711" t="s">
        <v>49</v>
      </c>
      <c r="K711" t="s">
        <v>32</v>
      </c>
      <c r="L711">
        <v>59</v>
      </c>
      <c r="M711" t="str">
        <f t="shared" si="11"/>
        <v>Old Age</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49</v>
      </c>
      <c r="K713" t="s">
        <v>32</v>
      </c>
      <c r="L713">
        <v>58</v>
      </c>
      <c r="M713" t="str">
        <f t="shared" si="11"/>
        <v>Old Age</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 Age</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 Age</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49</v>
      </c>
      <c r="K741" t="s">
        <v>32</v>
      </c>
      <c r="L741">
        <v>55</v>
      </c>
      <c r="M741" t="str">
        <f t="shared" si="11"/>
        <v>Old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49</v>
      </c>
      <c r="K746" t="s">
        <v>32</v>
      </c>
      <c r="L746">
        <v>56</v>
      </c>
      <c r="M746" t="str">
        <f t="shared" si="11"/>
        <v>Old Age</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49</v>
      </c>
      <c r="K748" t="s">
        <v>32</v>
      </c>
      <c r="L748">
        <v>56</v>
      </c>
      <c r="M748" t="str">
        <f t="shared" si="11"/>
        <v>Old Age</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 Age</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 Age</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 Age</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49</v>
      </c>
      <c r="K763" t="s">
        <v>32</v>
      </c>
      <c r="L763">
        <v>59</v>
      </c>
      <c r="M763" t="str">
        <f t="shared" si="11"/>
        <v>Old Age</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 Age</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 "Old Age", IF(L771&gt;=31, "Middle Age", IF(L771&lt;31, "Adolescent", "Invalid")))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49</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 Age</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49</v>
      </c>
      <c r="K782" t="s">
        <v>32</v>
      </c>
      <c r="L782">
        <v>55</v>
      </c>
      <c r="M782" t="str">
        <f t="shared" si="12"/>
        <v>Old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 Age</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 Age</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 Age</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 Age</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 Age</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49</v>
      </c>
      <c r="K814" t="s">
        <v>32</v>
      </c>
      <c r="L814">
        <v>61</v>
      </c>
      <c r="M814" t="str">
        <f t="shared" si="12"/>
        <v>Old Age</v>
      </c>
      <c r="N814" t="s">
        <v>18</v>
      </c>
    </row>
    <row r="815" spans="1:14" x14ac:dyDescent="0.3">
      <c r="A815">
        <v>25899</v>
      </c>
      <c r="B815" t="s">
        <v>36</v>
      </c>
      <c r="C815" t="s">
        <v>38</v>
      </c>
      <c r="D815" s="3">
        <v>70000</v>
      </c>
      <c r="E815">
        <v>2</v>
      </c>
      <c r="F815" t="s">
        <v>27</v>
      </c>
      <c r="G815" t="s">
        <v>21</v>
      </c>
      <c r="H815" t="s">
        <v>15</v>
      </c>
      <c r="I815">
        <v>2</v>
      </c>
      <c r="J815" t="s">
        <v>49</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 Age</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 Age</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 "Old Age", IF(L835&gt;=31, "Middle Age", IF(L835&lt;31, "Adolescent", "Invalid")))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49</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 Age</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49</v>
      </c>
      <c r="K846" t="s">
        <v>32</v>
      </c>
      <c r="L846">
        <v>60</v>
      </c>
      <c r="M846" t="str">
        <f t="shared" si="13"/>
        <v>Old Age</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 Age</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 Age</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 Age</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49</v>
      </c>
      <c r="K868" t="s">
        <v>32</v>
      </c>
      <c r="L868">
        <v>55</v>
      </c>
      <c r="M868" t="str">
        <f t="shared" si="13"/>
        <v>Old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49</v>
      </c>
      <c r="K870" t="s">
        <v>32</v>
      </c>
      <c r="L870">
        <v>60</v>
      </c>
      <c r="M870" t="str">
        <f t="shared" si="13"/>
        <v>Old Age</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49</v>
      </c>
      <c r="K873" t="s">
        <v>32</v>
      </c>
      <c r="L873">
        <v>55</v>
      </c>
      <c r="M873" t="str">
        <f t="shared" si="13"/>
        <v>Old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 Age</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 Age</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 Age</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 Age</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 Age</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 Age</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 "Old Age", IF(L899&gt;=31, "Middle Age", IF(L899&lt;31, "Adolescent", "Invalid")))</f>
        <v>Adolescent</v>
      </c>
      <c r="N899" t="s">
        <v>18</v>
      </c>
    </row>
    <row r="900" spans="1:14" x14ac:dyDescent="0.3">
      <c r="A900">
        <v>18066</v>
      </c>
      <c r="B900" t="s">
        <v>37</v>
      </c>
      <c r="C900" t="s">
        <v>39</v>
      </c>
      <c r="D900" s="3">
        <v>70000</v>
      </c>
      <c r="E900">
        <v>5</v>
      </c>
      <c r="F900" t="s">
        <v>13</v>
      </c>
      <c r="G900" t="s">
        <v>28</v>
      </c>
      <c r="H900" t="s">
        <v>15</v>
      </c>
      <c r="I900">
        <v>3</v>
      </c>
      <c r="J900" t="s">
        <v>49</v>
      </c>
      <c r="K900" t="s">
        <v>32</v>
      </c>
      <c r="L900">
        <v>60</v>
      </c>
      <c r="M900" t="str">
        <f t="shared" si="14"/>
        <v>Old Age</v>
      </c>
      <c r="N900" t="s">
        <v>15</v>
      </c>
    </row>
    <row r="901" spans="1:14" x14ac:dyDescent="0.3">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 Age</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49</v>
      </c>
      <c r="K909" t="s">
        <v>32</v>
      </c>
      <c r="L909">
        <v>63</v>
      </c>
      <c r="M909" t="str">
        <f t="shared" si="14"/>
        <v>Old Age</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 Age</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49</v>
      </c>
      <c r="K917" t="s">
        <v>32</v>
      </c>
      <c r="L917">
        <v>64</v>
      </c>
      <c r="M917" t="str">
        <f t="shared" si="14"/>
        <v>Old Age</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49</v>
      </c>
      <c r="K921" t="s">
        <v>32</v>
      </c>
      <c r="L921">
        <v>61</v>
      </c>
      <c r="M921" t="str">
        <f t="shared" si="14"/>
        <v>Old Age</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49</v>
      </c>
      <c r="K928" t="s">
        <v>32</v>
      </c>
      <c r="L928">
        <v>57</v>
      </c>
      <c r="M928" t="str">
        <f t="shared" si="14"/>
        <v>Old Age</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 Age</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 Age</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 Age</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49</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 Age</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973" si="15">IF(L963&gt;54, "Old Age", IF(L963&gt;=31, "Middle Age", IF(L963&lt;31, "Adolescent", "Invalid")))</f>
        <v>Old Age</v>
      </c>
      <c r="N963" t="s">
        <v>18</v>
      </c>
    </row>
    <row r="964" spans="1:14" x14ac:dyDescent="0.3">
      <c r="A964">
        <v>16813</v>
      </c>
      <c r="B964" t="s">
        <v>36</v>
      </c>
      <c r="C964" t="s">
        <v>39</v>
      </c>
      <c r="D964" s="3">
        <v>60000</v>
      </c>
      <c r="E964">
        <v>2</v>
      </c>
      <c r="F964" t="s">
        <v>19</v>
      </c>
      <c r="G964" t="s">
        <v>21</v>
      </c>
      <c r="H964" t="s">
        <v>15</v>
      </c>
      <c r="I964">
        <v>2</v>
      </c>
      <c r="J964" t="s">
        <v>49</v>
      </c>
      <c r="K964" t="s">
        <v>32</v>
      </c>
      <c r="L964">
        <v>55</v>
      </c>
      <c r="M964" t="str">
        <f t="shared" si="15"/>
        <v>Old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 Age</v>
      </c>
      <c r="N965" t="s">
        <v>15</v>
      </c>
    </row>
    <row r="966" spans="1:14" x14ac:dyDescent="0.3">
      <c r="A966">
        <v>27434</v>
      </c>
      <c r="B966" t="s">
        <v>37</v>
      </c>
      <c r="C966" t="s">
        <v>39</v>
      </c>
      <c r="D966" s="3">
        <v>70000</v>
      </c>
      <c r="E966">
        <v>4</v>
      </c>
      <c r="F966" t="s">
        <v>19</v>
      </c>
      <c r="G966" t="s">
        <v>21</v>
      </c>
      <c r="H966" t="s">
        <v>15</v>
      </c>
      <c r="I966">
        <v>1</v>
      </c>
      <c r="J966" t="s">
        <v>49</v>
      </c>
      <c r="K966" t="s">
        <v>32</v>
      </c>
      <c r="L966">
        <v>56</v>
      </c>
      <c r="M966" t="str">
        <f t="shared" si="15"/>
        <v>Old Age</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 Age</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IF(L974&gt;54, "Old Age", IF(L974&gt;=31, "Middle Age", IF(L974&lt;31, "Adolescent", "Invalid")))</f>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ref="M975:M1001" si="16">IF(L975&gt;54, "Old Age", IF(L975&gt;=31, "Middle Age", IF(L975&lt;31, "Adolescent", "Invalid")))</f>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3">
      <c r="A978">
        <v>28004</v>
      </c>
      <c r="B978" t="s">
        <v>36</v>
      </c>
      <c r="C978" t="s">
        <v>38</v>
      </c>
      <c r="D978" s="3">
        <v>60000</v>
      </c>
      <c r="E978">
        <v>3</v>
      </c>
      <c r="F978" t="s">
        <v>13</v>
      </c>
      <c r="G978" t="s">
        <v>28</v>
      </c>
      <c r="H978" t="s">
        <v>15</v>
      </c>
      <c r="I978">
        <v>2</v>
      </c>
      <c r="J978" t="s">
        <v>49</v>
      </c>
      <c r="K978" t="s">
        <v>32</v>
      </c>
      <c r="L978">
        <v>66</v>
      </c>
      <c r="M978" t="str">
        <f t="shared" si="16"/>
        <v>Old Age</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6"/>
        <v>Old Age</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3">
      <c r="A982">
        <v>18594</v>
      </c>
      <c r="B982" t="s">
        <v>37</v>
      </c>
      <c r="C982" t="s">
        <v>38</v>
      </c>
      <c r="D982" s="3">
        <v>80000</v>
      </c>
      <c r="E982">
        <v>3</v>
      </c>
      <c r="F982" t="s">
        <v>13</v>
      </c>
      <c r="G982" t="s">
        <v>14</v>
      </c>
      <c r="H982" t="s">
        <v>15</v>
      </c>
      <c r="I982">
        <v>3</v>
      </c>
      <c r="J982" t="s">
        <v>49</v>
      </c>
      <c r="K982" t="s">
        <v>32</v>
      </c>
      <c r="L982">
        <v>40</v>
      </c>
      <c r="M982" t="str">
        <f t="shared" si="16"/>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3">
      <c r="A988">
        <v>23704</v>
      </c>
      <c r="B988" t="s">
        <v>37</v>
      </c>
      <c r="C988" t="s">
        <v>39</v>
      </c>
      <c r="D988" s="3">
        <v>40000</v>
      </c>
      <c r="E988">
        <v>5</v>
      </c>
      <c r="F988" t="s">
        <v>27</v>
      </c>
      <c r="G988" t="s">
        <v>21</v>
      </c>
      <c r="H988" t="s">
        <v>15</v>
      </c>
      <c r="I988">
        <v>4</v>
      </c>
      <c r="J988" t="s">
        <v>49</v>
      </c>
      <c r="K988" t="s">
        <v>32</v>
      </c>
      <c r="L988">
        <v>60</v>
      </c>
      <c r="M988" t="str">
        <f t="shared" si="16"/>
        <v>Old Age</v>
      </c>
      <c r="N988" t="s">
        <v>15</v>
      </c>
    </row>
    <row r="989" spans="1:14" x14ac:dyDescent="0.3">
      <c r="A989">
        <v>28972</v>
      </c>
      <c r="B989" t="s">
        <v>37</v>
      </c>
      <c r="C989" t="s">
        <v>38</v>
      </c>
      <c r="D989" s="3">
        <v>60000</v>
      </c>
      <c r="E989">
        <v>3</v>
      </c>
      <c r="F989" t="s">
        <v>31</v>
      </c>
      <c r="G989" t="s">
        <v>28</v>
      </c>
      <c r="H989" t="s">
        <v>15</v>
      </c>
      <c r="I989">
        <v>2</v>
      </c>
      <c r="J989" t="s">
        <v>49</v>
      </c>
      <c r="K989" t="s">
        <v>32</v>
      </c>
      <c r="L989">
        <v>66</v>
      </c>
      <c r="M989" t="str">
        <f t="shared" si="16"/>
        <v>Old Age</v>
      </c>
      <c r="N989" t="s">
        <v>18</v>
      </c>
    </row>
    <row r="990" spans="1:14" x14ac:dyDescent="0.3">
      <c r="A990">
        <v>22730</v>
      </c>
      <c r="B990" t="s">
        <v>36</v>
      </c>
      <c r="C990" t="s">
        <v>39</v>
      </c>
      <c r="D990" s="3">
        <v>70000</v>
      </c>
      <c r="E990">
        <v>5</v>
      </c>
      <c r="F990" t="s">
        <v>13</v>
      </c>
      <c r="G990" t="s">
        <v>28</v>
      </c>
      <c r="H990" t="s">
        <v>15</v>
      </c>
      <c r="I990">
        <v>2</v>
      </c>
      <c r="J990" t="s">
        <v>49</v>
      </c>
      <c r="K990" t="s">
        <v>32</v>
      </c>
      <c r="L990">
        <v>63</v>
      </c>
      <c r="M990" t="str">
        <f t="shared" si="16"/>
        <v>Old Age</v>
      </c>
      <c r="N990" t="s">
        <v>18</v>
      </c>
    </row>
    <row r="991" spans="1:14" x14ac:dyDescent="0.3">
      <c r="A991">
        <v>29134</v>
      </c>
      <c r="B991" t="s">
        <v>36</v>
      </c>
      <c r="C991" t="s">
        <v>39</v>
      </c>
      <c r="D991" s="3">
        <v>60000</v>
      </c>
      <c r="E991">
        <v>4</v>
      </c>
      <c r="F991" t="s">
        <v>13</v>
      </c>
      <c r="G991" t="s">
        <v>14</v>
      </c>
      <c r="H991" t="s">
        <v>18</v>
      </c>
      <c r="I991">
        <v>3</v>
      </c>
      <c r="J991" t="s">
        <v>49</v>
      </c>
      <c r="K991" t="s">
        <v>32</v>
      </c>
      <c r="L991">
        <v>42</v>
      </c>
      <c r="M991" t="str">
        <f t="shared" si="16"/>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3">
        <v>60000</v>
      </c>
      <c r="E1001">
        <v>3</v>
      </c>
      <c r="F1001" t="s">
        <v>27</v>
      </c>
      <c r="G1001" t="s">
        <v>21</v>
      </c>
      <c r="H1001" t="s">
        <v>15</v>
      </c>
      <c r="I1001">
        <v>2</v>
      </c>
      <c r="J1001" t="s">
        <v>49</v>
      </c>
      <c r="K1001" t="s">
        <v>32</v>
      </c>
      <c r="L1001">
        <v>53</v>
      </c>
      <c r="M1001" t="str">
        <f t="shared" si="16"/>
        <v>Middle Age</v>
      </c>
      <c r="N1001" t="s">
        <v>15</v>
      </c>
    </row>
  </sheetData>
  <autoFilter ref="A1:N1001" xr:uid="{C5EBEF8E-39C0-42CA-9A7E-C8C99DEC1B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Mythili Revu</cp:lastModifiedBy>
  <dcterms:created xsi:type="dcterms:W3CDTF">2022-03-18T02:50:57Z</dcterms:created>
  <dcterms:modified xsi:type="dcterms:W3CDTF">2024-09-27T07:41:56Z</dcterms:modified>
</cp:coreProperties>
</file>